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610" windowHeight="11160" tabRatio="793" activeTab="1"/>
  </bookViews>
  <sheets>
    <sheet name="RESUMEN" sheetId="14" r:id="rId1"/>
    <sheet name="DATAFNC2017" sheetId="10" r:id="rId2"/>
    <sheet name="Hoja2" sheetId="16" r:id="rId3"/>
    <sheet name="Hoja1" sheetId="15" r:id="rId4"/>
  </sheets>
  <definedNames>
    <definedName name="_xlnm._FilterDatabase" localSheetId="1" hidden="1">DATAFNC2017!$B$4:$AE$2581</definedName>
    <definedName name="_xlnm.Print_Area" localSheetId="1">DATAFNC2017!$B$2:$AE$2577</definedName>
  </definedNames>
  <calcPr calcId="144525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6" l="1"/>
  <c r="H53" i="16"/>
  <c r="H48" i="16"/>
  <c r="H38" i="16"/>
  <c r="E43" i="16"/>
  <c r="F43" i="16"/>
  <c r="G43" i="16"/>
  <c r="D43" i="16"/>
  <c r="H43" i="16" s="1"/>
  <c r="G27" i="16"/>
  <c r="E13" i="16"/>
  <c r="E57" i="16" s="1"/>
  <c r="G13" i="16"/>
  <c r="G57" i="16" s="1"/>
  <c r="E27" i="16"/>
  <c r="F27" i="16"/>
  <c r="D27" i="16"/>
  <c r="H27" i="16" s="1"/>
  <c r="E19" i="16"/>
  <c r="G19" i="16"/>
  <c r="D19" i="16"/>
  <c r="H19" i="16" s="1"/>
  <c r="H52" i="16"/>
  <c r="H51" i="16"/>
  <c r="H50" i="16"/>
  <c r="H49" i="16"/>
  <c r="H42" i="16"/>
  <c r="H41" i="16"/>
  <c r="H40" i="16"/>
  <c r="H18" i="16"/>
  <c r="H17" i="16"/>
  <c r="H16" i="16"/>
  <c r="H15" i="16"/>
  <c r="H14" i="16"/>
  <c r="H12" i="16"/>
  <c r="H11" i="16"/>
  <c r="H10" i="16"/>
  <c r="H9" i="16"/>
  <c r="H8" i="16"/>
  <c r="H7" i="16"/>
  <c r="H6" i="16"/>
  <c r="H5" i="16"/>
  <c r="F15" i="16"/>
  <c r="F16" i="16"/>
  <c r="F17" i="16"/>
  <c r="F18" i="16"/>
  <c r="F14" i="16"/>
  <c r="F19" i="16" s="1"/>
  <c r="D13" i="16"/>
  <c r="H13" i="16" s="1"/>
  <c r="F6" i="16"/>
  <c r="F7" i="16"/>
  <c r="F8" i="16"/>
  <c r="F9" i="16"/>
  <c r="F10" i="16"/>
  <c r="F11" i="16"/>
  <c r="F12" i="16"/>
  <c r="F5" i="16"/>
  <c r="F13" i="16" s="1"/>
  <c r="F57" i="16" s="1"/>
  <c r="H57" i="16" l="1"/>
  <c r="D57" i="16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3" i="15"/>
</calcChain>
</file>

<file path=xl/comments1.xml><?xml version="1.0" encoding="utf-8"?>
<comments xmlns="http://schemas.openxmlformats.org/spreadsheetml/2006/main">
  <authors>
    <author>Luffi</author>
    <author>USER</author>
    <author>Advance</author>
  </authors>
  <commentList>
    <comment ref="P1496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EL REPORTE DE LARCERY DICE JUAN CARLOS</t>
        </r>
      </text>
    </comment>
    <comment ref="Q1821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el reporte actual dice RIVAS</t>
        </r>
      </text>
    </comment>
    <comment ref="P196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ANTES DECIA CATALINA</t>
        </r>
      </text>
    </comment>
    <comment ref="P1985" authorId="2">
      <text>
        <r>
          <rPr>
            <sz val="9"/>
            <color indexed="81"/>
            <rFont val="Tahoma"/>
            <family val="2"/>
          </rPr>
          <t>NO ES TITULAR</t>
        </r>
      </text>
    </comment>
    <comment ref="P2026" authorId="2">
      <text>
        <r>
          <rPr>
            <b/>
            <sz val="10"/>
            <color indexed="81"/>
            <rFont val="Raavi"/>
            <family val="2"/>
          </rPr>
          <t>TITULAR:</t>
        </r>
        <r>
          <rPr>
            <sz val="10"/>
            <color indexed="81"/>
            <rFont val="Raavi"/>
            <family val="2"/>
          </rPr>
          <t xml:space="preserve">
JULIO FELIX LOPEZ HUANQUI</t>
        </r>
      </text>
    </comment>
    <comment ref="N2132" authorId="0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en el padron dice 43</t>
        </r>
      </text>
    </comment>
  </commentList>
</comments>
</file>

<file path=xl/sharedStrings.xml><?xml version="1.0" encoding="utf-8"?>
<sst xmlns="http://schemas.openxmlformats.org/spreadsheetml/2006/main" count="43039" uniqueCount="8381">
  <si>
    <t>DATOS DEL BENEFICIARIO</t>
  </si>
  <si>
    <t>ITEM</t>
  </si>
  <si>
    <t>ID_SICAM</t>
  </si>
  <si>
    <t>NRO_FICHA</t>
  </si>
  <si>
    <t>FICHA_ID</t>
  </si>
  <si>
    <t>COORDENADA_X</t>
  </si>
  <si>
    <t>COORDENADA_Y</t>
  </si>
  <si>
    <t>UBIGEO</t>
  </si>
  <si>
    <t>PROVINCIA</t>
  </si>
  <si>
    <t>MANZANA</t>
  </si>
  <si>
    <t>LOTE</t>
  </si>
  <si>
    <t>DNI</t>
  </si>
  <si>
    <t>190188</t>
  </si>
  <si>
    <t>090201</t>
  </si>
  <si>
    <t>HUANCAVELICA</t>
  </si>
  <si>
    <t>ACOBAMBA</t>
  </si>
  <si>
    <t>CENTRO POBLADO: ACOBAMBA - CHILCCAHUAYCCO</t>
  </si>
  <si>
    <t>U</t>
  </si>
  <si>
    <t>3</t>
  </si>
  <si>
    <t>ERMELINDA</t>
  </si>
  <si>
    <t>DELGADILLO</t>
  </si>
  <si>
    <t>CCUÑAS</t>
  </si>
  <si>
    <t>23560495</t>
  </si>
  <si>
    <t xml:space="preserve"> </t>
  </si>
  <si>
    <t>PELIGRO MEDIO Y ALTO</t>
  </si>
  <si>
    <t>SI</t>
  </si>
  <si>
    <t>432534</t>
  </si>
  <si>
    <t>0</t>
  </si>
  <si>
    <t>BERTHA GLORIA</t>
  </si>
  <si>
    <t>LLAMOCURE</t>
  </si>
  <si>
    <t>CRISPIN</t>
  </si>
  <si>
    <t>43883814</t>
  </si>
  <si>
    <t>502784</t>
  </si>
  <si>
    <t>MAXIMO</t>
  </si>
  <si>
    <t>PALANTE</t>
  </si>
  <si>
    <t>ARROYO</t>
  </si>
  <si>
    <t>23380330</t>
  </si>
  <si>
    <t>191655</t>
  </si>
  <si>
    <t>090203</t>
  </si>
  <si>
    <t>ANITA</t>
  </si>
  <si>
    <t>CENTRO POBLADO: DE ÑAHUINCUCHO - CENTRO</t>
  </si>
  <si>
    <t>S/N</t>
  </si>
  <si>
    <t>DONATO</t>
  </si>
  <si>
    <t>VARGAS</t>
  </si>
  <si>
    <t>44109636</t>
  </si>
  <si>
    <t>191009</t>
  </si>
  <si>
    <t>HONORATO</t>
  </si>
  <si>
    <t>SEDANO</t>
  </si>
  <si>
    <t>TAYPE</t>
  </si>
  <si>
    <t>23366015</t>
  </si>
  <si>
    <t>191664</t>
  </si>
  <si>
    <t>CENTRO POBLADO: OCCORO - CENTRO</t>
  </si>
  <si>
    <t>LEONCIA</t>
  </si>
  <si>
    <t>DE LA CRUZ</t>
  </si>
  <si>
    <t>ARRECHE</t>
  </si>
  <si>
    <t>23366917</t>
  </si>
  <si>
    <t>191665</t>
  </si>
  <si>
    <t>CENTRO POBLADO: OCCORO - OCCOCUCHU</t>
  </si>
  <si>
    <t>DIONICIA</t>
  </si>
  <si>
    <t>MONTES</t>
  </si>
  <si>
    <t>LANDEO</t>
  </si>
  <si>
    <t>23367851</t>
  </si>
  <si>
    <t>191660</t>
  </si>
  <si>
    <t>VICENTA</t>
  </si>
  <si>
    <t>TAIPE</t>
  </si>
  <si>
    <t>PAITAN</t>
  </si>
  <si>
    <t>23365808</t>
  </si>
  <si>
    <t>191659</t>
  </si>
  <si>
    <t>GAVANIEL VALENTIN</t>
  </si>
  <si>
    <t>URBINA</t>
  </si>
  <si>
    <t>71934799</t>
  </si>
  <si>
    <t>432514</t>
  </si>
  <si>
    <t>090205</t>
  </si>
  <si>
    <t>MARCAS</t>
  </si>
  <si>
    <t>MARTHA ROSA</t>
  </si>
  <si>
    <t>ORTIZ</t>
  </si>
  <si>
    <t>BENITO</t>
  </si>
  <si>
    <t>80545104</t>
  </si>
  <si>
    <t>432513</t>
  </si>
  <si>
    <t>AMADOR</t>
  </si>
  <si>
    <t>GARCIA</t>
  </si>
  <si>
    <t>AGUILAR</t>
  </si>
  <si>
    <t>23361138</t>
  </si>
  <si>
    <t>432516</t>
  </si>
  <si>
    <t>MARINO</t>
  </si>
  <si>
    <t>RUIZ</t>
  </si>
  <si>
    <t>23370571</t>
  </si>
  <si>
    <t>432515</t>
  </si>
  <si>
    <t>EMILIA</t>
  </si>
  <si>
    <t>CABRERA</t>
  </si>
  <si>
    <t>23370736</t>
  </si>
  <si>
    <t>432013</t>
  </si>
  <si>
    <t>CLAUDIA</t>
  </si>
  <si>
    <t>GAVILAN</t>
  </si>
  <si>
    <t>AGUIRRE</t>
  </si>
  <si>
    <t>23370704</t>
  </si>
  <si>
    <t>432015</t>
  </si>
  <si>
    <t>MARDONIA</t>
  </si>
  <si>
    <t>23559228</t>
  </si>
  <si>
    <t>432012</t>
  </si>
  <si>
    <t>HILARIA</t>
  </si>
  <si>
    <t>MURGA</t>
  </si>
  <si>
    <t>VIVANCO</t>
  </si>
  <si>
    <t>23361489</t>
  </si>
  <si>
    <t>432016</t>
  </si>
  <si>
    <t>RICARDINA</t>
  </si>
  <si>
    <t>OREJON</t>
  </si>
  <si>
    <t>23369835</t>
  </si>
  <si>
    <t>191707</t>
  </si>
  <si>
    <t>090207</t>
  </si>
  <si>
    <t>POMACCOCHA</t>
  </si>
  <si>
    <t>CENTRO POBLADO: CHOCLOCOCHA - TRANCA</t>
  </si>
  <si>
    <t>E</t>
  </si>
  <si>
    <t>4</t>
  </si>
  <si>
    <t>LEONOR</t>
  </si>
  <si>
    <t>CALDERON</t>
  </si>
  <si>
    <t>MARALLANO</t>
  </si>
  <si>
    <t>23361632</t>
  </si>
  <si>
    <t>191666</t>
  </si>
  <si>
    <t>CENTRO POBLADO: CHOCLOCOCHA - CCOROPATA</t>
  </si>
  <si>
    <t>TEODORO</t>
  </si>
  <si>
    <t>RAMIREZ</t>
  </si>
  <si>
    <t>25840602</t>
  </si>
  <si>
    <t>191066</t>
  </si>
  <si>
    <t>CENTRO POBLADO: DE CHOCLOCOCHA - NUEVA ESPERANZA</t>
  </si>
  <si>
    <t>MARCOS</t>
  </si>
  <si>
    <t>NAVARRO</t>
  </si>
  <si>
    <t>CAMPOS</t>
  </si>
  <si>
    <t>23361280</t>
  </si>
  <si>
    <t>191022</t>
  </si>
  <si>
    <t>CENTRO POBLADO: DE CHOCLOCOCHA - CHACAPAMPA</t>
  </si>
  <si>
    <t>V1</t>
  </si>
  <si>
    <t>2</t>
  </si>
  <si>
    <t>ERNAN</t>
  </si>
  <si>
    <t>QUIÑONES</t>
  </si>
  <si>
    <t>23392261</t>
  </si>
  <si>
    <t>191023</t>
  </si>
  <si>
    <t>W1</t>
  </si>
  <si>
    <t>BRIGIDA</t>
  </si>
  <si>
    <t>CORNEJO</t>
  </si>
  <si>
    <t>23360906</t>
  </si>
  <si>
    <t>191024</t>
  </si>
  <si>
    <t>HUMBERTA</t>
  </si>
  <si>
    <t>TITO</t>
  </si>
  <si>
    <t>RODRIGUEZ</t>
  </si>
  <si>
    <t>23376140</t>
  </si>
  <si>
    <t>191033</t>
  </si>
  <si>
    <t>CENTRO POBLADO: DE CHOCLOCOCHA - CURO PATA</t>
  </si>
  <si>
    <t>1</t>
  </si>
  <si>
    <t>ELENA</t>
  </si>
  <si>
    <t>MUÑOZ</t>
  </si>
  <si>
    <t>23376384</t>
  </si>
  <si>
    <t>191034</t>
  </si>
  <si>
    <t>T1</t>
  </si>
  <si>
    <t>5</t>
  </si>
  <si>
    <t>EULOGIA</t>
  </si>
  <si>
    <t>JURADO</t>
  </si>
  <si>
    <t>PINO</t>
  </si>
  <si>
    <t>23379846</t>
  </si>
  <si>
    <t>191035</t>
  </si>
  <si>
    <t>centro poblado de choclococha - CURO PATA</t>
  </si>
  <si>
    <t>EMILIO</t>
  </si>
  <si>
    <t>23375320</t>
  </si>
  <si>
    <t>191062</t>
  </si>
  <si>
    <t>CENTRO POBLADO: DE CHOCLOCOCHA - TRANCA</t>
  </si>
  <si>
    <t>L1</t>
  </si>
  <si>
    <t>24</t>
  </si>
  <si>
    <t>CATALINA</t>
  </si>
  <si>
    <t>CARRASCO</t>
  </si>
  <si>
    <t>RODRIGUES</t>
  </si>
  <si>
    <t>23384428</t>
  </si>
  <si>
    <t>191065</t>
  </si>
  <si>
    <t>A</t>
  </si>
  <si>
    <t>26</t>
  </si>
  <si>
    <t>MARCELINO</t>
  </si>
  <si>
    <t>CRUZ</t>
  </si>
  <si>
    <t>ECHEVARRIA</t>
  </si>
  <si>
    <t>23561394</t>
  </si>
  <si>
    <t>191026</t>
  </si>
  <si>
    <t>CENTRO POBLADO: DE POMACOCHA - CHACAPAMPA</t>
  </si>
  <si>
    <t>6</t>
  </si>
  <si>
    <t>RAFAEL</t>
  </si>
  <si>
    <t>TORRES</t>
  </si>
  <si>
    <t>23375739</t>
  </si>
  <si>
    <t>191070</t>
  </si>
  <si>
    <t>JACINTO</t>
  </si>
  <si>
    <t>23376046</t>
  </si>
  <si>
    <t>191698</t>
  </si>
  <si>
    <t>CENTRO POBLADO: HUAYLLAPAMPA - CENTRO</t>
  </si>
  <si>
    <t>MAURICIO</t>
  </si>
  <si>
    <t>SALVATIERRA</t>
  </si>
  <si>
    <t>QUISPE</t>
  </si>
  <si>
    <t>23375758</t>
  </si>
  <si>
    <t>191688</t>
  </si>
  <si>
    <t>HILDA ROSA</t>
  </si>
  <si>
    <t>LOPEZ</t>
  </si>
  <si>
    <t>MANUELO</t>
  </si>
  <si>
    <t>23384258</t>
  </si>
  <si>
    <t>191690</t>
  </si>
  <si>
    <t>V ENANCIO</t>
  </si>
  <si>
    <t>23360872</t>
  </si>
  <si>
    <t>191692</t>
  </si>
  <si>
    <t>BARTOLOME</t>
  </si>
  <si>
    <t>23563594</t>
  </si>
  <si>
    <t>191702</t>
  </si>
  <si>
    <t>COMUNIDAD CAMPESINA CHICAPITE - CHILCAPITE CENTRO</t>
  </si>
  <si>
    <t>10503040</t>
  </si>
  <si>
    <t>191703</t>
  </si>
  <si>
    <t>COMUNIDAD CAMPESINA CHILCAPITE - CHILCAPITE CENTRO</t>
  </si>
  <si>
    <t>VICENTE</t>
  </si>
  <si>
    <t>PEREZ</t>
  </si>
  <si>
    <t>23374931</t>
  </si>
  <si>
    <t>190200</t>
  </si>
  <si>
    <t>COMUNIDAD CAMPESINA CHILCAPITE</t>
  </si>
  <si>
    <t>VICTOR</t>
  </si>
  <si>
    <t>23374921</t>
  </si>
  <si>
    <t>192416</t>
  </si>
  <si>
    <t>GLADYS</t>
  </si>
  <si>
    <t>MALLQUI</t>
  </si>
  <si>
    <t>41041063</t>
  </si>
  <si>
    <t>192417</t>
  </si>
  <si>
    <t>JUAN</t>
  </si>
  <si>
    <t>23561373</t>
  </si>
  <si>
    <t>192419</t>
  </si>
  <si>
    <t>LUDESIMO</t>
  </si>
  <si>
    <t>VELASCO</t>
  </si>
  <si>
    <t>23375076</t>
  </si>
  <si>
    <t>192421</t>
  </si>
  <si>
    <t>REYNA RUTH</t>
  </si>
  <si>
    <t>HUAMANCALLA</t>
  </si>
  <si>
    <t>44862307</t>
  </si>
  <si>
    <t>190194</t>
  </si>
  <si>
    <t>CENTRO POBLADO: POMACOCHA</t>
  </si>
  <si>
    <t>F</t>
  </si>
  <si>
    <t>OCTAVIANO</t>
  </si>
  <si>
    <t>ESPINOZA</t>
  </si>
  <si>
    <t>ANTEZANA</t>
  </si>
  <si>
    <t>23374911</t>
  </si>
  <si>
    <t>190197</t>
  </si>
  <si>
    <t>FELIPO</t>
  </si>
  <si>
    <t>ARAUJO</t>
  </si>
  <si>
    <t>23374863</t>
  </si>
  <si>
    <t>191056</t>
  </si>
  <si>
    <t>CENTRO POBLADO: CHOCLOCOCHA - CURO PATA</t>
  </si>
  <si>
    <t>CRICELIA</t>
  </si>
  <si>
    <t>DE PALOMINO</t>
  </si>
  <si>
    <t>23365421</t>
  </si>
  <si>
    <t>192257</t>
  </si>
  <si>
    <t>090302</t>
  </si>
  <si>
    <t>ANGARAES</t>
  </si>
  <si>
    <t>CENTRO POBLADO: SAN PABLO DE OCCO - SECTOR 1</t>
  </si>
  <si>
    <t>G</t>
  </si>
  <si>
    <t>SOTO</t>
  </si>
  <si>
    <t>SANCHEZ</t>
  </si>
  <si>
    <t>23461807</t>
  </si>
  <si>
    <t>NO</t>
  </si>
  <si>
    <t>192258</t>
  </si>
  <si>
    <t>CENTRO POBLADO: SAN PABLO DE OCCO SECTOR 2 - 2</t>
  </si>
  <si>
    <t>T</t>
  </si>
  <si>
    <t>CLEMENTE</t>
  </si>
  <si>
    <t>MOSCOSO</t>
  </si>
  <si>
    <t>45009482</t>
  </si>
  <si>
    <t>192265</t>
  </si>
  <si>
    <t>CENTRO POBLADO: SAN PABLO DE OCCO SECTOR 2 - SECTOR 2</t>
  </si>
  <si>
    <t>Q</t>
  </si>
  <si>
    <t>OCTAVIO</t>
  </si>
  <si>
    <t>JAVIER</t>
  </si>
  <si>
    <t>23447808</t>
  </si>
  <si>
    <t>-</t>
  </si>
  <si>
    <t>190128</t>
  </si>
  <si>
    <t>EULALIA</t>
  </si>
  <si>
    <t>BUENDIA</t>
  </si>
  <si>
    <t>ESPEZA</t>
  </si>
  <si>
    <t>34782574</t>
  </si>
  <si>
    <t>190131</t>
  </si>
  <si>
    <t>CARMEN ROSA</t>
  </si>
  <si>
    <t>NUÑEZ</t>
  </si>
  <si>
    <t>ENRIQUEZ</t>
  </si>
  <si>
    <t>23467345</t>
  </si>
  <si>
    <t>190125</t>
  </si>
  <si>
    <t>SAN PABLO DE OCCO</t>
  </si>
  <si>
    <t>DOMINGA</t>
  </si>
  <si>
    <t>QUIÑA</t>
  </si>
  <si>
    <t>DE HUARANCCA</t>
  </si>
  <si>
    <t>23446966</t>
  </si>
  <si>
    <t>502560</t>
  </si>
  <si>
    <t>090305</t>
  </si>
  <si>
    <t>CENTRO POBLADO CHINCHO</t>
  </si>
  <si>
    <t>G2</t>
  </si>
  <si>
    <t>12</t>
  </si>
  <si>
    <t>JHON SAUL</t>
  </si>
  <si>
    <t>COSSIO</t>
  </si>
  <si>
    <t>10253829</t>
  </si>
  <si>
    <t>502561</t>
  </si>
  <si>
    <t>FORTUNATO FERNANDO</t>
  </si>
  <si>
    <t>RIVEROS</t>
  </si>
  <si>
    <t>BENDEZU</t>
  </si>
  <si>
    <t>28600571</t>
  </si>
  <si>
    <t>090301-2042017-01172</t>
  </si>
  <si>
    <t>193710</t>
  </si>
  <si>
    <t>CENTRO POBLADO: CHINCHO</t>
  </si>
  <si>
    <t>D</t>
  </si>
  <si>
    <t>FORTUNATO</t>
  </si>
  <si>
    <t>VILLARROEL</t>
  </si>
  <si>
    <t>REJANO</t>
  </si>
  <si>
    <t>28601350</t>
  </si>
  <si>
    <t>090301-2042017-01153</t>
  </si>
  <si>
    <t>193716</t>
  </si>
  <si>
    <t>I</t>
  </si>
  <si>
    <t>10</t>
  </si>
  <si>
    <t>JULIA</t>
  </si>
  <si>
    <t>GASTELU</t>
  </si>
  <si>
    <t>LUJAN</t>
  </si>
  <si>
    <t>28565991</t>
  </si>
  <si>
    <t>090301-2042017-01154</t>
  </si>
  <si>
    <t>193718</t>
  </si>
  <si>
    <t>N</t>
  </si>
  <si>
    <t>ESCOBAR</t>
  </si>
  <si>
    <t>HUAMAN</t>
  </si>
  <si>
    <t>40529761</t>
  </si>
  <si>
    <t>090301-2042017-01155</t>
  </si>
  <si>
    <t>194476</t>
  </si>
  <si>
    <t>B</t>
  </si>
  <si>
    <t>CIRO FORTUNATO</t>
  </si>
  <si>
    <t>23455232</t>
  </si>
  <si>
    <t>090301-2042017-01156</t>
  </si>
  <si>
    <t>194481</t>
  </si>
  <si>
    <t>DARIA</t>
  </si>
  <si>
    <t>LLANTOY</t>
  </si>
  <si>
    <t>28566211</t>
  </si>
  <si>
    <t>090301-2042017-01157</t>
  </si>
  <si>
    <t>194483</t>
  </si>
  <si>
    <t>REYNA</t>
  </si>
  <si>
    <t>AYALA</t>
  </si>
  <si>
    <t>45114845</t>
  </si>
  <si>
    <t>090301-2042017-01158</t>
  </si>
  <si>
    <t>194504</t>
  </si>
  <si>
    <t>CENTRO POBLADO: DE CHINCHO</t>
  </si>
  <si>
    <t>LUCIO</t>
  </si>
  <si>
    <t>PALOMINO</t>
  </si>
  <si>
    <t>42581991</t>
  </si>
  <si>
    <t>090301-2042017-01159</t>
  </si>
  <si>
    <t>193727</t>
  </si>
  <si>
    <t>L</t>
  </si>
  <si>
    <t>FLAVIO</t>
  </si>
  <si>
    <t>ROJAS</t>
  </si>
  <si>
    <t>47537121</t>
  </si>
  <si>
    <t>090301-2042017-01160</t>
  </si>
  <si>
    <t>193715</t>
  </si>
  <si>
    <t>J</t>
  </si>
  <si>
    <t>11</t>
  </si>
  <si>
    <t>SENON</t>
  </si>
  <si>
    <t>MONTERO</t>
  </si>
  <si>
    <t>6577698</t>
  </si>
  <si>
    <t>090301-2042017-01161</t>
  </si>
  <si>
    <t>193714</t>
  </si>
  <si>
    <t>H</t>
  </si>
  <si>
    <t>8</t>
  </si>
  <si>
    <t>PAZ</t>
  </si>
  <si>
    <t>VILLANUEVA</t>
  </si>
  <si>
    <t>10262675</t>
  </si>
  <si>
    <t>090301-2042017-01162</t>
  </si>
  <si>
    <t>193707</t>
  </si>
  <si>
    <t>C</t>
  </si>
  <si>
    <t>DAMIAN</t>
  </si>
  <si>
    <t>28602971</t>
  </si>
  <si>
    <t>090301-2042017-01163</t>
  </si>
  <si>
    <t>193706</t>
  </si>
  <si>
    <t>JEAN</t>
  </si>
  <si>
    <t>VALENZUELA</t>
  </si>
  <si>
    <t>47136290</t>
  </si>
  <si>
    <t>090301-2042017-01164</t>
  </si>
  <si>
    <t>194502</t>
  </si>
  <si>
    <t>LORENZO</t>
  </si>
  <si>
    <t>16175553</t>
  </si>
  <si>
    <t>090301-2042017-01165</t>
  </si>
  <si>
    <t>193720</t>
  </si>
  <si>
    <t>M</t>
  </si>
  <si>
    <t>GAUDENCIA</t>
  </si>
  <si>
    <t>28565921</t>
  </si>
  <si>
    <t>090301-2042017-01166</t>
  </si>
  <si>
    <t>193724</t>
  </si>
  <si>
    <t>DIODONO</t>
  </si>
  <si>
    <t>28595371</t>
  </si>
  <si>
    <t>090301-2042017-01167</t>
  </si>
  <si>
    <t>193725</t>
  </si>
  <si>
    <t>TEOFILO</t>
  </si>
  <si>
    <t>6578368</t>
  </si>
  <si>
    <t>090301-2042017-01168</t>
  </si>
  <si>
    <t>193728</t>
  </si>
  <si>
    <t>CECILIA</t>
  </si>
  <si>
    <t>28281807</t>
  </si>
  <si>
    <t>090301-2042017-01169</t>
  </si>
  <si>
    <t>194480</t>
  </si>
  <si>
    <t>28565400</t>
  </si>
  <si>
    <t>090301-2042017-01170</t>
  </si>
  <si>
    <t>193709</t>
  </si>
  <si>
    <t>NESTOR</t>
  </si>
  <si>
    <t>6558194</t>
  </si>
  <si>
    <t>090301-2042017-01171</t>
  </si>
  <si>
    <t>191591</t>
  </si>
  <si>
    <t>090306</t>
  </si>
  <si>
    <t>PUEBLOTRADICONAL DE CONGALLA - BARRIO SAN CRISTOBAL</t>
  </si>
  <si>
    <t>JUSTINA</t>
  </si>
  <si>
    <t>LLIUYACC</t>
  </si>
  <si>
    <t>HUAYANAY</t>
  </si>
  <si>
    <t>23458645</t>
  </si>
  <si>
    <t>191581</t>
  </si>
  <si>
    <t>PUEBLO TRADICIONAL: CONGALLA - PUCA PUCA</t>
  </si>
  <si>
    <t>FLORENTINO</t>
  </si>
  <si>
    <t>LEON</t>
  </si>
  <si>
    <t>23450645</t>
  </si>
  <si>
    <t>191583</t>
  </si>
  <si>
    <t>PUEBLO TRADICONAL DE CONGALLA - BARRIO SAN CRISTOBAL</t>
  </si>
  <si>
    <t>ÑAHUINCOPA</t>
  </si>
  <si>
    <t>23451276</t>
  </si>
  <si>
    <t>191584</t>
  </si>
  <si>
    <t>PUEBLO TRADICIONAL: CONGALLA - BARRIO SAN CRISTOBAL</t>
  </si>
  <si>
    <t>DONATILA</t>
  </si>
  <si>
    <t>CHUQUIYAURI</t>
  </si>
  <si>
    <t>DE LLIUYACC</t>
  </si>
  <si>
    <t>23378559</t>
  </si>
  <si>
    <t>190899</t>
  </si>
  <si>
    <t>PUEBLO TRADICIONAL: DE CONGALLA - SAN CRISTOBAL</t>
  </si>
  <si>
    <t>ALEJANDRA</t>
  </si>
  <si>
    <t>BARRETO</t>
  </si>
  <si>
    <t>DE BLAS</t>
  </si>
  <si>
    <t>23450463</t>
  </si>
  <si>
    <t>190901</t>
  </si>
  <si>
    <t>PUEBLO TRADICIONAL: CONGALLA - SAN CRISTOBAL</t>
  </si>
  <si>
    <t>FELIX</t>
  </si>
  <si>
    <t>RAMOS</t>
  </si>
  <si>
    <t>6810867</t>
  </si>
  <si>
    <t>190898</t>
  </si>
  <si>
    <t>NOEMI</t>
  </si>
  <si>
    <t>RONCEROS</t>
  </si>
  <si>
    <t>43199788</t>
  </si>
  <si>
    <t>190908</t>
  </si>
  <si>
    <t>DE HUAYNAPUMAS</t>
  </si>
  <si>
    <t>23378568</t>
  </si>
  <si>
    <t>191605</t>
  </si>
  <si>
    <t>PUEBLO TRADICIONAL: CONGALLA - BARRIO MANANTIAL</t>
  </si>
  <si>
    <t>MILKA</t>
  </si>
  <si>
    <t>CCASANI</t>
  </si>
  <si>
    <t>43554545</t>
  </si>
  <si>
    <t>191644</t>
  </si>
  <si>
    <t>PUEBLO TRADICIONAL: DE CONGALLA - BARRIO  SAN CRISTOBAL</t>
  </si>
  <si>
    <t>ANASTASIA</t>
  </si>
  <si>
    <t>6173982</t>
  </si>
  <si>
    <t>191613</t>
  </si>
  <si>
    <t>PUEBLO TRADICIONAL: DE CONGALLA - BARRIO MANANTIAL</t>
  </si>
  <si>
    <t>CHUQUILLAURI</t>
  </si>
  <si>
    <t>LAURENTE</t>
  </si>
  <si>
    <t>23450648</t>
  </si>
  <si>
    <t>190926</t>
  </si>
  <si>
    <t>PUEBLO TRADICIONAL: DE CONGALLA - CARMEN ALTO</t>
  </si>
  <si>
    <t>FEDERICO</t>
  </si>
  <si>
    <t>HUAYASCACHI</t>
  </si>
  <si>
    <t>MAYON</t>
  </si>
  <si>
    <t>23563755</t>
  </si>
  <si>
    <t>190937</t>
  </si>
  <si>
    <t>ROSA</t>
  </si>
  <si>
    <t>HUANPA</t>
  </si>
  <si>
    <t>23561008</t>
  </si>
  <si>
    <t>190936</t>
  </si>
  <si>
    <t>LORENZA</t>
  </si>
  <si>
    <t>SAYAS</t>
  </si>
  <si>
    <t>23450809</t>
  </si>
  <si>
    <t>190941</t>
  </si>
  <si>
    <t>VICTORIA</t>
  </si>
  <si>
    <t>BLAS</t>
  </si>
  <si>
    <t>DE HUANACHIN</t>
  </si>
  <si>
    <t>23450620</t>
  </si>
  <si>
    <t>191604</t>
  </si>
  <si>
    <t>PUEBLO TRADICIONAL: CONGALLA - MANANTIAL</t>
  </si>
  <si>
    <t>46145408</t>
  </si>
  <si>
    <t>191648</t>
  </si>
  <si>
    <t>COMUNIDAD CAMPESINA SAN MIGUEL - CENTRO</t>
  </si>
  <si>
    <t>PAULINO</t>
  </si>
  <si>
    <t>VENTURA</t>
  </si>
  <si>
    <t>ARCHI</t>
  </si>
  <si>
    <t>23442750</t>
  </si>
  <si>
    <t>191633</t>
  </si>
  <si>
    <t>COMUNIDAD CAMPESINA TOTORA - CENTRO</t>
  </si>
  <si>
    <t>LEOCADIA</t>
  </si>
  <si>
    <t>YANCE</t>
  </si>
  <si>
    <t>48201064</t>
  </si>
  <si>
    <t>191634</t>
  </si>
  <si>
    <t>FRANCISCA</t>
  </si>
  <si>
    <t>SALAZAR</t>
  </si>
  <si>
    <t>LIMA</t>
  </si>
  <si>
    <t>23451387</t>
  </si>
  <si>
    <t>191635</t>
  </si>
  <si>
    <t>MARIANO</t>
  </si>
  <si>
    <t>41249727</t>
  </si>
  <si>
    <t>191636</t>
  </si>
  <si>
    <t>COMUNIDAD CAMPESINA TOTORA - CCELLCCARUMI</t>
  </si>
  <si>
    <t>MALLCCO</t>
  </si>
  <si>
    <t>HUANACHIN</t>
  </si>
  <si>
    <t>40572844</t>
  </si>
  <si>
    <t>191637</t>
  </si>
  <si>
    <t>COMUNIDAD CAMPESINA TOTORA - MARACACHAYCCO</t>
  </si>
  <si>
    <t>MARCELA</t>
  </si>
  <si>
    <t>DE SANTIAGO</t>
  </si>
  <si>
    <t>23450750</t>
  </si>
  <si>
    <t>191642</t>
  </si>
  <si>
    <t>CENTRO POBLADO: YUNYACCASA</t>
  </si>
  <si>
    <t>MORALES</t>
  </si>
  <si>
    <t>42666586</t>
  </si>
  <si>
    <t>190162</t>
  </si>
  <si>
    <t>PUEBLO TRADICIONAL: CHAYNABAMBA</t>
  </si>
  <si>
    <t>DIAS</t>
  </si>
  <si>
    <t>23375439</t>
  </si>
  <si>
    <t>190167</t>
  </si>
  <si>
    <t>ADRIANA</t>
  </si>
  <si>
    <t>DE HUAYASCACHI</t>
  </si>
  <si>
    <t>23450208</t>
  </si>
  <si>
    <t>190143</t>
  </si>
  <si>
    <t>SANTIAGO</t>
  </si>
  <si>
    <t>CASTILLO</t>
  </si>
  <si>
    <t>23451335</t>
  </si>
  <si>
    <t>502520</t>
  </si>
  <si>
    <t>PUEBLO TRADICIONAL - BARRIO CARMEN ALTO</t>
  </si>
  <si>
    <t>10175874</t>
  </si>
  <si>
    <t>502521</t>
  </si>
  <si>
    <t>REYNA ESTHER</t>
  </si>
  <si>
    <t>47274742</t>
  </si>
  <si>
    <t>502522</t>
  </si>
  <si>
    <t>PUEBLO TRADICIONAL - BARRIO MANANTIAL</t>
  </si>
  <si>
    <t>JULIO CRISPIN</t>
  </si>
  <si>
    <t>LIFONCIO</t>
  </si>
  <si>
    <t>23459210</t>
  </si>
  <si>
    <t>502523</t>
  </si>
  <si>
    <t>TEODOR</t>
  </si>
  <si>
    <t>SERPA</t>
  </si>
  <si>
    <t>ORE</t>
  </si>
  <si>
    <t>48556432</t>
  </si>
  <si>
    <t>502524</t>
  </si>
  <si>
    <t>TORIBIO</t>
  </si>
  <si>
    <t>48862467</t>
  </si>
  <si>
    <t>502526</t>
  </si>
  <si>
    <t>AURELIO</t>
  </si>
  <si>
    <t>LEFONZO</t>
  </si>
  <si>
    <t>MEDINA</t>
  </si>
  <si>
    <t>23449992</t>
  </si>
  <si>
    <t>192966</t>
  </si>
  <si>
    <t>090308</t>
  </si>
  <si>
    <t>CENTRO POBLADO: HUAYLLAY GRANDE - CCOLLCCATUNAN</t>
  </si>
  <si>
    <t>19</t>
  </si>
  <si>
    <t>BERTHA</t>
  </si>
  <si>
    <t>YAURI</t>
  </si>
  <si>
    <t>UNOCC</t>
  </si>
  <si>
    <t>23462199</t>
  </si>
  <si>
    <t>193007</t>
  </si>
  <si>
    <t>090301</t>
  </si>
  <si>
    <t>PUEBLO TRADICIONAL: DE LIRCAY - BARRIO BELLAVISTA</t>
  </si>
  <si>
    <t>G1</t>
  </si>
  <si>
    <t>25</t>
  </si>
  <si>
    <t>MIRAYA</t>
  </si>
  <si>
    <t>LLANCARI</t>
  </si>
  <si>
    <t>LUDEÑA</t>
  </si>
  <si>
    <t>23460168</t>
  </si>
  <si>
    <t>CON RESTRICCIONES</t>
  </si>
  <si>
    <t>PELIGRO ALTO</t>
  </si>
  <si>
    <t>090301-2032017-01275</t>
  </si>
  <si>
    <t>191755</t>
  </si>
  <si>
    <t>CENTRO POBLADO: LIRCAY - TABLACHACA</t>
  </si>
  <si>
    <t>JUANA</t>
  </si>
  <si>
    <t>MEZA</t>
  </si>
  <si>
    <t>41459573</t>
  </si>
  <si>
    <t>191084</t>
  </si>
  <si>
    <t>CENTRO POBLADO: LIRCAY - BELLAVISTA</t>
  </si>
  <si>
    <t>O</t>
  </si>
  <si>
    <t>MARIA ELENA</t>
  </si>
  <si>
    <t>ONCEBAY</t>
  </si>
  <si>
    <t>RAMOS VDA. DE VILLALOBOS</t>
  </si>
  <si>
    <t>47942001</t>
  </si>
  <si>
    <t>090301-2032017-01276</t>
  </si>
  <si>
    <t>191734</t>
  </si>
  <si>
    <t>CENTRO POBLADO: DE LIRCAY - BELLAVISTA</t>
  </si>
  <si>
    <t>7</t>
  </si>
  <si>
    <t>BENIGNO</t>
  </si>
  <si>
    <t>RUA</t>
  </si>
  <si>
    <t>HUACHO</t>
  </si>
  <si>
    <t>23445937</t>
  </si>
  <si>
    <t>090301-2032017-01277</t>
  </si>
  <si>
    <t>192984</t>
  </si>
  <si>
    <t>WALDIMER</t>
  </si>
  <si>
    <t>ARONI</t>
  </si>
  <si>
    <t>41611832</t>
  </si>
  <si>
    <t>192980_2</t>
  </si>
  <si>
    <t>H1</t>
  </si>
  <si>
    <t>9</t>
  </si>
  <si>
    <t>HUAMANI</t>
  </si>
  <si>
    <t>HUINCHO</t>
  </si>
  <si>
    <t>46688618</t>
  </si>
  <si>
    <t>192980_3</t>
  </si>
  <si>
    <t>23470828</t>
  </si>
  <si>
    <t>190961</t>
  </si>
  <si>
    <t>DOMITILA</t>
  </si>
  <si>
    <t>CURI</t>
  </si>
  <si>
    <t>ICHPAS</t>
  </si>
  <si>
    <t>43197228</t>
  </si>
  <si>
    <t>090301-2032017-01269</t>
  </si>
  <si>
    <t>190960</t>
  </si>
  <si>
    <t>FRANCISCO</t>
  </si>
  <si>
    <t>ÑAHUI</t>
  </si>
  <si>
    <t>23444055</t>
  </si>
  <si>
    <t>090301-2032017-01270</t>
  </si>
  <si>
    <t>190962</t>
  </si>
  <si>
    <t>CIRILA</t>
  </si>
  <si>
    <t>23443006</t>
  </si>
  <si>
    <t>090301-2032017-01271</t>
  </si>
  <si>
    <t>190959</t>
  </si>
  <si>
    <t>SEBASTIAN</t>
  </si>
  <si>
    <t>MARCA</t>
  </si>
  <si>
    <t>40738929</t>
  </si>
  <si>
    <t>090301-2032017-01272</t>
  </si>
  <si>
    <t>190950</t>
  </si>
  <si>
    <t>LLACCTA</t>
  </si>
  <si>
    <t>JANANPA</t>
  </si>
  <si>
    <t>45001926</t>
  </si>
  <si>
    <t>090301-2032017-01273</t>
  </si>
  <si>
    <t>432011</t>
  </si>
  <si>
    <t>YURI JAIME</t>
  </si>
  <si>
    <t>23462824</t>
  </si>
  <si>
    <t>090301-2032017-01301</t>
  </si>
  <si>
    <t>432010</t>
  </si>
  <si>
    <t>MANUEL</t>
  </si>
  <si>
    <t>BELITO</t>
  </si>
  <si>
    <t>23459781</t>
  </si>
  <si>
    <t>090301-2032017-01302</t>
  </si>
  <si>
    <t>432510</t>
  </si>
  <si>
    <t>JANAMPA</t>
  </si>
  <si>
    <t>YAULILAHUA</t>
  </si>
  <si>
    <t>23442822</t>
  </si>
  <si>
    <t>090301-2032017-01303</t>
  </si>
  <si>
    <t>432002</t>
  </si>
  <si>
    <t>HUAIRA</t>
  </si>
  <si>
    <t>23440738</t>
  </si>
  <si>
    <t>090301-2032017-01294</t>
  </si>
  <si>
    <t>432001</t>
  </si>
  <si>
    <t>VIRGINIA</t>
  </si>
  <si>
    <t>ZUBILETE</t>
  </si>
  <si>
    <t>HUAYRA</t>
  </si>
  <si>
    <t>23442866</t>
  </si>
  <si>
    <t>090301-2032017-01295</t>
  </si>
  <si>
    <t>432501</t>
  </si>
  <si>
    <t>NATIVO</t>
  </si>
  <si>
    <t>HUACLES</t>
  </si>
  <si>
    <t>CHANCAS</t>
  </si>
  <si>
    <t>23440697</t>
  </si>
  <si>
    <t>090301-2032017-01297</t>
  </si>
  <si>
    <t>432502</t>
  </si>
  <si>
    <t>OLGA</t>
  </si>
  <si>
    <t>MARTINEZ</t>
  </si>
  <si>
    <t>20122675</t>
  </si>
  <si>
    <t>090301-2032017-01298</t>
  </si>
  <si>
    <t>432003</t>
  </si>
  <si>
    <t>TERESA ESPERANZA</t>
  </si>
  <si>
    <t>SEGAMA</t>
  </si>
  <si>
    <t>23460546</t>
  </si>
  <si>
    <t>090301-2032017-01296</t>
  </si>
  <si>
    <t>432007</t>
  </si>
  <si>
    <t>GUILLERMO</t>
  </si>
  <si>
    <t>PONCE</t>
  </si>
  <si>
    <t>CURO</t>
  </si>
  <si>
    <t>40221218</t>
  </si>
  <si>
    <t>090301-2032017-01310</t>
  </si>
  <si>
    <t>432006</t>
  </si>
  <si>
    <t>JACINTA</t>
  </si>
  <si>
    <t>ANCCASI</t>
  </si>
  <si>
    <t>43864472</t>
  </si>
  <si>
    <t>090301-2032017-01307</t>
  </si>
  <si>
    <t>432508</t>
  </si>
  <si>
    <t>ROSA OCTAVIA</t>
  </si>
  <si>
    <t>23444454</t>
  </si>
  <si>
    <t>090301-2032017-01308</t>
  </si>
  <si>
    <t>432507</t>
  </si>
  <si>
    <t>SONIA</t>
  </si>
  <si>
    <t>ARANGO</t>
  </si>
  <si>
    <t>42469647</t>
  </si>
  <si>
    <t>090301-2032017-01309</t>
  </si>
  <si>
    <t>432509</t>
  </si>
  <si>
    <t>NICOLAS</t>
  </si>
  <si>
    <t>ORDOÑES</t>
  </si>
  <si>
    <t>POMA</t>
  </si>
  <si>
    <t>23471439</t>
  </si>
  <si>
    <t>090301-2032017-01304</t>
  </si>
  <si>
    <t>432009</t>
  </si>
  <si>
    <t>LUIS</t>
  </si>
  <si>
    <t>ORDOÑEZ</t>
  </si>
  <si>
    <t>23470695</t>
  </si>
  <si>
    <t>090301-2032017-01305</t>
  </si>
  <si>
    <t>432008</t>
  </si>
  <si>
    <t>FELICIANO</t>
  </si>
  <si>
    <t>23470683</t>
  </si>
  <si>
    <t>090301-2032017-01306</t>
  </si>
  <si>
    <t>432005</t>
  </si>
  <si>
    <t>MAGDALENA</t>
  </si>
  <si>
    <t>PARIONA</t>
  </si>
  <si>
    <t>23443855</t>
  </si>
  <si>
    <t>090301-2032017-01289</t>
  </si>
  <si>
    <t>432503</t>
  </si>
  <si>
    <t>SABINA</t>
  </si>
  <si>
    <t>HUILLCAS</t>
  </si>
  <si>
    <t>OCHOA</t>
  </si>
  <si>
    <t>23442284</t>
  </si>
  <si>
    <t>090301-2032017-01290</t>
  </si>
  <si>
    <t>432504</t>
  </si>
  <si>
    <t>REYNALDO</t>
  </si>
  <si>
    <t>CONDORI</t>
  </si>
  <si>
    <t>NOA</t>
  </si>
  <si>
    <t>23440193</t>
  </si>
  <si>
    <t>090301-2032017-01291</t>
  </si>
  <si>
    <t>432004</t>
  </si>
  <si>
    <t>NICOLASA</t>
  </si>
  <si>
    <t>PAQUIYAURI</t>
  </si>
  <si>
    <t>23443886</t>
  </si>
  <si>
    <t>090301-2032017-01288</t>
  </si>
  <si>
    <t>432506</t>
  </si>
  <si>
    <t>MARTIN</t>
  </si>
  <si>
    <t>APARCO</t>
  </si>
  <si>
    <t>432505</t>
  </si>
  <si>
    <t>CHAVEZ</t>
  </si>
  <si>
    <t>INGA</t>
  </si>
  <si>
    <t>44931168</t>
  </si>
  <si>
    <t>190132</t>
  </si>
  <si>
    <t>PUEBLO TRADICIONAL: CARHUAPATA - CIENEGUILLA</t>
  </si>
  <si>
    <t>CUCHULA</t>
  </si>
  <si>
    <t>HUILLCA</t>
  </si>
  <si>
    <t>23471586</t>
  </si>
  <si>
    <t>090301-2032017-01284</t>
  </si>
  <si>
    <t>432512</t>
  </si>
  <si>
    <t>C.P RUMICHACA</t>
  </si>
  <si>
    <t>ANTONIO</t>
  </si>
  <si>
    <t>CHOCCE</t>
  </si>
  <si>
    <t>23442136</t>
  </si>
  <si>
    <t>090301-2032017-01292</t>
  </si>
  <si>
    <t>432511</t>
  </si>
  <si>
    <t>CENTRO POBLADO: RUMICHACA</t>
  </si>
  <si>
    <t>SEVERINA</t>
  </si>
  <si>
    <t>23465526</t>
  </si>
  <si>
    <t>090301-2032017-01293</t>
  </si>
  <si>
    <t>193010</t>
  </si>
  <si>
    <t>PUEBLO TRADICIONAL: UNION PROGRESO DE PATAHUASI</t>
  </si>
  <si>
    <t>FORTUNATA</t>
  </si>
  <si>
    <t>LLACCTAHUAMAN</t>
  </si>
  <si>
    <t>DE LLACCTA</t>
  </si>
  <si>
    <t>23445234</t>
  </si>
  <si>
    <t>090301-2032017-01311</t>
  </si>
  <si>
    <t>193014</t>
  </si>
  <si>
    <t>PUEBLO TRADICIONAL: UNION PROGESO PATAHUASI</t>
  </si>
  <si>
    <t>LEONARDA</t>
  </si>
  <si>
    <t>23442642</t>
  </si>
  <si>
    <t>090301-2032017-01312</t>
  </si>
  <si>
    <t>193015</t>
  </si>
  <si>
    <t>OSCAR</t>
  </si>
  <si>
    <t>BAZAN</t>
  </si>
  <si>
    <t>23465745</t>
  </si>
  <si>
    <t>090301-2032017-01313</t>
  </si>
  <si>
    <t>193017</t>
  </si>
  <si>
    <t>PUEBLO TRADICIONAL: UNION PROGRESO PATAHUASI</t>
  </si>
  <si>
    <t>23460775</t>
  </si>
  <si>
    <t>090301-2032017-01314</t>
  </si>
  <si>
    <t>193012</t>
  </si>
  <si>
    <t>FELIPE</t>
  </si>
  <si>
    <t>SACHA</t>
  </si>
  <si>
    <t>23442651</t>
  </si>
  <si>
    <t>090301-2032017-01315</t>
  </si>
  <si>
    <t>192292</t>
  </si>
  <si>
    <t>PUEBLO TRADICIONAL: YANAUTUTO</t>
  </si>
  <si>
    <t>WALTER</t>
  </si>
  <si>
    <t>71977312</t>
  </si>
  <si>
    <t>090301-2032017-01316</t>
  </si>
  <si>
    <t>192287</t>
  </si>
  <si>
    <t>PUEBLO TRADICIONAL: YANAUTUTO - SAN ANTONIO</t>
  </si>
  <si>
    <t>23445669</t>
  </si>
  <si>
    <t>090301-2032017-01317</t>
  </si>
  <si>
    <t>192269</t>
  </si>
  <si>
    <t>SENOBIO NICOLAS</t>
  </si>
  <si>
    <t>OSORIO</t>
  </si>
  <si>
    <t>23470036</t>
  </si>
  <si>
    <t>090301-2032017-01318</t>
  </si>
  <si>
    <t>193009_2</t>
  </si>
  <si>
    <t>PAUCAR</t>
  </si>
  <si>
    <t>MENDOZA</t>
  </si>
  <si>
    <t>45009483</t>
  </si>
  <si>
    <t>090301-2032017-01278</t>
  </si>
  <si>
    <t>193009_4</t>
  </si>
  <si>
    <t>FREDY</t>
  </si>
  <si>
    <t>40706430</t>
  </si>
  <si>
    <t>090301-2032017-01279</t>
  </si>
  <si>
    <t>193009_3</t>
  </si>
  <si>
    <t>NORMA</t>
  </si>
  <si>
    <t>42554594</t>
  </si>
  <si>
    <t>090301-2032017-01280</t>
  </si>
  <si>
    <t>193009_1</t>
  </si>
  <si>
    <t>CENTRO POBLADO: LIRCAY - BARRIO BELLAVISTA</t>
  </si>
  <si>
    <t>OSCAR SIMEON</t>
  </si>
  <si>
    <t>23464522</t>
  </si>
  <si>
    <t>090301-2032017-01281</t>
  </si>
  <si>
    <t>193005</t>
  </si>
  <si>
    <t>ALBERTO</t>
  </si>
  <si>
    <t>LAURA</t>
  </si>
  <si>
    <t>44933089</t>
  </si>
  <si>
    <t>090301-2032017-01282</t>
  </si>
  <si>
    <t>191078</t>
  </si>
  <si>
    <t>15</t>
  </si>
  <si>
    <t>TEODOSIA</t>
  </si>
  <si>
    <t>23466679</t>
  </si>
  <si>
    <t>090301-2032017-01283</t>
  </si>
  <si>
    <t>502501</t>
  </si>
  <si>
    <t>ALEJANDRO</t>
  </si>
  <si>
    <t>23441929</t>
  </si>
  <si>
    <t>090301-2032017-01300</t>
  </si>
  <si>
    <t>502505</t>
  </si>
  <si>
    <t>23440237</t>
  </si>
  <si>
    <t>090301-2032017-01287</t>
  </si>
  <si>
    <t>502506</t>
  </si>
  <si>
    <t>PAULINA</t>
  </si>
  <si>
    <t>23460858</t>
  </si>
  <si>
    <t>502508</t>
  </si>
  <si>
    <t>ABDON REBULO</t>
  </si>
  <si>
    <t>43000217</t>
  </si>
  <si>
    <t>090301-2032017-01319</t>
  </si>
  <si>
    <t>194508</t>
  </si>
  <si>
    <t>090310</t>
  </si>
  <si>
    <t>CARLOTA</t>
  </si>
  <si>
    <t>VIDELA</t>
  </si>
  <si>
    <t>TICLLA</t>
  </si>
  <si>
    <t>28228821</t>
  </si>
  <si>
    <t>090301-2042017-01183</t>
  </si>
  <si>
    <t>194514</t>
  </si>
  <si>
    <t>HUARCAYA</t>
  </si>
  <si>
    <t>IRCAÑAUPA</t>
  </si>
  <si>
    <t>28300429</t>
  </si>
  <si>
    <t>090301-2042017-01174</t>
  </si>
  <si>
    <t>194486</t>
  </si>
  <si>
    <t>GONZALO</t>
  </si>
  <si>
    <t>GAMBOA</t>
  </si>
  <si>
    <t>6566553</t>
  </si>
  <si>
    <t>090301-2042017-01179</t>
  </si>
  <si>
    <t>194485</t>
  </si>
  <si>
    <t>VIRGILIO</t>
  </si>
  <si>
    <t>RUPAY</t>
  </si>
  <si>
    <t>7665247</t>
  </si>
  <si>
    <t>090301-2042017-01180</t>
  </si>
  <si>
    <t>194487</t>
  </si>
  <si>
    <t>28297535</t>
  </si>
  <si>
    <t>090301-2042017-01181</t>
  </si>
  <si>
    <t>193744</t>
  </si>
  <si>
    <t>RODRIGO</t>
  </si>
  <si>
    <t>CARDENAS</t>
  </si>
  <si>
    <t>FERNANDEZ</t>
  </si>
  <si>
    <t>23456306</t>
  </si>
  <si>
    <t>090301-2042017-01185</t>
  </si>
  <si>
    <t>193743</t>
  </si>
  <si>
    <t>JUANA VICTORIA</t>
  </si>
  <si>
    <t>LIEVA</t>
  </si>
  <si>
    <t>28299861</t>
  </si>
  <si>
    <t>090301-2042017-01186</t>
  </si>
  <si>
    <t>193742</t>
  </si>
  <si>
    <t>CELSA</t>
  </si>
  <si>
    <t>DE HUAMANI</t>
  </si>
  <si>
    <t>23456124</t>
  </si>
  <si>
    <t>090301-2042017-01175</t>
  </si>
  <si>
    <t>193740</t>
  </si>
  <si>
    <t>80442499</t>
  </si>
  <si>
    <t>090301-2042017-01176</t>
  </si>
  <si>
    <t>193739</t>
  </si>
  <si>
    <t>SERAFINA</t>
  </si>
  <si>
    <t>DE GAYO</t>
  </si>
  <si>
    <t>23456173</t>
  </si>
  <si>
    <t>090301-2042017-01178</t>
  </si>
  <si>
    <t>502533</t>
  </si>
  <si>
    <t>ELIZABET</t>
  </si>
  <si>
    <t>47654473</t>
  </si>
  <si>
    <t>090301-2042017-01182</t>
  </si>
  <si>
    <t>502534</t>
  </si>
  <si>
    <t>GABRIEL</t>
  </si>
  <si>
    <t>18191733</t>
  </si>
  <si>
    <t>090301-2042017-01184</t>
  </si>
  <si>
    <t>502535</t>
  </si>
  <si>
    <t>20588339</t>
  </si>
  <si>
    <t>090301-2042017-01177</t>
  </si>
  <si>
    <t>502539</t>
  </si>
  <si>
    <t>CENTRO POBLADO ANTAPARCO</t>
  </si>
  <si>
    <t>W</t>
  </si>
  <si>
    <t>CHACCHI</t>
  </si>
  <si>
    <t>28299431</t>
  </si>
  <si>
    <t>090301-2042017-01173</t>
  </si>
  <si>
    <t>194448</t>
  </si>
  <si>
    <t>090311</t>
  </si>
  <si>
    <t>PUEBLO TRADICIONAL: SANTA ASUNTA DE PUIHUAN - PUIHUAN CENTRO</t>
  </si>
  <si>
    <t>FLORES</t>
  </si>
  <si>
    <t>10258820</t>
  </si>
  <si>
    <t>090301-2032017-01324</t>
  </si>
  <si>
    <t>194449</t>
  </si>
  <si>
    <t>80023026</t>
  </si>
  <si>
    <t>090301-2032017-01325</t>
  </si>
  <si>
    <t>194454</t>
  </si>
  <si>
    <t>MARGARITA</t>
  </si>
  <si>
    <t>INFANTE</t>
  </si>
  <si>
    <t>40194394</t>
  </si>
  <si>
    <t>090301-2032017-01326</t>
  </si>
  <si>
    <t>194459</t>
  </si>
  <si>
    <t>ZAVALA</t>
  </si>
  <si>
    <t>28290495</t>
  </si>
  <si>
    <t>090301-2032017-01327</t>
  </si>
  <si>
    <t>193702</t>
  </si>
  <si>
    <t>PUEBLO TRADICIONAL: SANTA ASUNTA DE PUYHUAN</t>
  </si>
  <si>
    <t>CCENCHO</t>
  </si>
  <si>
    <t>43196260</t>
  </si>
  <si>
    <t>090301-2032017-01328</t>
  </si>
  <si>
    <t>194457</t>
  </si>
  <si>
    <t>44972382</t>
  </si>
  <si>
    <t>090301-2032017-01329</t>
  </si>
  <si>
    <t>194437</t>
  </si>
  <si>
    <t>CENTRO POBLADO: SANTO TOMAS DE PATA</t>
  </si>
  <si>
    <t>Y</t>
  </si>
  <si>
    <t>VALENTINA</t>
  </si>
  <si>
    <t>28302453</t>
  </si>
  <si>
    <t>090301-2032017-01330</t>
  </si>
  <si>
    <t>502527</t>
  </si>
  <si>
    <t>PUEBLO TRADICIONAL</t>
  </si>
  <si>
    <t>LAIME</t>
  </si>
  <si>
    <t>23456922</t>
  </si>
  <si>
    <t>090301-2032017-01331</t>
  </si>
  <si>
    <t>502528</t>
  </si>
  <si>
    <t>DELFINA</t>
  </si>
  <si>
    <t>CHAHUAILA</t>
  </si>
  <si>
    <t>CUTTI</t>
  </si>
  <si>
    <t>6560673</t>
  </si>
  <si>
    <t>090301-2032017-01320</t>
  </si>
  <si>
    <t>502529</t>
  </si>
  <si>
    <t>JOSE</t>
  </si>
  <si>
    <t>23456986</t>
  </si>
  <si>
    <t>090301-2032017-01321</t>
  </si>
  <si>
    <t>502530</t>
  </si>
  <si>
    <t>SENOBIO</t>
  </si>
  <si>
    <t>ANGULO</t>
  </si>
  <si>
    <t>23457212</t>
  </si>
  <si>
    <t>090301-2032017-01322</t>
  </si>
  <si>
    <t>502531</t>
  </si>
  <si>
    <t>HECTOR EUSEBIO</t>
  </si>
  <si>
    <t>GALVEZ</t>
  </si>
  <si>
    <t>45747923</t>
  </si>
  <si>
    <t>090301-2032017-01323</t>
  </si>
  <si>
    <t>190894</t>
  </si>
  <si>
    <t>090312</t>
  </si>
  <si>
    <t>CENTRO POBLADO: SECCLLA - ANCCARA</t>
  </si>
  <si>
    <t>ELISA</t>
  </si>
  <si>
    <t>CUADROS</t>
  </si>
  <si>
    <t>7325722</t>
  </si>
  <si>
    <t>090301-2032017-01337</t>
  </si>
  <si>
    <t>191567</t>
  </si>
  <si>
    <t>CENTRO POBLADO: SECCLLA - BARRIO MITMA</t>
  </si>
  <si>
    <t>ZAIDA</t>
  </si>
  <si>
    <t>43864531</t>
  </si>
  <si>
    <t>090301-2032017-01338</t>
  </si>
  <si>
    <t>191572</t>
  </si>
  <si>
    <t>R</t>
  </si>
  <si>
    <t>GEOVANA</t>
  </si>
  <si>
    <t>COSINGA</t>
  </si>
  <si>
    <t>MARCAÑAUPA</t>
  </si>
  <si>
    <t>72476360</t>
  </si>
  <si>
    <t>090301-2032017-01339</t>
  </si>
  <si>
    <t>191574</t>
  </si>
  <si>
    <t>CENTRO POBLADO: SECCLLA - BARRIO ANCCARA</t>
  </si>
  <si>
    <t>P</t>
  </si>
  <si>
    <t>12-B</t>
  </si>
  <si>
    <t>ESTEBAN</t>
  </si>
  <si>
    <t>PACO</t>
  </si>
  <si>
    <t>LLACTAHUAMAN</t>
  </si>
  <si>
    <t>23462801</t>
  </si>
  <si>
    <t>090301-2032017-01340</t>
  </si>
  <si>
    <t>190913</t>
  </si>
  <si>
    <t>ORLANDO</t>
  </si>
  <si>
    <t>CANDIOTTI</t>
  </si>
  <si>
    <t>10819646</t>
  </si>
  <si>
    <t>191782</t>
  </si>
  <si>
    <t>090402</t>
  </si>
  <si>
    <t>CASTROVIRREYNA</t>
  </si>
  <si>
    <t>ARMA</t>
  </si>
  <si>
    <t>CENTRO POBLADO: VILLA ARMA - CENTRO</t>
  </si>
  <si>
    <t>MARINO CELEDONIO</t>
  </si>
  <si>
    <t>QUINTO</t>
  </si>
  <si>
    <t>GONZALES</t>
  </si>
  <si>
    <t>23276041</t>
  </si>
  <si>
    <t>191814</t>
  </si>
  <si>
    <t>PUEBLO TRADICIONAL: SAN JAN DE CACRILLO - CENTRO</t>
  </si>
  <si>
    <t>ANGEL</t>
  </si>
  <si>
    <t>BAUTISTA</t>
  </si>
  <si>
    <t>23533585</t>
  </si>
  <si>
    <t>191109</t>
  </si>
  <si>
    <t>GENOBEVA</t>
  </si>
  <si>
    <t>ESQUIVEL</t>
  </si>
  <si>
    <t>48789275</t>
  </si>
  <si>
    <t>191107</t>
  </si>
  <si>
    <t>JULIA ANA MARIA</t>
  </si>
  <si>
    <t>LEANDRO</t>
  </si>
  <si>
    <t>801444781</t>
  </si>
  <si>
    <t>191106</t>
  </si>
  <si>
    <t>ANA MARIA</t>
  </si>
  <si>
    <t>CARHUAPUMA</t>
  </si>
  <si>
    <t>DE QUISPE</t>
  </si>
  <si>
    <t>15429097</t>
  </si>
  <si>
    <t>191831</t>
  </si>
  <si>
    <t>NICANOR</t>
  </si>
  <si>
    <t>YALLE</t>
  </si>
  <si>
    <t>23548220</t>
  </si>
  <si>
    <t>191766</t>
  </si>
  <si>
    <t>PUEBLO TRADICONAL DE COTAS - BARRIO CENTRO</t>
  </si>
  <si>
    <t>DIAZ</t>
  </si>
  <si>
    <t>HURTADO</t>
  </si>
  <si>
    <t>O8929049</t>
  </si>
  <si>
    <t>191772</t>
  </si>
  <si>
    <t>ELIAS RICARDO</t>
  </si>
  <si>
    <t>TOLEDO</t>
  </si>
  <si>
    <t>23533239</t>
  </si>
  <si>
    <t>191829</t>
  </si>
  <si>
    <t>PUEBLO TRADICIONAL: D LUCMA - LUCMA</t>
  </si>
  <si>
    <t>GEORGINA</t>
  </si>
  <si>
    <t>TRILLO</t>
  </si>
  <si>
    <t>23548225</t>
  </si>
  <si>
    <t>191802</t>
  </si>
  <si>
    <t>PUEBLO TRADICIONAL: CASACANCHA - CASACANCHA</t>
  </si>
  <si>
    <t>FIDENCIANO EDMUNDO</t>
  </si>
  <si>
    <t>23524667</t>
  </si>
  <si>
    <t>191798</t>
  </si>
  <si>
    <t>EUMELIA</t>
  </si>
  <si>
    <t>MONTEROLA</t>
  </si>
  <si>
    <t>23524248</t>
  </si>
  <si>
    <t>191807</t>
  </si>
  <si>
    <t>OVIDIA CLAUDIA</t>
  </si>
  <si>
    <t>MANSILLA</t>
  </si>
  <si>
    <t>23524179</t>
  </si>
  <si>
    <t>191806</t>
  </si>
  <si>
    <t>ANA</t>
  </si>
  <si>
    <t>191140</t>
  </si>
  <si>
    <t>ANDREA</t>
  </si>
  <si>
    <t>DEL RIO ABREGU</t>
  </si>
  <si>
    <t>DE SALVATIERRA</t>
  </si>
  <si>
    <t>6848750</t>
  </si>
  <si>
    <t>191149</t>
  </si>
  <si>
    <t>NATIVIDAD</t>
  </si>
  <si>
    <t>23548250</t>
  </si>
  <si>
    <t>191157</t>
  </si>
  <si>
    <t>FIDEL MARCOS</t>
  </si>
  <si>
    <t>CARRION</t>
  </si>
  <si>
    <t>21792872</t>
  </si>
  <si>
    <t>191791</t>
  </si>
  <si>
    <t>ARIZAPANA</t>
  </si>
  <si>
    <t>DE MANSILLA</t>
  </si>
  <si>
    <t>23524795</t>
  </si>
  <si>
    <t>191790</t>
  </si>
  <si>
    <t>JESUS WILBERT</t>
  </si>
  <si>
    <t>43030515</t>
  </si>
  <si>
    <t>191788</t>
  </si>
  <si>
    <t>23525133</t>
  </si>
  <si>
    <t>191128</t>
  </si>
  <si>
    <t>MONTAÑEZ</t>
  </si>
  <si>
    <t>42395935</t>
  </si>
  <si>
    <t>191124</t>
  </si>
  <si>
    <t>ROSALIA</t>
  </si>
  <si>
    <t>MANSILLA DE GALVEZ</t>
  </si>
  <si>
    <t>23524674</t>
  </si>
  <si>
    <t>191123</t>
  </si>
  <si>
    <t>SEBASTIANA FABIANA</t>
  </si>
  <si>
    <t>23524981</t>
  </si>
  <si>
    <t>191122</t>
  </si>
  <si>
    <t>44226675</t>
  </si>
  <si>
    <t>194800</t>
  </si>
  <si>
    <t>090403</t>
  </si>
  <si>
    <t>AURAHUA</t>
  </si>
  <si>
    <t>CENTRO POBLADO: COCHAMARCA</t>
  </si>
  <si>
    <t>K</t>
  </si>
  <si>
    <t>WILBER</t>
  </si>
  <si>
    <t>ISIDRO</t>
  </si>
  <si>
    <t>23526256</t>
  </si>
  <si>
    <t>194806</t>
  </si>
  <si>
    <t>FELICITA MARTINA</t>
  </si>
  <si>
    <t>REYES</t>
  </si>
  <si>
    <t>NOLBERTO</t>
  </si>
  <si>
    <t>41602903</t>
  </si>
  <si>
    <t>194797</t>
  </si>
  <si>
    <t>X</t>
  </si>
  <si>
    <t>GERMAN GAUDENCIO</t>
  </si>
  <si>
    <t>LLANOS</t>
  </si>
  <si>
    <t>42395940</t>
  </si>
  <si>
    <t>194823</t>
  </si>
  <si>
    <t>CENTRO POBLADO: SAN JOSE DE CHOCORO</t>
  </si>
  <si>
    <t>CASTRO</t>
  </si>
  <si>
    <t>45217415</t>
  </si>
  <si>
    <t>194818</t>
  </si>
  <si>
    <t>HILBER POCHON</t>
  </si>
  <si>
    <t>PAUYAC</t>
  </si>
  <si>
    <t>80107761</t>
  </si>
  <si>
    <t>194838</t>
  </si>
  <si>
    <t>ISABEL SANTA</t>
  </si>
  <si>
    <t>HUARACA</t>
  </si>
  <si>
    <t>SOTO DE RUIZ</t>
  </si>
  <si>
    <t>23526228</t>
  </si>
  <si>
    <t>194835</t>
  </si>
  <si>
    <t>CEFERINO</t>
  </si>
  <si>
    <t>PABLO</t>
  </si>
  <si>
    <t>CANTO</t>
  </si>
  <si>
    <t>23525741</t>
  </si>
  <si>
    <t>194834</t>
  </si>
  <si>
    <t>JOSEFINA</t>
  </si>
  <si>
    <t>23525838</t>
  </si>
  <si>
    <t>194830</t>
  </si>
  <si>
    <t>ABEGAIL</t>
  </si>
  <si>
    <t>19841465</t>
  </si>
  <si>
    <t>194825</t>
  </si>
  <si>
    <t>CLAUDIA LIZ</t>
  </si>
  <si>
    <t>70165205</t>
  </si>
  <si>
    <t>194820</t>
  </si>
  <si>
    <t>CRISOLOGO CLEMENTE</t>
  </si>
  <si>
    <t>VILLEGAS</t>
  </si>
  <si>
    <t>23526188</t>
  </si>
  <si>
    <t>194815</t>
  </si>
  <si>
    <t>ANGEL CEVERO</t>
  </si>
  <si>
    <t>42083212</t>
  </si>
  <si>
    <t>194812</t>
  </si>
  <si>
    <t>PAULINA ERENESTINA</t>
  </si>
  <si>
    <t>23526302</t>
  </si>
  <si>
    <t>194808</t>
  </si>
  <si>
    <t>CONSTANTINA EUOLOGIA</t>
  </si>
  <si>
    <t>CACNCHERO</t>
  </si>
  <si>
    <t>23526029</t>
  </si>
  <si>
    <t>194083</t>
  </si>
  <si>
    <t>CENTRO POBLADO: AURAHUA</t>
  </si>
  <si>
    <t>NILFA SONIA</t>
  </si>
  <si>
    <t>CERAZO</t>
  </si>
  <si>
    <t>80107794</t>
  </si>
  <si>
    <t>194095</t>
  </si>
  <si>
    <t>HILDA NORMA</t>
  </si>
  <si>
    <t>SOLIS</t>
  </si>
  <si>
    <t>80107791</t>
  </si>
  <si>
    <t>194092</t>
  </si>
  <si>
    <t>CENTRO POBLADO: DE AURAHUA</t>
  </si>
  <si>
    <t>MAXIMINA</t>
  </si>
  <si>
    <t>GOYTIA</t>
  </si>
  <si>
    <t>23526285</t>
  </si>
  <si>
    <t>194091</t>
  </si>
  <si>
    <t>PEDRO NOLASCO</t>
  </si>
  <si>
    <t>23526230</t>
  </si>
  <si>
    <t>194090</t>
  </si>
  <si>
    <t>18</t>
  </si>
  <si>
    <t>ABDOL KADER</t>
  </si>
  <si>
    <t>REYMUNDO</t>
  </si>
  <si>
    <t>ODRIA</t>
  </si>
  <si>
    <t>21842976</t>
  </si>
  <si>
    <t>194089</t>
  </si>
  <si>
    <t>SANTA CATALINA</t>
  </si>
  <si>
    <t>MORAN</t>
  </si>
  <si>
    <t>23525695</t>
  </si>
  <si>
    <t>194844</t>
  </si>
  <si>
    <t>MAURICIA</t>
  </si>
  <si>
    <t>LUCAS DE SALDAÑA</t>
  </si>
  <si>
    <t>23525624</t>
  </si>
  <si>
    <t>194845</t>
  </si>
  <si>
    <t>TRUCIOS</t>
  </si>
  <si>
    <t>23525750</t>
  </si>
  <si>
    <t>194085</t>
  </si>
  <si>
    <t>14</t>
  </si>
  <si>
    <t>AIDA</t>
  </si>
  <si>
    <t>VDA DE VALDEZ</t>
  </si>
  <si>
    <t>23526005</t>
  </si>
  <si>
    <t>194064</t>
  </si>
  <si>
    <t>C1</t>
  </si>
  <si>
    <t>VENECIO FELIPE</t>
  </si>
  <si>
    <t>21788397</t>
  </si>
  <si>
    <t>194066</t>
  </si>
  <si>
    <t>MAXIMO FLAVIO</t>
  </si>
  <si>
    <t>VALDEZ</t>
  </si>
  <si>
    <t>6048058</t>
  </si>
  <si>
    <t>432518</t>
  </si>
  <si>
    <t>090404</t>
  </si>
  <si>
    <t>CAPILLAS</t>
  </si>
  <si>
    <t>CENTRO POBLADO: CAPILLAS</t>
  </si>
  <si>
    <t>SAUL FAGE</t>
  </si>
  <si>
    <t>21792498</t>
  </si>
  <si>
    <t>432519</t>
  </si>
  <si>
    <t>CENTRO POBLADO: CAJAMARCA</t>
  </si>
  <si>
    <t>I1</t>
  </si>
  <si>
    <t>ADELAYDA</t>
  </si>
  <si>
    <t>DELGADO</t>
  </si>
  <si>
    <t>NAPANGA</t>
  </si>
  <si>
    <t>10103576</t>
  </si>
  <si>
    <t>432020</t>
  </si>
  <si>
    <t>MARINO ESTEBAN</t>
  </si>
  <si>
    <t>MATAMOROS</t>
  </si>
  <si>
    <t>23527219</t>
  </si>
  <si>
    <t>432021</t>
  </si>
  <si>
    <t>ELVIS</t>
  </si>
  <si>
    <t>MONDALGO</t>
  </si>
  <si>
    <t>40451171</t>
  </si>
  <si>
    <t>192456</t>
  </si>
  <si>
    <t>090401</t>
  </si>
  <si>
    <t>23522023</t>
  </si>
  <si>
    <t>192455</t>
  </si>
  <si>
    <t>ESPERANZA</t>
  </si>
  <si>
    <t>HUARANCCA</t>
  </si>
  <si>
    <t>CANALES</t>
  </si>
  <si>
    <t>23522540</t>
  </si>
  <si>
    <t>194590</t>
  </si>
  <si>
    <t>CENTRO POBLADO: ESMERALDA</t>
  </si>
  <si>
    <t>ROLANDO</t>
  </si>
  <si>
    <t>DE LA MATTA</t>
  </si>
  <si>
    <t>80108825</t>
  </si>
  <si>
    <t>194610</t>
  </si>
  <si>
    <t>CENTRO POBLADO: CASTROVIRREYNA - BARRIO CENTRO</t>
  </si>
  <si>
    <t>V</t>
  </si>
  <si>
    <t>TRIGUIDA</t>
  </si>
  <si>
    <t>TORNERO</t>
  </si>
  <si>
    <t>23521064</t>
  </si>
  <si>
    <t>193813</t>
  </si>
  <si>
    <t>23522124</t>
  </si>
  <si>
    <t>194614</t>
  </si>
  <si>
    <t>CENTRO POBLADO: CASTROVIRREYNA - BARRIO YANARUMI</t>
  </si>
  <si>
    <t>CARLOS</t>
  </si>
  <si>
    <t>GUERRA</t>
  </si>
  <si>
    <t>10644225</t>
  </si>
  <si>
    <t>194621</t>
  </si>
  <si>
    <t>CENTRO POBLADO: CASTROVIRREYNA</t>
  </si>
  <si>
    <t>SARA FARIS</t>
  </si>
  <si>
    <t>ARQUIÑIVA</t>
  </si>
  <si>
    <t>43349082</t>
  </si>
  <si>
    <t>194622</t>
  </si>
  <si>
    <t>GLORIA LIDIA</t>
  </si>
  <si>
    <t>452211104</t>
  </si>
  <si>
    <t>190233</t>
  </si>
  <si>
    <t>PUEBLO TRADICIONAL: PATA CORRAL</t>
  </si>
  <si>
    <t>MONICA</t>
  </si>
  <si>
    <t>CHILQUILLO</t>
  </si>
  <si>
    <t>23521934</t>
  </si>
  <si>
    <t>194564</t>
  </si>
  <si>
    <t>PUEBLO TRADICIONAL: PACOCOCHA</t>
  </si>
  <si>
    <t>ALBERTO JESUS</t>
  </si>
  <si>
    <t>CHILLQUILLO</t>
  </si>
  <si>
    <t>47725046</t>
  </si>
  <si>
    <t>193833</t>
  </si>
  <si>
    <t>CLARA</t>
  </si>
  <si>
    <t>MORALEZ</t>
  </si>
  <si>
    <t>23520730</t>
  </si>
  <si>
    <t>193839</t>
  </si>
  <si>
    <t>MAXIMO JUAN</t>
  </si>
  <si>
    <t>ZARATE</t>
  </si>
  <si>
    <t>23522497</t>
  </si>
  <si>
    <t>193828</t>
  </si>
  <si>
    <t>ISIDORA</t>
  </si>
  <si>
    <t>FLORES VDA DE TORRES</t>
  </si>
  <si>
    <t>23521879</t>
  </si>
  <si>
    <t>194628</t>
  </si>
  <si>
    <t>CENTRO POBLADO: PUEBLO NUEVO SINTO - PUEBLO  NUEVO</t>
  </si>
  <si>
    <t>MADRID</t>
  </si>
  <si>
    <t>DE LA TORRE</t>
  </si>
  <si>
    <t>23521311</t>
  </si>
  <si>
    <t>194579</t>
  </si>
  <si>
    <t>23520748</t>
  </si>
  <si>
    <t>194586</t>
  </si>
  <si>
    <t>ESMERALDA</t>
  </si>
  <si>
    <t>WILLIAM</t>
  </si>
  <si>
    <t>ANDIA</t>
  </si>
  <si>
    <t>23526412</t>
  </si>
  <si>
    <t>190216</t>
  </si>
  <si>
    <t>CENTRO POBLADO: COCHA</t>
  </si>
  <si>
    <t>MAXIMA</t>
  </si>
  <si>
    <t>DE GARCIA</t>
  </si>
  <si>
    <t>23521893</t>
  </si>
  <si>
    <t>192439</t>
  </si>
  <si>
    <t>HERMELINDA</t>
  </si>
  <si>
    <t>BELLIDO</t>
  </si>
  <si>
    <t>23522438</t>
  </si>
  <si>
    <t>192435</t>
  </si>
  <si>
    <t>PUBLIA TEODORA</t>
  </si>
  <si>
    <t>PERALTA</t>
  </si>
  <si>
    <t>VIDALON</t>
  </si>
  <si>
    <t>23523264</t>
  </si>
  <si>
    <t>194556</t>
  </si>
  <si>
    <t>INOCENCIA LUZ</t>
  </si>
  <si>
    <t>AURIS</t>
  </si>
  <si>
    <t>ASCONA</t>
  </si>
  <si>
    <t>23523312</t>
  </si>
  <si>
    <t>194553</t>
  </si>
  <si>
    <t>AMANCIA</t>
  </si>
  <si>
    <t>45832992</t>
  </si>
  <si>
    <t>194546</t>
  </si>
  <si>
    <t>BERNA</t>
  </si>
  <si>
    <t>CAYETANO</t>
  </si>
  <si>
    <t>194545</t>
  </si>
  <si>
    <t>TANIA KENELMA</t>
  </si>
  <si>
    <t>CHAMBI</t>
  </si>
  <si>
    <t>46536056</t>
  </si>
  <si>
    <t>190210</t>
  </si>
  <si>
    <t>PUBLO TRADICIONAL: COCHA - VISTA  ALEGRE</t>
  </si>
  <si>
    <t>LEYVA</t>
  </si>
  <si>
    <t>CUETO</t>
  </si>
  <si>
    <t>23522166</t>
  </si>
  <si>
    <t>194637</t>
  </si>
  <si>
    <t>CENTRO POBLADO: PUEBLO NUEVO SINTO - PUEBLO NUEVO</t>
  </si>
  <si>
    <t>DINA</t>
  </si>
  <si>
    <t>OLIVEROS</t>
  </si>
  <si>
    <t>23523084</t>
  </si>
  <si>
    <t>194593</t>
  </si>
  <si>
    <t>DOLORES</t>
  </si>
  <si>
    <t>CANDIOTE</t>
  </si>
  <si>
    <t>23521074</t>
  </si>
  <si>
    <t>192432</t>
  </si>
  <si>
    <t>23520570</t>
  </si>
  <si>
    <t>192423</t>
  </si>
  <si>
    <t>NANCY MIRIAM</t>
  </si>
  <si>
    <t>70310274</t>
  </si>
  <si>
    <t>194609</t>
  </si>
  <si>
    <t>192448</t>
  </si>
  <si>
    <t>PATACORRAL</t>
  </si>
  <si>
    <t>ZENAYDA</t>
  </si>
  <si>
    <t>BASALDUA</t>
  </si>
  <si>
    <t>41505336</t>
  </si>
  <si>
    <t>194638</t>
  </si>
  <si>
    <t>ADRIAN</t>
  </si>
  <si>
    <t>DURAN</t>
  </si>
  <si>
    <t>48878757</t>
  </si>
  <si>
    <t>194630</t>
  </si>
  <si>
    <t>CENTRO POBLADO: SINTO| - PUEBLO NUEVO</t>
  </si>
  <si>
    <t>SILVIO</t>
  </si>
  <si>
    <t>23522794</t>
  </si>
  <si>
    <t>194618</t>
  </si>
  <si>
    <t>CENTRO POBLADO: CASTROVIRREYNA - BARRIO CHACAPAMPA</t>
  </si>
  <si>
    <t>B1</t>
  </si>
  <si>
    <t>LUCIA</t>
  </si>
  <si>
    <t>23522031</t>
  </si>
  <si>
    <t>POR VULNER QUEBR</t>
  </si>
  <si>
    <t>194623</t>
  </si>
  <si>
    <t>ENMA</t>
  </si>
  <si>
    <t>DE LA MATA</t>
  </si>
  <si>
    <t>PEÑA</t>
  </si>
  <si>
    <t>23523109</t>
  </si>
  <si>
    <t>502638</t>
  </si>
  <si>
    <t>RUBEN</t>
  </si>
  <si>
    <t>23522690</t>
  </si>
  <si>
    <t>502612</t>
  </si>
  <si>
    <t>RAYDA SONIA</t>
  </si>
  <si>
    <t>SOLANO</t>
  </si>
  <si>
    <t>HUARANCA</t>
  </si>
  <si>
    <t>23523788</t>
  </si>
  <si>
    <t>502611</t>
  </si>
  <si>
    <t>JAQUELINE ROXANA</t>
  </si>
  <si>
    <t>71280764</t>
  </si>
  <si>
    <t>502634</t>
  </si>
  <si>
    <t>HUGO</t>
  </si>
  <si>
    <t>MACHUCA</t>
  </si>
  <si>
    <t>44990554</t>
  </si>
  <si>
    <t>502610</t>
  </si>
  <si>
    <t>FRANCO</t>
  </si>
  <si>
    <t>RIVAS</t>
  </si>
  <si>
    <t>40173756</t>
  </si>
  <si>
    <t>502616</t>
  </si>
  <si>
    <t>CENTRO POBLADO CASTROVIRREYNA</t>
  </si>
  <si>
    <t>23522764</t>
  </si>
  <si>
    <t>194625</t>
  </si>
  <si>
    <t>RAIDA LUZMILDA</t>
  </si>
  <si>
    <t>23523860</t>
  </si>
  <si>
    <t>193161</t>
  </si>
  <si>
    <t>090406</t>
  </si>
  <si>
    <t>COCAS</t>
  </si>
  <si>
    <t>CENTRO POBLADO: COCAS</t>
  </si>
  <si>
    <t>ARTEAGA</t>
  </si>
  <si>
    <t>DE HUARANCA</t>
  </si>
  <si>
    <t>23528742</t>
  </si>
  <si>
    <t>193163</t>
  </si>
  <si>
    <t>MAXIMO EMILIO</t>
  </si>
  <si>
    <t>22243428</t>
  </si>
  <si>
    <t>193190</t>
  </si>
  <si>
    <t>CENTRO POBLADO: VICHAVICHAY</t>
  </si>
  <si>
    <t>23528589</t>
  </si>
  <si>
    <t>193177</t>
  </si>
  <si>
    <t>ANDRES MELANIO</t>
  </si>
  <si>
    <t>DEL PINO</t>
  </si>
  <si>
    <t>23528412</t>
  </si>
  <si>
    <t>193179</t>
  </si>
  <si>
    <t>MARCIAL</t>
  </si>
  <si>
    <t>23528562</t>
  </si>
  <si>
    <t>193183</t>
  </si>
  <si>
    <t>ÑAÑEZ</t>
  </si>
  <si>
    <t>23528902</t>
  </si>
  <si>
    <t>193189</t>
  </si>
  <si>
    <t>CIRO SALUSTIANO</t>
  </si>
  <si>
    <t>23523899</t>
  </si>
  <si>
    <t>193186</t>
  </si>
  <si>
    <t>MARIBEL GLORIA</t>
  </si>
  <si>
    <t>9870032</t>
  </si>
  <si>
    <t>193194</t>
  </si>
  <si>
    <t>DE TRILLO</t>
  </si>
  <si>
    <t>23528574</t>
  </si>
  <si>
    <t>193188</t>
  </si>
  <si>
    <t>ELCIRA CELSA</t>
  </si>
  <si>
    <t>23528735</t>
  </si>
  <si>
    <t>193197</t>
  </si>
  <si>
    <t>EDWIN CESAR</t>
  </si>
  <si>
    <t>40591833</t>
  </si>
  <si>
    <t>193200</t>
  </si>
  <si>
    <t>DANIEL</t>
  </si>
  <si>
    <t>HERRERA</t>
  </si>
  <si>
    <t>22306685</t>
  </si>
  <si>
    <t>193201</t>
  </si>
  <si>
    <t>23521125</t>
  </si>
  <si>
    <t>193204</t>
  </si>
  <si>
    <t>23528840</t>
  </si>
  <si>
    <t>193196</t>
  </si>
  <si>
    <t>EUSTAQUIO</t>
  </si>
  <si>
    <t>ÑAÑES</t>
  </si>
  <si>
    <t>SALGADO</t>
  </si>
  <si>
    <t>193198</t>
  </si>
  <si>
    <t>JUAN ALONZO</t>
  </si>
  <si>
    <t>23523690</t>
  </si>
  <si>
    <t>193175</t>
  </si>
  <si>
    <t>PABLO NICANOR</t>
  </si>
  <si>
    <t>23528548</t>
  </si>
  <si>
    <t>193174</t>
  </si>
  <si>
    <t>CRESENCIO</t>
  </si>
  <si>
    <t>23528507</t>
  </si>
  <si>
    <t>193165</t>
  </si>
  <si>
    <t>31</t>
  </si>
  <si>
    <t>HECTOR</t>
  </si>
  <si>
    <t>DOLORIERT</t>
  </si>
  <si>
    <t>23528623</t>
  </si>
  <si>
    <t>193171</t>
  </si>
  <si>
    <t>SAAVEDRA</t>
  </si>
  <si>
    <t>23528733</t>
  </si>
  <si>
    <t>193168</t>
  </si>
  <si>
    <t>ISABEL</t>
  </si>
  <si>
    <t>193158</t>
  </si>
  <si>
    <t>EDGAR</t>
  </si>
  <si>
    <t>21555752</t>
  </si>
  <si>
    <t>193169</t>
  </si>
  <si>
    <t>CAMILO</t>
  </si>
  <si>
    <t>193167</t>
  </si>
  <si>
    <t>193166</t>
  </si>
  <si>
    <t>CHANEL MARTIR</t>
  </si>
  <si>
    <t>40474234</t>
  </si>
  <si>
    <t>193207</t>
  </si>
  <si>
    <t>CLEYSON REQUELME</t>
  </si>
  <si>
    <t>70905338</t>
  </si>
  <si>
    <t>193217</t>
  </si>
  <si>
    <t>CARLOS ALBERTO</t>
  </si>
  <si>
    <t>23523372</t>
  </si>
  <si>
    <t>193219</t>
  </si>
  <si>
    <t>LUCAS</t>
  </si>
  <si>
    <t>PAREDES</t>
  </si>
  <si>
    <t>23528937</t>
  </si>
  <si>
    <t>193222</t>
  </si>
  <si>
    <t>BENITO FILIMON</t>
  </si>
  <si>
    <t>23520847</t>
  </si>
  <si>
    <t>193225</t>
  </si>
  <si>
    <t>LUIS ALBERTO</t>
  </si>
  <si>
    <t>GALA</t>
  </si>
  <si>
    <t>7107006</t>
  </si>
  <si>
    <t>193228</t>
  </si>
  <si>
    <t>SARITA</t>
  </si>
  <si>
    <t>46079039</t>
  </si>
  <si>
    <t>193236</t>
  </si>
  <si>
    <t>RUBDY TEOFILO</t>
  </si>
  <si>
    <t>40552653</t>
  </si>
  <si>
    <t>193238</t>
  </si>
  <si>
    <t>YSAES ELIAS</t>
  </si>
  <si>
    <t>CHIRRE</t>
  </si>
  <si>
    <t>40591841</t>
  </si>
  <si>
    <t>193240</t>
  </si>
  <si>
    <t>EMIDIO</t>
  </si>
  <si>
    <t>QUILCA</t>
  </si>
  <si>
    <t>23528515</t>
  </si>
  <si>
    <t>193233</t>
  </si>
  <si>
    <t>EDILBERTO</t>
  </si>
  <si>
    <t>CEPERIAN</t>
  </si>
  <si>
    <t>48837600</t>
  </si>
  <si>
    <t>193226</t>
  </si>
  <si>
    <t>TEOFILO HUGO</t>
  </si>
  <si>
    <t>CHANCA</t>
  </si>
  <si>
    <t>73354688</t>
  </si>
  <si>
    <t>193218</t>
  </si>
  <si>
    <t>ALODIA NUNILA</t>
  </si>
  <si>
    <t>20100454</t>
  </si>
  <si>
    <t>193208</t>
  </si>
  <si>
    <t>CENTRO POBLADO: ANGASMARCA</t>
  </si>
  <si>
    <t>ANTONIO SEVERIANO</t>
  </si>
  <si>
    <t>MOREYRA</t>
  </si>
  <si>
    <t>23528495</t>
  </si>
  <si>
    <t>193203</t>
  </si>
  <si>
    <t>23528466</t>
  </si>
  <si>
    <t>193202</t>
  </si>
  <si>
    <t>PEDRO PASCUAL</t>
  </si>
  <si>
    <t>22290761</t>
  </si>
  <si>
    <t>193206</t>
  </si>
  <si>
    <t>JUAN TEODORICO</t>
  </si>
  <si>
    <t>ROCA</t>
  </si>
  <si>
    <t>23528710</t>
  </si>
  <si>
    <t>193214</t>
  </si>
  <si>
    <t>MERY</t>
  </si>
  <si>
    <t>40159734</t>
  </si>
  <si>
    <t>193220</t>
  </si>
  <si>
    <t>ROCIO</t>
  </si>
  <si>
    <t>47179344</t>
  </si>
  <si>
    <t>193224</t>
  </si>
  <si>
    <t>JULIAN</t>
  </si>
  <si>
    <t>ALTAMIRANO</t>
  </si>
  <si>
    <t>23528685</t>
  </si>
  <si>
    <t>193230</t>
  </si>
  <si>
    <t>ISAAC</t>
  </si>
  <si>
    <t>DEL POZO</t>
  </si>
  <si>
    <t>REVATTA</t>
  </si>
  <si>
    <t>21804818</t>
  </si>
  <si>
    <t>193229</t>
  </si>
  <si>
    <t>ROY FREDY</t>
  </si>
  <si>
    <t>41967668</t>
  </si>
  <si>
    <t>193234</t>
  </si>
  <si>
    <t>JOSE LEONIDAS</t>
  </si>
  <si>
    <t>23528949</t>
  </si>
  <si>
    <t>193237</t>
  </si>
  <si>
    <t>23528541</t>
  </si>
  <si>
    <t>193241</t>
  </si>
  <si>
    <t>13</t>
  </si>
  <si>
    <t>TOMAS VILLANUEVA</t>
  </si>
  <si>
    <t>23523201</t>
  </si>
  <si>
    <t>193245</t>
  </si>
  <si>
    <t>MAURO PAULINO</t>
  </si>
  <si>
    <t>OBREGON</t>
  </si>
  <si>
    <t>23528906</t>
  </si>
  <si>
    <t>193252</t>
  </si>
  <si>
    <t>JESUS RODOLFO</t>
  </si>
  <si>
    <t>23528813</t>
  </si>
  <si>
    <t>193248</t>
  </si>
  <si>
    <t>22</t>
  </si>
  <si>
    <t>GOYA FRANCISCA</t>
  </si>
  <si>
    <t>10534220</t>
  </si>
  <si>
    <t>193243</t>
  </si>
  <si>
    <t>ANGELICA</t>
  </si>
  <si>
    <t>23528540</t>
  </si>
  <si>
    <t>193247</t>
  </si>
  <si>
    <t>SUSANO FILOMENO</t>
  </si>
  <si>
    <t>23528816</t>
  </si>
  <si>
    <t>193254</t>
  </si>
  <si>
    <t>EULALIO</t>
  </si>
  <si>
    <t>23528587</t>
  </si>
  <si>
    <t>193253</t>
  </si>
  <si>
    <t>ROBERTO JUAN</t>
  </si>
  <si>
    <t>23528826</t>
  </si>
  <si>
    <t>193250</t>
  </si>
  <si>
    <t>EZEQUIEL NEHEMIAS</t>
  </si>
  <si>
    <t>22304527</t>
  </si>
  <si>
    <t>193246</t>
  </si>
  <si>
    <t>ERMILA</t>
  </si>
  <si>
    <t>CUBA</t>
  </si>
  <si>
    <t>23528473</t>
  </si>
  <si>
    <t>192487</t>
  </si>
  <si>
    <t>MARTHA</t>
  </si>
  <si>
    <t>23528703</t>
  </si>
  <si>
    <t>192501</t>
  </si>
  <si>
    <t>EVARISTO</t>
  </si>
  <si>
    <t>ZUÑIGA</t>
  </si>
  <si>
    <t>23528678</t>
  </si>
  <si>
    <t>192499</t>
  </si>
  <si>
    <t>POZO</t>
  </si>
  <si>
    <t>192494</t>
  </si>
  <si>
    <t>REBATA</t>
  </si>
  <si>
    <t>192491</t>
  </si>
  <si>
    <t>CRESENCIANO</t>
  </si>
  <si>
    <t>48946925</t>
  </si>
  <si>
    <t>192490</t>
  </si>
  <si>
    <t>JACINTO MARCO</t>
  </si>
  <si>
    <t>23528915</t>
  </si>
  <si>
    <t>193195</t>
  </si>
  <si>
    <t>Y CRISOSTOMO</t>
  </si>
  <si>
    <t>23528423</t>
  </si>
  <si>
    <t>193319</t>
  </si>
  <si>
    <t>090407</t>
  </si>
  <si>
    <t>HUACHOS</t>
  </si>
  <si>
    <t>FLORENCIO VICTORIANO</t>
  </si>
  <si>
    <t>23533475</t>
  </si>
  <si>
    <t>193317</t>
  </si>
  <si>
    <t>OCTAVIA</t>
  </si>
  <si>
    <t>193316</t>
  </si>
  <si>
    <t>23533159</t>
  </si>
  <si>
    <t>193315</t>
  </si>
  <si>
    <t>FELICIA</t>
  </si>
  <si>
    <t>DE LLANCARI</t>
  </si>
  <si>
    <t>23532918</t>
  </si>
  <si>
    <t>193311</t>
  </si>
  <si>
    <t>MOLINA</t>
  </si>
  <si>
    <t>21875786</t>
  </si>
  <si>
    <t>193314</t>
  </si>
  <si>
    <t>DE ASCONA</t>
  </si>
  <si>
    <t>23532849</t>
  </si>
  <si>
    <t>193320</t>
  </si>
  <si>
    <t>NESTAREZ</t>
  </si>
  <si>
    <t>15359674</t>
  </si>
  <si>
    <t>193293</t>
  </si>
  <si>
    <t>JUANITA</t>
  </si>
  <si>
    <t>43131745</t>
  </si>
  <si>
    <t>193288</t>
  </si>
  <si>
    <t>MARIA FLOR</t>
  </si>
  <si>
    <t>BELTOZAR</t>
  </si>
  <si>
    <t>QUIROZ</t>
  </si>
  <si>
    <t>40215113</t>
  </si>
  <si>
    <t>193284</t>
  </si>
  <si>
    <t>193291</t>
  </si>
  <si>
    <t>LUCILA GLORIA</t>
  </si>
  <si>
    <t>RIVERA</t>
  </si>
  <si>
    <t>45482984</t>
  </si>
  <si>
    <t>193285</t>
  </si>
  <si>
    <t>DE BELTOZAR</t>
  </si>
  <si>
    <t>23533407</t>
  </si>
  <si>
    <t>193306</t>
  </si>
  <si>
    <t>23533163</t>
  </si>
  <si>
    <t>193298</t>
  </si>
  <si>
    <t>FAUSTINA</t>
  </si>
  <si>
    <t>193275</t>
  </si>
  <si>
    <t>ELIZABETH</t>
  </si>
  <si>
    <t>44951633</t>
  </si>
  <si>
    <t>193274</t>
  </si>
  <si>
    <t>EMILIANO PEDRO</t>
  </si>
  <si>
    <t>23521825</t>
  </si>
  <si>
    <t>193273</t>
  </si>
  <si>
    <t>MAGGI JOSE</t>
  </si>
  <si>
    <t>LOZANO</t>
  </si>
  <si>
    <t>45170051</t>
  </si>
  <si>
    <t>192596</t>
  </si>
  <si>
    <t>CENTRO POBLADO: HUACHOS</t>
  </si>
  <si>
    <t>IVAN AQUILES</t>
  </si>
  <si>
    <t>DAVALOS</t>
  </si>
  <si>
    <t>21871442</t>
  </si>
  <si>
    <t>192595</t>
  </si>
  <si>
    <t>S</t>
  </si>
  <si>
    <t>LAZARO RIGOBERTO</t>
  </si>
  <si>
    <t>23533524</t>
  </si>
  <si>
    <t>192593</t>
  </si>
  <si>
    <t>ADA YENNY</t>
  </si>
  <si>
    <t>21858038</t>
  </si>
  <si>
    <t>192594</t>
  </si>
  <si>
    <t>VILLAVICENCIO</t>
  </si>
  <si>
    <t>RIOS</t>
  </si>
  <si>
    <t>192591</t>
  </si>
  <si>
    <t>D1</t>
  </si>
  <si>
    <t>EDWIN</t>
  </si>
  <si>
    <t>192590</t>
  </si>
  <si>
    <t>CRISTINA</t>
  </si>
  <si>
    <t>23531992</t>
  </si>
  <si>
    <t>192589</t>
  </si>
  <si>
    <t>SAVINA</t>
  </si>
  <si>
    <t>DE DELGADO</t>
  </si>
  <si>
    <t>23532820</t>
  </si>
  <si>
    <t>192588</t>
  </si>
  <si>
    <t>MARIO</t>
  </si>
  <si>
    <t>DE LOS RIOS</t>
  </si>
  <si>
    <t>PADILLA</t>
  </si>
  <si>
    <t>23533332</t>
  </si>
  <si>
    <t>192586</t>
  </si>
  <si>
    <t>NAZARIO CELSO</t>
  </si>
  <si>
    <t>ALONZO</t>
  </si>
  <si>
    <t>MERINO</t>
  </si>
  <si>
    <t>23533436</t>
  </si>
  <si>
    <t>192585</t>
  </si>
  <si>
    <t>AURELIA</t>
  </si>
  <si>
    <t>DE CLEMENTE</t>
  </si>
  <si>
    <t>23533225</t>
  </si>
  <si>
    <t>192580</t>
  </si>
  <si>
    <t>CENTRO POBLADO: HUAJINTAY</t>
  </si>
  <si>
    <t>VIVANGO</t>
  </si>
  <si>
    <t>21816771</t>
  </si>
  <si>
    <t>192578</t>
  </si>
  <si>
    <t>VERA</t>
  </si>
  <si>
    <t>192592</t>
  </si>
  <si>
    <t>THELMA GUDELIA</t>
  </si>
  <si>
    <t>21839995</t>
  </si>
  <si>
    <t>192573</t>
  </si>
  <si>
    <t>HUAYCOCHEA</t>
  </si>
  <si>
    <t>192574</t>
  </si>
  <si>
    <t>DE VICERREL</t>
  </si>
  <si>
    <t>23533008</t>
  </si>
  <si>
    <t>192575</t>
  </si>
  <si>
    <t>DE CHOQUE</t>
  </si>
  <si>
    <t>192572</t>
  </si>
  <si>
    <t>DIEGO ARMANDO</t>
  </si>
  <si>
    <t>NAPONGA</t>
  </si>
  <si>
    <t>47244972</t>
  </si>
  <si>
    <t>192576</t>
  </si>
  <si>
    <t>URBINA MARINA</t>
  </si>
  <si>
    <t>DE SUAREZ</t>
  </si>
  <si>
    <t>23533113</t>
  </si>
  <si>
    <t>192577</t>
  </si>
  <si>
    <t>MARISOL</t>
  </si>
  <si>
    <t>RAMIRES</t>
  </si>
  <si>
    <t>192570</t>
  </si>
  <si>
    <t>SANTA EUSEBIA</t>
  </si>
  <si>
    <t>9210060</t>
  </si>
  <si>
    <t>192565</t>
  </si>
  <si>
    <t>VICTORIA LUISA</t>
  </si>
  <si>
    <t>DE HUAYCOCHEA</t>
  </si>
  <si>
    <t>23533054</t>
  </si>
  <si>
    <t>192566</t>
  </si>
  <si>
    <t>GILLERMO JUBINAL</t>
  </si>
  <si>
    <t>MONTALGO</t>
  </si>
  <si>
    <t>21857829</t>
  </si>
  <si>
    <t>192567</t>
  </si>
  <si>
    <t>GIOVANA BEATRIZ</t>
  </si>
  <si>
    <t>70387049</t>
  </si>
  <si>
    <t>192569</t>
  </si>
  <si>
    <t>PUCARUMI</t>
  </si>
  <si>
    <t>23532836</t>
  </si>
  <si>
    <t>192564</t>
  </si>
  <si>
    <t>CILIO</t>
  </si>
  <si>
    <t>192563</t>
  </si>
  <si>
    <t>EFRAIN CLISMAN</t>
  </si>
  <si>
    <t>70377215</t>
  </si>
  <si>
    <t>192560</t>
  </si>
  <si>
    <t>AQUILES</t>
  </si>
  <si>
    <t>VELAZCO</t>
  </si>
  <si>
    <t>192557</t>
  </si>
  <si>
    <t>192554</t>
  </si>
  <si>
    <t>ABEL</t>
  </si>
  <si>
    <t>192553</t>
  </si>
  <si>
    <t>CARRAMO</t>
  </si>
  <si>
    <t>192552</t>
  </si>
  <si>
    <t>23533379</t>
  </si>
  <si>
    <t>192551</t>
  </si>
  <si>
    <t>VICTOR RAUL</t>
  </si>
  <si>
    <t>21862904</t>
  </si>
  <si>
    <t>192555</t>
  </si>
  <si>
    <t>MEDALID KARLA</t>
  </si>
  <si>
    <t>CASSIA</t>
  </si>
  <si>
    <t>73776510</t>
  </si>
  <si>
    <t>193932</t>
  </si>
  <si>
    <t>090408</t>
  </si>
  <si>
    <t>HUAMATAMBO</t>
  </si>
  <si>
    <t>MUYUHUASI</t>
  </si>
  <si>
    <t>MERCENARIO</t>
  </si>
  <si>
    <t>LAZARO</t>
  </si>
  <si>
    <t>23534462</t>
  </si>
  <si>
    <t>193947</t>
  </si>
  <si>
    <t>CANCHARI</t>
  </si>
  <si>
    <t>23534590</t>
  </si>
  <si>
    <t>190366</t>
  </si>
  <si>
    <t>PUEBLO TRADICIONAL: MAYUHUASI</t>
  </si>
  <si>
    <t>JUDICH RAMON</t>
  </si>
  <si>
    <t>AYBAR</t>
  </si>
  <si>
    <t>42123418</t>
  </si>
  <si>
    <t>502797</t>
  </si>
  <si>
    <t>CLAUDIO</t>
  </si>
  <si>
    <t>23534606</t>
  </si>
  <si>
    <t>502800</t>
  </si>
  <si>
    <t>23534669</t>
  </si>
  <si>
    <t>190365</t>
  </si>
  <si>
    <t>ANTA</t>
  </si>
  <si>
    <t>AMADIA</t>
  </si>
  <si>
    <t>48699332</t>
  </si>
  <si>
    <t>192523</t>
  </si>
  <si>
    <t>090409</t>
  </si>
  <si>
    <t>MOLLEPAMPA</t>
  </si>
  <si>
    <t>CENTRO POBLADO: VILLOCO</t>
  </si>
  <si>
    <t>VISITACIONA</t>
  </si>
  <si>
    <t>23538450</t>
  </si>
  <si>
    <t>192516</t>
  </si>
  <si>
    <t>VIVIANA</t>
  </si>
  <si>
    <t>40793215</t>
  </si>
  <si>
    <t>192502</t>
  </si>
  <si>
    <t>CENTRO POBLADO: MOLLEPAMPA</t>
  </si>
  <si>
    <t>HUACA</t>
  </si>
  <si>
    <t>23538539</t>
  </si>
  <si>
    <t>193282</t>
  </si>
  <si>
    <t>PROSPERO EDILBERTO</t>
  </si>
  <si>
    <t>OLIVARES</t>
  </si>
  <si>
    <t>23538925</t>
  </si>
  <si>
    <t>193280</t>
  </si>
  <si>
    <t>EUFEMIA</t>
  </si>
  <si>
    <t>HUAYHUA</t>
  </si>
  <si>
    <t>23557355</t>
  </si>
  <si>
    <t>193278</t>
  </si>
  <si>
    <t>RUFO FLORENCIO</t>
  </si>
  <si>
    <t>O8992530</t>
  </si>
  <si>
    <t>193277</t>
  </si>
  <si>
    <t>JAIME SANTOS</t>
  </si>
  <si>
    <t>23557038</t>
  </si>
  <si>
    <t>190240</t>
  </si>
  <si>
    <t>CARMEN</t>
  </si>
  <si>
    <t>41437011</t>
  </si>
  <si>
    <t>192519</t>
  </si>
  <si>
    <t>23538726</t>
  </si>
  <si>
    <t>192520</t>
  </si>
  <si>
    <t>CORINA</t>
  </si>
  <si>
    <t>BRAVO</t>
  </si>
  <si>
    <t>23522862</t>
  </si>
  <si>
    <t>192542</t>
  </si>
  <si>
    <t>JESSICA KARINA</t>
  </si>
  <si>
    <t>GRANDA</t>
  </si>
  <si>
    <t>41717108</t>
  </si>
  <si>
    <t>192532</t>
  </si>
  <si>
    <t>HERNAN</t>
  </si>
  <si>
    <t>ROMANI</t>
  </si>
  <si>
    <t>45718616</t>
  </si>
  <si>
    <t>192536</t>
  </si>
  <si>
    <t>CHOQUE</t>
  </si>
  <si>
    <t>45434875</t>
  </si>
  <si>
    <t>192537</t>
  </si>
  <si>
    <t>TERESA</t>
  </si>
  <si>
    <t>48779916</t>
  </si>
  <si>
    <t>192539</t>
  </si>
  <si>
    <t>CORNELIO</t>
  </si>
  <si>
    <t>23538601</t>
  </si>
  <si>
    <t>192540</t>
  </si>
  <si>
    <t>GILBERTO</t>
  </si>
  <si>
    <t>23556653</t>
  </si>
  <si>
    <t>192522</t>
  </si>
  <si>
    <t>CORAHUA</t>
  </si>
  <si>
    <t>23533106</t>
  </si>
  <si>
    <t>192534</t>
  </si>
  <si>
    <t>JOSE LUIS</t>
  </si>
  <si>
    <t>23539001</t>
  </si>
  <si>
    <t>192518</t>
  </si>
  <si>
    <t>FUENTES</t>
  </si>
  <si>
    <t>GOMEZ</t>
  </si>
  <si>
    <t>23538470</t>
  </si>
  <si>
    <t>193271</t>
  </si>
  <si>
    <t>23538476</t>
  </si>
  <si>
    <t>193272</t>
  </si>
  <si>
    <t>ELBER REVER</t>
  </si>
  <si>
    <t>42583774</t>
  </si>
  <si>
    <t>193263</t>
  </si>
  <si>
    <t>GENOVEVA</t>
  </si>
  <si>
    <t>CASIA</t>
  </si>
  <si>
    <t>DAVILA</t>
  </si>
  <si>
    <t>23538610</t>
  </si>
  <si>
    <t>193265</t>
  </si>
  <si>
    <t>JUAN AMERICO</t>
  </si>
  <si>
    <t>HERRERO</t>
  </si>
  <si>
    <t>48699489</t>
  </si>
  <si>
    <t>193266</t>
  </si>
  <si>
    <t>FLORENTINA</t>
  </si>
  <si>
    <t>QUEVEDO</t>
  </si>
  <si>
    <t>48220888</t>
  </si>
  <si>
    <t>193267</t>
  </si>
  <si>
    <t>EDUMILIA</t>
  </si>
  <si>
    <t>23538653</t>
  </si>
  <si>
    <t>432556</t>
  </si>
  <si>
    <t>CIRILO</t>
  </si>
  <si>
    <t>23556137</t>
  </si>
  <si>
    <t>432552</t>
  </si>
  <si>
    <t>MARGOT ISABEL</t>
  </si>
  <si>
    <t>MEJIA</t>
  </si>
  <si>
    <t>HERRERA DE VERA</t>
  </si>
  <si>
    <t>22294425</t>
  </si>
  <si>
    <t>192548</t>
  </si>
  <si>
    <t>LEONARDO</t>
  </si>
  <si>
    <t>23538949</t>
  </si>
  <si>
    <t>192469</t>
  </si>
  <si>
    <t>FLOR DIONICIA</t>
  </si>
  <si>
    <t>70581073</t>
  </si>
  <si>
    <t>192473</t>
  </si>
  <si>
    <t>CENTRO POBLADO: MOLLEPAMPA - BARRIO MOLINO</t>
  </si>
  <si>
    <t>BLANCA CERAFINA</t>
  </si>
  <si>
    <t>23538425</t>
  </si>
  <si>
    <t>432553</t>
  </si>
  <si>
    <t>EGMIDIO</t>
  </si>
  <si>
    <t>6717317</t>
  </si>
  <si>
    <t>190264</t>
  </si>
  <si>
    <t>PUEBLO TRADICIONAL; ASTOMARCA</t>
  </si>
  <si>
    <t>15433235</t>
  </si>
  <si>
    <t>190267</t>
  </si>
  <si>
    <t>PUEBLO TRADICIONAL: ASTOMARCA</t>
  </si>
  <si>
    <t>BEATRIZ</t>
  </si>
  <si>
    <t>42574844</t>
  </si>
  <si>
    <t>502651</t>
  </si>
  <si>
    <t>PUBLIO</t>
  </si>
  <si>
    <t>23538993</t>
  </si>
  <si>
    <t>502660</t>
  </si>
  <si>
    <t>DIMAS</t>
  </si>
  <si>
    <t>10208518</t>
  </si>
  <si>
    <t>502661</t>
  </si>
  <si>
    <t>EULOGIO</t>
  </si>
  <si>
    <t>25546278</t>
  </si>
  <si>
    <t>502663</t>
  </si>
  <si>
    <t>NORMA ESTELA</t>
  </si>
  <si>
    <t>DE STUART</t>
  </si>
  <si>
    <t>23538483</t>
  </si>
  <si>
    <t>502669</t>
  </si>
  <si>
    <t>ROSALVA BELIZA</t>
  </si>
  <si>
    <t>MANCILLA</t>
  </si>
  <si>
    <t>NEYRA</t>
  </si>
  <si>
    <t>23557671</t>
  </si>
  <si>
    <t>502672</t>
  </si>
  <si>
    <t>JUAN CARLOS</t>
  </si>
  <si>
    <t>POSSO</t>
  </si>
  <si>
    <t>41566545</t>
  </si>
  <si>
    <t>502680</t>
  </si>
  <si>
    <t>23538853</t>
  </si>
  <si>
    <t>191158</t>
  </si>
  <si>
    <t>SAN JUAN</t>
  </si>
  <si>
    <t>CIRILO SEBASTIAN</t>
  </si>
  <si>
    <t>191857</t>
  </si>
  <si>
    <t>ROSENDO</t>
  </si>
  <si>
    <t>QUINCHO</t>
  </si>
  <si>
    <t>21841076</t>
  </si>
  <si>
    <t>191856</t>
  </si>
  <si>
    <t>CONSUELO</t>
  </si>
  <si>
    <t>41951736</t>
  </si>
  <si>
    <t>191855</t>
  </si>
  <si>
    <t>FLORENCIA</t>
  </si>
  <si>
    <t>21844278</t>
  </si>
  <si>
    <t>191852_2</t>
  </si>
  <si>
    <t>KROVER</t>
  </si>
  <si>
    <t>21799623</t>
  </si>
  <si>
    <t>191880</t>
  </si>
  <si>
    <t>DELIA</t>
  </si>
  <si>
    <t>23548257</t>
  </si>
  <si>
    <t>191879</t>
  </si>
  <si>
    <t>RUFINO LUIS</t>
  </si>
  <si>
    <t>23548198</t>
  </si>
  <si>
    <t>191876</t>
  </si>
  <si>
    <t>NADIA NATIVIDAD</t>
  </si>
  <si>
    <t>VIOLETA</t>
  </si>
  <si>
    <t>40791659</t>
  </si>
  <si>
    <t>191875</t>
  </si>
  <si>
    <t>JUAN DEMETRIO</t>
  </si>
  <si>
    <t>23548318</t>
  </si>
  <si>
    <t>191207</t>
  </si>
  <si>
    <t>RONDON</t>
  </si>
  <si>
    <t>23548001</t>
  </si>
  <si>
    <t>191146</t>
  </si>
  <si>
    <t>MOISES RICARDO</t>
  </si>
  <si>
    <t>23548081</t>
  </si>
  <si>
    <t>191180</t>
  </si>
  <si>
    <t>FLORENCIO</t>
  </si>
  <si>
    <t>21879716</t>
  </si>
  <si>
    <t>191851</t>
  </si>
  <si>
    <t>MARLENY</t>
  </si>
  <si>
    <t>41869268</t>
  </si>
  <si>
    <t>191203</t>
  </si>
  <si>
    <t>JULIA ROSA</t>
  </si>
  <si>
    <t>GUTIERREZ</t>
  </si>
  <si>
    <t>MOLINA DE GUILLEN</t>
  </si>
  <si>
    <t>23548234</t>
  </si>
  <si>
    <t>191852_1</t>
  </si>
  <si>
    <t>LEONCIO BUDIEL</t>
  </si>
  <si>
    <t>VILCAPUMA</t>
  </si>
  <si>
    <t>43729037</t>
  </si>
  <si>
    <t>191196</t>
  </si>
  <si>
    <t>CLOTILDE PAULA</t>
  </si>
  <si>
    <t>23534516</t>
  </si>
  <si>
    <t>502695</t>
  </si>
  <si>
    <t>SANTA ANA</t>
  </si>
  <si>
    <t>AGUSTINA</t>
  </si>
  <si>
    <t>APARI</t>
  </si>
  <si>
    <t>DE CHAMPI</t>
  </si>
  <si>
    <t>23200668</t>
  </si>
  <si>
    <t>502699</t>
  </si>
  <si>
    <t>VENTURITA</t>
  </si>
  <si>
    <t>CURASMA</t>
  </si>
  <si>
    <t>DE OTAÑE</t>
  </si>
  <si>
    <t>23274138</t>
  </si>
  <si>
    <t>502707</t>
  </si>
  <si>
    <t>EUSEBIO</t>
  </si>
  <si>
    <t>23549457</t>
  </si>
  <si>
    <t>502708</t>
  </si>
  <si>
    <t>FELICIANA</t>
  </si>
  <si>
    <t>23549619</t>
  </si>
  <si>
    <t>502710</t>
  </si>
  <si>
    <t>ABELARDO</t>
  </si>
  <si>
    <t>TORREZ</t>
  </si>
  <si>
    <t>23524401</t>
  </si>
  <si>
    <t>193122</t>
  </si>
  <si>
    <t>CENTRO POBLADO: SANTA ANA</t>
  </si>
  <si>
    <t>DE MACHUCA</t>
  </si>
  <si>
    <t>23549500</t>
  </si>
  <si>
    <t>193138</t>
  </si>
  <si>
    <t>LLAMOCA</t>
  </si>
  <si>
    <t>45304967</t>
  </si>
  <si>
    <t>193153</t>
  </si>
  <si>
    <t>EUGENIA</t>
  </si>
  <si>
    <t>23548842</t>
  </si>
  <si>
    <t>193131</t>
  </si>
  <si>
    <t>CONCE</t>
  </si>
  <si>
    <t>23276144</t>
  </si>
  <si>
    <t>193155</t>
  </si>
  <si>
    <t>MARCO</t>
  </si>
  <si>
    <t>SEPIDA</t>
  </si>
  <si>
    <t>23548963</t>
  </si>
  <si>
    <t>193154</t>
  </si>
  <si>
    <t>DE JURADO</t>
  </si>
  <si>
    <t>23549528</t>
  </si>
  <si>
    <t>193135</t>
  </si>
  <si>
    <t>HERMINIA JORITA</t>
  </si>
  <si>
    <t>23262416</t>
  </si>
  <si>
    <t>193140</t>
  </si>
  <si>
    <t>MUNARES</t>
  </si>
  <si>
    <t>23549232</t>
  </si>
  <si>
    <t>193152</t>
  </si>
  <si>
    <t>DE RODRIGUEZ</t>
  </si>
  <si>
    <t>23549301</t>
  </si>
  <si>
    <t>193147</t>
  </si>
  <si>
    <t>FEDERICO BRUNO</t>
  </si>
  <si>
    <t>194908</t>
  </si>
  <si>
    <t>TANTARA</t>
  </si>
  <si>
    <t>C.P TANTARA - NUEVO AMANECER</t>
  </si>
  <si>
    <t>80107974</t>
  </si>
  <si>
    <t>194918</t>
  </si>
  <si>
    <t>CENTRO POBLADO: TANTARA - NUEVO AMANECER</t>
  </si>
  <si>
    <t>JULIO FELIPE</t>
  </si>
  <si>
    <t>SALCEDO</t>
  </si>
  <si>
    <t>21847740</t>
  </si>
  <si>
    <t>194893</t>
  </si>
  <si>
    <t>C.P TANTARA - BARRIO EL DORADO</t>
  </si>
  <si>
    <t>SERGIO ALEJANDRO</t>
  </si>
  <si>
    <t>23555286</t>
  </si>
  <si>
    <t>194865</t>
  </si>
  <si>
    <t>VALERIA</t>
  </si>
  <si>
    <t>LUME</t>
  </si>
  <si>
    <t>23532017</t>
  </si>
  <si>
    <t>194855</t>
  </si>
  <si>
    <t>PUEBLO TRADICIONAL: SANTA ROSA</t>
  </si>
  <si>
    <t>DOMINGO</t>
  </si>
  <si>
    <t>23555315</t>
  </si>
  <si>
    <t>194854</t>
  </si>
  <si>
    <t>PINEDO</t>
  </si>
  <si>
    <t>O7180075</t>
  </si>
  <si>
    <t>194874</t>
  </si>
  <si>
    <t>CP SANTA ROSA - SANTA RAOSA</t>
  </si>
  <si>
    <t>BERTHA CONSUELO</t>
  </si>
  <si>
    <t>21882534</t>
  </si>
  <si>
    <t>194131</t>
  </si>
  <si>
    <t>JUAN SEBASTIAN</t>
  </si>
  <si>
    <t>ASPARRIN</t>
  </si>
  <si>
    <t>CULLANCO</t>
  </si>
  <si>
    <t>21842474</t>
  </si>
  <si>
    <t>194128</t>
  </si>
  <si>
    <t>23555377</t>
  </si>
  <si>
    <t>194875</t>
  </si>
  <si>
    <t>CP SANTA ROSA - SANTA ROSA BAJA</t>
  </si>
  <si>
    <t>MERCEDES</t>
  </si>
  <si>
    <t>23555343</t>
  </si>
  <si>
    <t>194188</t>
  </si>
  <si>
    <t>CENTRO POBLADO: TANTARA</t>
  </si>
  <si>
    <t>RONAL JAIME</t>
  </si>
  <si>
    <t>TOVAR</t>
  </si>
  <si>
    <t>SALDAÑA</t>
  </si>
  <si>
    <t>21862958</t>
  </si>
  <si>
    <t>194857</t>
  </si>
  <si>
    <t>MIRIAM AMPARO</t>
  </si>
  <si>
    <t>21859297</t>
  </si>
  <si>
    <t>502713</t>
  </si>
  <si>
    <t>CELINDA</t>
  </si>
  <si>
    <t>21794723</t>
  </si>
  <si>
    <t>502728</t>
  </si>
  <si>
    <t>CILDA MANONGA</t>
  </si>
  <si>
    <t>41472035</t>
  </si>
  <si>
    <t>502726</t>
  </si>
  <si>
    <t>PUEBLO JOVEN NUEVO AMANECER</t>
  </si>
  <si>
    <t>CIRILO SERGIO</t>
  </si>
  <si>
    <t>ROMO</t>
  </si>
  <si>
    <t>23555564</t>
  </si>
  <si>
    <t>502731</t>
  </si>
  <si>
    <t>DIANA ROSMERY</t>
  </si>
  <si>
    <t>45170060</t>
  </si>
  <si>
    <t>502729</t>
  </si>
  <si>
    <t>JUAN FELICIANO</t>
  </si>
  <si>
    <t>23555601</t>
  </si>
  <si>
    <t>502727</t>
  </si>
  <si>
    <t>JUNIOR ANTONI</t>
  </si>
  <si>
    <t>OCUPA</t>
  </si>
  <si>
    <t>70388065</t>
  </si>
  <si>
    <t>502732</t>
  </si>
  <si>
    <t>LIDIA</t>
  </si>
  <si>
    <t>23555390</t>
  </si>
  <si>
    <t>502725</t>
  </si>
  <si>
    <t>SARA PILAR</t>
  </si>
  <si>
    <t>41706602</t>
  </si>
  <si>
    <t>502721</t>
  </si>
  <si>
    <t>VALERIANO</t>
  </si>
  <si>
    <t>25819684</t>
  </si>
  <si>
    <t>502720</t>
  </si>
  <si>
    <t>CENTRO POBLADO TANTARÁ</t>
  </si>
  <si>
    <t>YESSICA ISABEL</t>
  </si>
  <si>
    <t>CHIRA</t>
  </si>
  <si>
    <t>70084408</t>
  </si>
  <si>
    <t>194197</t>
  </si>
  <si>
    <t>EXALATACION DOLORES</t>
  </si>
  <si>
    <t>23555290</t>
  </si>
  <si>
    <t>194885</t>
  </si>
  <si>
    <t>C.P TANTARA</t>
  </si>
  <si>
    <t>PRESENTACIONA</t>
  </si>
  <si>
    <t>23555409</t>
  </si>
  <si>
    <t>194599</t>
  </si>
  <si>
    <t>TICRAPO</t>
  </si>
  <si>
    <t>KEYLA MARIELA</t>
  </si>
  <si>
    <t>72366622</t>
  </si>
  <si>
    <t>194681</t>
  </si>
  <si>
    <t>CENTRO POBLADO: LLACTAS</t>
  </si>
  <si>
    <t>MARTHA BENIGNA</t>
  </si>
  <si>
    <t>ALARCON</t>
  </si>
  <si>
    <t>23523111</t>
  </si>
  <si>
    <t>194683</t>
  </si>
  <si>
    <t>FELICITA</t>
  </si>
  <si>
    <t>10581683</t>
  </si>
  <si>
    <t>194703</t>
  </si>
  <si>
    <t>MODESTA</t>
  </si>
  <si>
    <t>LEIVA</t>
  </si>
  <si>
    <t>23538489</t>
  </si>
  <si>
    <t>194674</t>
  </si>
  <si>
    <t>SARMIENTO</t>
  </si>
  <si>
    <t>23556424</t>
  </si>
  <si>
    <t>194598</t>
  </si>
  <si>
    <t>CENTRO POBLADO: TICRAPO</t>
  </si>
  <si>
    <t>JEMLU</t>
  </si>
  <si>
    <t>43332028</t>
  </si>
  <si>
    <t>194684</t>
  </si>
  <si>
    <t>ELOY</t>
  </si>
  <si>
    <t>23520783</t>
  </si>
  <si>
    <t>194675</t>
  </si>
  <si>
    <t>M1</t>
  </si>
  <si>
    <t>EDILBERTA ELENA</t>
  </si>
  <si>
    <t>23523659</t>
  </si>
  <si>
    <t>194698</t>
  </si>
  <si>
    <t>URCINA</t>
  </si>
  <si>
    <t>48800035</t>
  </si>
  <si>
    <t>194704</t>
  </si>
  <si>
    <t>AQUELINO</t>
  </si>
  <si>
    <t>23538731</t>
  </si>
  <si>
    <t>194685</t>
  </si>
  <si>
    <t>PISCONTE</t>
  </si>
  <si>
    <t>194677</t>
  </si>
  <si>
    <t>FERMIN</t>
  </si>
  <si>
    <t>23557561</t>
  </si>
  <si>
    <t>194662</t>
  </si>
  <si>
    <t>23521999</t>
  </si>
  <si>
    <t>194639</t>
  </si>
  <si>
    <t>CENTRO POBLADO: CHACOYA</t>
  </si>
  <si>
    <t>NAVAL LEODAN</t>
  </si>
  <si>
    <t>MARMOLEJO</t>
  </si>
  <si>
    <t>MATTOS</t>
  </si>
  <si>
    <t>21813250</t>
  </si>
  <si>
    <t>190635</t>
  </si>
  <si>
    <t>HUAYTARA</t>
  </si>
  <si>
    <t>CORDOVA</t>
  </si>
  <si>
    <t>PUEBLO TRADICIONAL: APACA</t>
  </si>
  <si>
    <t>LUIS JAVIER</t>
  </si>
  <si>
    <t>CACERES</t>
  </si>
  <si>
    <t>23531418</t>
  </si>
  <si>
    <t>190636</t>
  </si>
  <si>
    <t>MARIA</t>
  </si>
  <si>
    <t>VDA DE DE LA CRUZ</t>
  </si>
  <si>
    <t>23530179</t>
  </si>
  <si>
    <t>190653</t>
  </si>
  <si>
    <t>CENTRO POBLADO: ARENALES</t>
  </si>
  <si>
    <t>LICAS</t>
  </si>
  <si>
    <t>NAVARRETE</t>
  </si>
  <si>
    <t>23530476</t>
  </si>
  <si>
    <t>190587</t>
  </si>
  <si>
    <t>CENTRO POBLADO: HUACHOJAICO</t>
  </si>
  <si>
    <t>JULIO</t>
  </si>
  <si>
    <t>23530871</t>
  </si>
  <si>
    <t>190612</t>
  </si>
  <si>
    <t>PAULINA ELVIRA</t>
  </si>
  <si>
    <t>23530161</t>
  </si>
  <si>
    <t>190669</t>
  </si>
  <si>
    <t>CENTRO POBLADO: VILLA CORDOVA</t>
  </si>
  <si>
    <t>INOCENTA</t>
  </si>
  <si>
    <t>23531183</t>
  </si>
  <si>
    <t>190671</t>
  </si>
  <si>
    <t>VILCA</t>
  </si>
  <si>
    <t>23530150</t>
  </si>
  <si>
    <t>192735</t>
  </si>
  <si>
    <t>ESCOLASTICA A.</t>
  </si>
  <si>
    <t>21889710</t>
  </si>
  <si>
    <t>190663</t>
  </si>
  <si>
    <t>23531040</t>
  </si>
  <si>
    <t>190672</t>
  </si>
  <si>
    <t>ZENON ANANIAS</t>
  </si>
  <si>
    <t>9010115</t>
  </si>
  <si>
    <t>192773</t>
  </si>
  <si>
    <t>YDA LILIANA</t>
  </si>
  <si>
    <t>40744369</t>
  </si>
  <si>
    <t>192733</t>
  </si>
  <si>
    <t>SAUL ABIMAEL</t>
  </si>
  <si>
    <t>MALDONADO</t>
  </si>
  <si>
    <t>190553</t>
  </si>
  <si>
    <t>PUEBLO TRADICIONAL: TIMPOCCPUQUIO</t>
  </si>
  <si>
    <t>DE HERNANDEZ</t>
  </si>
  <si>
    <t>190554</t>
  </si>
  <si>
    <t>ALFONSA</t>
  </si>
  <si>
    <t>HERNANDEZ</t>
  </si>
  <si>
    <t>ASTOCASA</t>
  </si>
  <si>
    <t>190557</t>
  </si>
  <si>
    <t>TEOFILA</t>
  </si>
  <si>
    <t>JUNES</t>
  </si>
  <si>
    <t>190558</t>
  </si>
  <si>
    <t>EUSTAQUIO CIRILO</t>
  </si>
  <si>
    <t>VELARDE</t>
  </si>
  <si>
    <t>23530878</t>
  </si>
  <si>
    <t>190539</t>
  </si>
  <si>
    <t>LUZ DOLLY</t>
  </si>
  <si>
    <t>CUCHO</t>
  </si>
  <si>
    <t>DE VELARDE</t>
  </si>
  <si>
    <t>23530338</t>
  </si>
  <si>
    <t>192763</t>
  </si>
  <si>
    <t>GREGORIA FRANCISCA</t>
  </si>
  <si>
    <t>80061582</t>
  </si>
  <si>
    <t>192767</t>
  </si>
  <si>
    <t>YARASCA</t>
  </si>
  <si>
    <t>23530470</t>
  </si>
  <si>
    <t>190424</t>
  </si>
  <si>
    <t>CENTRO POBLADO: HUAYTARA - SAN JUAN</t>
  </si>
  <si>
    <t>F1</t>
  </si>
  <si>
    <t>CHUQUIHUACCHA</t>
  </si>
  <si>
    <t>23536218</t>
  </si>
  <si>
    <t>190427</t>
  </si>
  <si>
    <t>CENTRO POBLADO: HUAYTARA - SAN JUAN BAUTISTA</t>
  </si>
  <si>
    <t>GETRUDES VICTORIA</t>
  </si>
  <si>
    <t>CONDEÑA</t>
  </si>
  <si>
    <t>23536859</t>
  </si>
  <si>
    <t>190472</t>
  </si>
  <si>
    <t>ISSAC</t>
  </si>
  <si>
    <t>GARAVITO</t>
  </si>
  <si>
    <t>191969</t>
  </si>
  <si>
    <t>VILMA ZELINDA</t>
  </si>
  <si>
    <t>CONISLLA</t>
  </si>
  <si>
    <t>HUAROTO</t>
  </si>
  <si>
    <t>23536882</t>
  </si>
  <si>
    <t>191975</t>
  </si>
  <si>
    <t>DANIEL EZEQUIEL</t>
  </si>
  <si>
    <t>23536194</t>
  </si>
  <si>
    <t>191976</t>
  </si>
  <si>
    <t>GABINA</t>
  </si>
  <si>
    <t>23544525</t>
  </si>
  <si>
    <t>191977</t>
  </si>
  <si>
    <t>22268319</t>
  </si>
  <si>
    <t>191984</t>
  </si>
  <si>
    <t>HILDA HERMITANIA</t>
  </si>
  <si>
    <t>23536016</t>
  </si>
  <si>
    <t>190460</t>
  </si>
  <si>
    <t>EMERENCIANO</t>
  </si>
  <si>
    <t>190465</t>
  </si>
  <si>
    <t>MARTINA SABINA</t>
  </si>
  <si>
    <t>23536203</t>
  </si>
  <si>
    <t>190469</t>
  </si>
  <si>
    <t>ZARMIENTO EUSTAQUIO</t>
  </si>
  <si>
    <t>AUCCAPUCLLA</t>
  </si>
  <si>
    <t>23536934</t>
  </si>
  <si>
    <t>190470</t>
  </si>
  <si>
    <t>JORGE</t>
  </si>
  <si>
    <t>23536352</t>
  </si>
  <si>
    <t>191985</t>
  </si>
  <si>
    <t>MOZO</t>
  </si>
  <si>
    <t>23536721</t>
  </si>
  <si>
    <t>190429</t>
  </si>
  <si>
    <t>CUYAHUASI</t>
  </si>
  <si>
    <t>JOHANE</t>
  </si>
  <si>
    <t>VIGO</t>
  </si>
  <si>
    <t>43052371</t>
  </si>
  <si>
    <t>190437</t>
  </si>
  <si>
    <t>NELY NANCY</t>
  </si>
  <si>
    <t>LAGOS</t>
  </si>
  <si>
    <t>45339186</t>
  </si>
  <si>
    <t>190439</t>
  </si>
  <si>
    <t>23600837</t>
  </si>
  <si>
    <t>190440</t>
  </si>
  <si>
    <t>LAGO</t>
  </si>
  <si>
    <t>190445</t>
  </si>
  <si>
    <t>LLAURICASA</t>
  </si>
  <si>
    <t>190446</t>
  </si>
  <si>
    <t>PERCY LUIS</t>
  </si>
  <si>
    <t>LUNA</t>
  </si>
  <si>
    <t>23536900</t>
  </si>
  <si>
    <t>190448</t>
  </si>
  <si>
    <t>YENI MARLENI</t>
  </si>
  <si>
    <t>47724743</t>
  </si>
  <si>
    <t>191966</t>
  </si>
  <si>
    <t>ARACELI DUANI</t>
  </si>
  <si>
    <t>45147896</t>
  </si>
  <si>
    <t>190444</t>
  </si>
  <si>
    <t>ESTHER CELINDA</t>
  </si>
  <si>
    <t>ENCISO</t>
  </si>
  <si>
    <t>MANCHEGO</t>
  </si>
  <si>
    <t>23600825</t>
  </si>
  <si>
    <t>191957</t>
  </si>
  <si>
    <t>LIZ JUDITH</t>
  </si>
  <si>
    <t>IVALA</t>
  </si>
  <si>
    <t>45177646</t>
  </si>
  <si>
    <t>191961</t>
  </si>
  <si>
    <t>MATEO PANFILO</t>
  </si>
  <si>
    <t>23536013</t>
  </si>
  <si>
    <t>191962</t>
  </si>
  <si>
    <t>JUAN DE DIOS</t>
  </si>
  <si>
    <t>23536364</t>
  </si>
  <si>
    <t>191963</t>
  </si>
  <si>
    <t>SALOME</t>
  </si>
  <si>
    <t>VASQUEZ</t>
  </si>
  <si>
    <t>23536633</t>
  </si>
  <si>
    <t>191964</t>
  </si>
  <si>
    <t>FRANCISCA MAURA</t>
  </si>
  <si>
    <t>190407</t>
  </si>
  <si>
    <t>AYDEE</t>
  </si>
  <si>
    <t>ÑAHUINRIPA</t>
  </si>
  <si>
    <t>40169119</t>
  </si>
  <si>
    <t>190408</t>
  </si>
  <si>
    <t>BERNAOLA</t>
  </si>
  <si>
    <t>190422</t>
  </si>
  <si>
    <t>CHUQUIMARAN</t>
  </si>
  <si>
    <t>JUANA AYDEE</t>
  </si>
  <si>
    <t>DE PAREDES</t>
  </si>
  <si>
    <t>23536679</t>
  </si>
  <si>
    <t>190447</t>
  </si>
  <si>
    <t>MUCHIC - DOS DE MAYO</t>
  </si>
  <si>
    <t>S/</t>
  </si>
  <si>
    <t>SINTIA</t>
  </si>
  <si>
    <t>YAURICASA</t>
  </si>
  <si>
    <t>47878535</t>
  </si>
  <si>
    <t>190442</t>
  </si>
  <si>
    <t>MARIA BIDALINA</t>
  </si>
  <si>
    <t>42101150</t>
  </si>
  <si>
    <t>190449</t>
  </si>
  <si>
    <t>MUCHIC</t>
  </si>
  <si>
    <t>DIOMIRA</t>
  </si>
  <si>
    <t>VALENCIA</t>
  </si>
  <si>
    <t>23536798</t>
  </si>
  <si>
    <t>192094</t>
  </si>
  <si>
    <t>LARAMARCA</t>
  </si>
  <si>
    <t>CENTRO POBLADO: LARAMARCA - CENTRO</t>
  </si>
  <si>
    <t>Z</t>
  </si>
  <si>
    <t>LUIS FERNANDO</t>
  </si>
  <si>
    <t>21575308</t>
  </si>
  <si>
    <t>192095_3</t>
  </si>
  <si>
    <t>NANCY SARITA</t>
  </si>
  <si>
    <t>YALAUPARI</t>
  </si>
  <si>
    <t>70523113</t>
  </si>
  <si>
    <t>192095_1</t>
  </si>
  <si>
    <t>BEATRIZ JESUSA</t>
  </si>
  <si>
    <t>44167758</t>
  </si>
  <si>
    <t>192120</t>
  </si>
  <si>
    <t>NESTOR SIMEON</t>
  </si>
  <si>
    <t>21532751</t>
  </si>
  <si>
    <t>192121</t>
  </si>
  <si>
    <t>MAYURI</t>
  </si>
  <si>
    <t>21436756</t>
  </si>
  <si>
    <t>192849</t>
  </si>
  <si>
    <t>CP LARAMARCA</t>
  </si>
  <si>
    <t>K1</t>
  </si>
  <si>
    <t>SUMARE</t>
  </si>
  <si>
    <t>193573</t>
  </si>
  <si>
    <t>CENTRO POBLADO: LARAMARCA</t>
  </si>
  <si>
    <t>DINA MARCELINA</t>
  </si>
  <si>
    <t>21445531</t>
  </si>
  <si>
    <t>193575</t>
  </si>
  <si>
    <t>VICTOR AGUSTIN</t>
  </si>
  <si>
    <t>80158229</t>
  </si>
  <si>
    <t>194920</t>
  </si>
  <si>
    <t>MARIA MERCEDES</t>
  </si>
  <si>
    <t>CONDE</t>
  </si>
  <si>
    <t>JANAMPA VDA DE FLORES</t>
  </si>
  <si>
    <t>80005172</t>
  </si>
  <si>
    <t>194925</t>
  </si>
  <si>
    <t>N1</t>
  </si>
  <si>
    <t>ROSA ANGELICA</t>
  </si>
  <si>
    <t>ARMACANQUI</t>
  </si>
  <si>
    <t>21453324</t>
  </si>
  <si>
    <t>192107_1</t>
  </si>
  <si>
    <t>ELIZABET VENANCIA</t>
  </si>
  <si>
    <t>45319286</t>
  </si>
  <si>
    <t>192137</t>
  </si>
  <si>
    <t>17</t>
  </si>
  <si>
    <t>FELICITA VENANCIA</t>
  </si>
  <si>
    <t>46380639</t>
  </si>
  <si>
    <t>193574</t>
  </si>
  <si>
    <t>MARIA MAGDALENA</t>
  </si>
  <si>
    <t>ENCALADA</t>
  </si>
  <si>
    <t>CAHUANA</t>
  </si>
  <si>
    <t>45299363</t>
  </si>
  <si>
    <t>192873</t>
  </si>
  <si>
    <t>U1</t>
  </si>
  <si>
    <t>23537250</t>
  </si>
  <si>
    <t>192065</t>
  </si>
  <si>
    <t>OCOYO</t>
  </si>
  <si>
    <t>CENTRO POBLADO: AYAMARCA - CENTRO</t>
  </si>
  <si>
    <t>16</t>
  </si>
  <si>
    <t>ANDRES MARCELINO</t>
  </si>
  <si>
    <t>HUACHUA</t>
  </si>
  <si>
    <t>ASTOHUAMAN</t>
  </si>
  <si>
    <t>23608801</t>
  </si>
  <si>
    <t>192066</t>
  </si>
  <si>
    <t>JESUS CALMERIO</t>
  </si>
  <si>
    <t>23539394</t>
  </si>
  <si>
    <t>192067</t>
  </si>
  <si>
    <t>TEODORICO MAXIMO</t>
  </si>
  <si>
    <t>21423597</t>
  </si>
  <si>
    <t>192068</t>
  </si>
  <si>
    <t>CESAR AGUSTIN</t>
  </si>
  <si>
    <t>21487699</t>
  </si>
  <si>
    <t>192069</t>
  </si>
  <si>
    <t>JULIA SIMONA</t>
  </si>
  <si>
    <t>SOLLER</t>
  </si>
  <si>
    <t>21463565</t>
  </si>
  <si>
    <t>192070</t>
  </si>
  <si>
    <t>GASPAR INOCENCIO</t>
  </si>
  <si>
    <t>21459693</t>
  </si>
  <si>
    <t>192071</t>
  </si>
  <si>
    <t>TAMPI</t>
  </si>
  <si>
    <t>MARQUINA</t>
  </si>
  <si>
    <t>21488378</t>
  </si>
  <si>
    <t>192072</t>
  </si>
  <si>
    <t>EMILIANO EDUARDO</t>
  </si>
  <si>
    <t>PARDO</t>
  </si>
  <si>
    <t>192073</t>
  </si>
  <si>
    <t>NILTOHN FLORENCIO</t>
  </si>
  <si>
    <t>41973144</t>
  </si>
  <si>
    <t>192074</t>
  </si>
  <si>
    <t>CENTRO POBLADO: AYAMARCA</t>
  </si>
  <si>
    <t>ENEDINA</t>
  </si>
  <si>
    <t>DE ASTOHUAMAN</t>
  </si>
  <si>
    <t>23539389</t>
  </si>
  <si>
    <t>192075</t>
  </si>
  <si>
    <t>NORMA ADALINDA</t>
  </si>
  <si>
    <t>21524485</t>
  </si>
  <si>
    <t>192076</t>
  </si>
  <si>
    <t>CENTRO POBLADO: AYACUCHO - CENTRO</t>
  </si>
  <si>
    <t>23539623</t>
  </si>
  <si>
    <t>192077</t>
  </si>
  <si>
    <t>ASTOCAZA</t>
  </si>
  <si>
    <t>21575682</t>
  </si>
  <si>
    <t>192079</t>
  </si>
  <si>
    <t>PAULA OLIVIA</t>
  </si>
  <si>
    <t>DE HUACHUA</t>
  </si>
  <si>
    <t>23539375</t>
  </si>
  <si>
    <t>192080</t>
  </si>
  <si>
    <t>21426434</t>
  </si>
  <si>
    <t>191987</t>
  </si>
  <si>
    <t>CENTRO POBLADO: OCOYO - CENTRO OCOYO</t>
  </si>
  <si>
    <t>ISIDRO JOSÉ</t>
  </si>
  <si>
    <t>MOJICA</t>
  </si>
  <si>
    <t>23539356</t>
  </si>
  <si>
    <t>192001</t>
  </si>
  <si>
    <t>CENTRO POBLADO: OCOYO - OCOYO CENTRO</t>
  </si>
  <si>
    <t>ANTIA BENEDICTA</t>
  </si>
  <si>
    <t>INTIMAYTA</t>
  </si>
  <si>
    <t>21427360</t>
  </si>
  <si>
    <t>192006_2</t>
  </si>
  <si>
    <t>HUARACC</t>
  </si>
  <si>
    <t>23539214</t>
  </si>
  <si>
    <t>192015</t>
  </si>
  <si>
    <t>CENTRO POBLADO: OCOYO - BARRIO CHEVELO</t>
  </si>
  <si>
    <t>EULALIA DOLORES</t>
  </si>
  <si>
    <t>23539239</t>
  </si>
  <si>
    <t>192022</t>
  </si>
  <si>
    <t>PEDRO</t>
  </si>
  <si>
    <t>23539284</t>
  </si>
  <si>
    <t>192023</t>
  </si>
  <si>
    <t>ALDO EMILIO</t>
  </si>
  <si>
    <t>YALLICO</t>
  </si>
  <si>
    <t>TENORIO</t>
  </si>
  <si>
    <t>23539483</t>
  </si>
  <si>
    <t>193485</t>
  </si>
  <si>
    <t>CENTRO POBLADO: DE OCOYO</t>
  </si>
  <si>
    <t>PLUTARCO PAPIAS</t>
  </si>
  <si>
    <t>23539419</t>
  </si>
  <si>
    <t>192029</t>
  </si>
  <si>
    <t>CENTRO POBLADO: PACOMARCA - CENTRO</t>
  </si>
  <si>
    <t>TEODORA SIMFRONIANA</t>
  </si>
  <si>
    <t>DE FALCUNI</t>
  </si>
  <si>
    <t>23543701</t>
  </si>
  <si>
    <t>192043</t>
  </si>
  <si>
    <t>BACILIA MARTINA</t>
  </si>
  <si>
    <t>ROSAS</t>
  </si>
  <si>
    <t>UNTIVEROS</t>
  </si>
  <si>
    <t>23539639</t>
  </si>
  <si>
    <t>192053</t>
  </si>
  <si>
    <t>MONGE YSAC</t>
  </si>
  <si>
    <t>NIERI</t>
  </si>
  <si>
    <t>21546222</t>
  </si>
  <si>
    <t>192058</t>
  </si>
  <si>
    <t>centro poblado pacomarca - CENTRO</t>
  </si>
  <si>
    <t>A1</t>
  </si>
  <si>
    <t>23539463</t>
  </si>
  <si>
    <t>192063</t>
  </si>
  <si>
    <t>CATALINA CIRILA</t>
  </si>
  <si>
    <t>TINEO</t>
  </si>
  <si>
    <t>JAUREGUI</t>
  </si>
  <si>
    <t>21464471</t>
  </si>
  <si>
    <t>193464</t>
  </si>
  <si>
    <t>CENTRO POBLADO: OCOYO</t>
  </si>
  <si>
    <t>JUANA CONSUELO</t>
  </si>
  <si>
    <t>GUEVARA</t>
  </si>
  <si>
    <t>GARAYAR DE NEIRA</t>
  </si>
  <si>
    <t>21561126</t>
  </si>
  <si>
    <t>193480</t>
  </si>
  <si>
    <t>JOSE JUSTINO</t>
  </si>
  <si>
    <t>23539523</t>
  </si>
  <si>
    <t>193467</t>
  </si>
  <si>
    <t>YSIDRO</t>
  </si>
  <si>
    <t>21412137</t>
  </si>
  <si>
    <t>194771</t>
  </si>
  <si>
    <t>PILPICHACA</t>
  </si>
  <si>
    <t>PUEBLO TRADICIONAL: SAN FELIPE</t>
  </si>
  <si>
    <t>COSNTANTINO JULIO</t>
  </si>
  <si>
    <t>QUINTANILLA</t>
  </si>
  <si>
    <t>MELGAR</t>
  </si>
  <si>
    <t>23541633</t>
  </si>
  <si>
    <t>193385</t>
  </si>
  <si>
    <t>CENTRO POBLADO: PILCHACA</t>
  </si>
  <si>
    <t>DE SOLANO</t>
  </si>
  <si>
    <t>23541995</t>
  </si>
  <si>
    <t>193392</t>
  </si>
  <si>
    <t>CENTRO POBLADO: PILPICHACA</t>
  </si>
  <si>
    <t>ELEUTERIA</t>
  </si>
  <si>
    <t>DE MELGAR</t>
  </si>
  <si>
    <t>23541372</t>
  </si>
  <si>
    <t>194777</t>
  </si>
  <si>
    <t>ISMAEL FELIX</t>
  </si>
  <si>
    <t>CHAMPI</t>
  </si>
  <si>
    <t>23543020</t>
  </si>
  <si>
    <t>194782</t>
  </si>
  <si>
    <t>RODOLFO</t>
  </si>
  <si>
    <t>PARODI</t>
  </si>
  <si>
    <t>23540806</t>
  </si>
  <si>
    <t>193393</t>
  </si>
  <si>
    <t>MARIBEL</t>
  </si>
  <si>
    <t>46095352</t>
  </si>
  <si>
    <t>193383</t>
  </si>
  <si>
    <t>VALERIO</t>
  </si>
  <si>
    <t>23540600</t>
  </si>
  <si>
    <t>193425</t>
  </si>
  <si>
    <t>PUEBLO TRADICIONAL: LLILLINTA</t>
  </si>
  <si>
    <t>MAXIMILIANA</t>
  </si>
  <si>
    <t>TICLLASUCA</t>
  </si>
  <si>
    <t>193429</t>
  </si>
  <si>
    <t>ROMULO</t>
  </si>
  <si>
    <t>42605168</t>
  </si>
  <si>
    <t>193436</t>
  </si>
  <si>
    <t>80671587</t>
  </si>
  <si>
    <t>194784</t>
  </si>
  <si>
    <t>PUEBLO TRADICIONAL: INGAHUASI</t>
  </si>
  <si>
    <t>23540530</t>
  </si>
  <si>
    <t>194787</t>
  </si>
  <si>
    <t>HILARIO</t>
  </si>
  <si>
    <t>MEZAHUAMAN</t>
  </si>
  <si>
    <t>194789</t>
  </si>
  <si>
    <t>194770</t>
  </si>
  <si>
    <t>CP DE PILCPICHACA</t>
  </si>
  <si>
    <t>ABDON</t>
  </si>
  <si>
    <t>23540482</t>
  </si>
  <si>
    <t>194772</t>
  </si>
  <si>
    <t>CENTRO POBLADO: SAN FELIPE</t>
  </si>
  <si>
    <t>GREGORIO</t>
  </si>
  <si>
    <t>ALVIZURI</t>
  </si>
  <si>
    <t>40094753</t>
  </si>
  <si>
    <t>193387</t>
  </si>
  <si>
    <t>PATRICIO</t>
  </si>
  <si>
    <t>LLOCLLA</t>
  </si>
  <si>
    <t>23542045</t>
  </si>
  <si>
    <t>193388</t>
  </si>
  <si>
    <t>23541663</t>
  </si>
  <si>
    <t>193389</t>
  </si>
  <si>
    <t>23523025</t>
  </si>
  <si>
    <t>190477</t>
  </si>
  <si>
    <t>QUERCO</t>
  </si>
  <si>
    <t>CENTRO POBLADO: QUERCO</t>
  </si>
  <si>
    <t>ELVA</t>
  </si>
  <si>
    <t>DE ESCALANTE</t>
  </si>
  <si>
    <t>21437439</t>
  </si>
  <si>
    <t>190483</t>
  </si>
  <si>
    <t>CENTRO POBLADO: QUERCO - S/H</t>
  </si>
  <si>
    <t>ADELA</t>
  </si>
  <si>
    <t>ANYOSA</t>
  </si>
  <si>
    <t>190486</t>
  </si>
  <si>
    <t>LOURDES VANESSA</t>
  </si>
  <si>
    <t>ANDRES</t>
  </si>
  <si>
    <t>44865991</t>
  </si>
  <si>
    <t>190516</t>
  </si>
  <si>
    <t>E1</t>
  </si>
  <si>
    <t>JOEL MARCOS</t>
  </si>
  <si>
    <t>40109889</t>
  </si>
  <si>
    <t>190517</t>
  </si>
  <si>
    <t>SEVERIANA TEONILA</t>
  </si>
  <si>
    <t>DE PARIONA</t>
  </si>
  <si>
    <t>23543654</t>
  </si>
  <si>
    <t>190522</t>
  </si>
  <si>
    <t>SULCA</t>
  </si>
  <si>
    <t>25618534</t>
  </si>
  <si>
    <t>190533</t>
  </si>
  <si>
    <t>23543690</t>
  </si>
  <si>
    <t>192679_3</t>
  </si>
  <si>
    <t>NANCY CARMELA</t>
  </si>
  <si>
    <t>SERNA</t>
  </si>
  <si>
    <t>21522812</t>
  </si>
  <si>
    <t>192679_1</t>
  </si>
  <si>
    <t>NEMIO HILARIO</t>
  </si>
  <si>
    <t>SALES</t>
  </si>
  <si>
    <t>23543862</t>
  </si>
  <si>
    <t>192683</t>
  </si>
  <si>
    <t>NARDA EDELVINA</t>
  </si>
  <si>
    <t>ESCALANTE</t>
  </si>
  <si>
    <t>21524064</t>
  </si>
  <si>
    <t>192684</t>
  </si>
  <si>
    <t>AURELIA ROSA</t>
  </si>
  <si>
    <t>46041293</t>
  </si>
  <si>
    <t>192692</t>
  </si>
  <si>
    <t>FILOMENA</t>
  </si>
  <si>
    <t>25616193</t>
  </si>
  <si>
    <t>192703_2</t>
  </si>
  <si>
    <t>EFRAIN</t>
  </si>
  <si>
    <t>192703_1</t>
  </si>
  <si>
    <t>ELEUTERIO</t>
  </si>
  <si>
    <t>21417027</t>
  </si>
  <si>
    <t>192708</t>
  </si>
  <si>
    <t>RODY CELESTINO</t>
  </si>
  <si>
    <t>21541336</t>
  </si>
  <si>
    <t>192726</t>
  </si>
  <si>
    <t>192712</t>
  </si>
  <si>
    <t>PANFILO G</t>
  </si>
  <si>
    <t>23543308</t>
  </si>
  <si>
    <t>192717</t>
  </si>
  <si>
    <t>LUCILA</t>
  </si>
  <si>
    <t>ACHAMISO</t>
  </si>
  <si>
    <t>DVA DE ANDRES</t>
  </si>
  <si>
    <t>23543664</t>
  </si>
  <si>
    <t>192721</t>
  </si>
  <si>
    <t>MITMA</t>
  </si>
  <si>
    <t>7989302</t>
  </si>
  <si>
    <t>192724</t>
  </si>
  <si>
    <t>FLORA AGAVITA</t>
  </si>
  <si>
    <t>MEDRANO</t>
  </si>
  <si>
    <t>23543497</t>
  </si>
  <si>
    <t>191954</t>
  </si>
  <si>
    <t>QUITO ARMA</t>
  </si>
  <si>
    <t>AMELIA</t>
  </si>
  <si>
    <t>PACHECO</t>
  </si>
  <si>
    <t>43345762</t>
  </si>
  <si>
    <t>191955</t>
  </si>
  <si>
    <t>PEDRO ADVINCULA</t>
  </si>
  <si>
    <t>15432401</t>
  </si>
  <si>
    <t>191909</t>
  </si>
  <si>
    <t>PUEBLO TRADICIONAL: ACOMAYO - CENTRO</t>
  </si>
  <si>
    <t>HERMOGENES</t>
  </si>
  <si>
    <t>22314732</t>
  </si>
  <si>
    <t>191911</t>
  </si>
  <si>
    <t>LLILIA JESUSA</t>
  </si>
  <si>
    <t>CARBAJAL</t>
  </si>
  <si>
    <t>191913</t>
  </si>
  <si>
    <t>JHON</t>
  </si>
  <si>
    <t>MIRANDA</t>
  </si>
  <si>
    <t>MONROY</t>
  </si>
  <si>
    <t>191917</t>
  </si>
  <si>
    <t>ERASMO</t>
  </si>
  <si>
    <t>22245958</t>
  </si>
  <si>
    <t>191918</t>
  </si>
  <si>
    <t>ESTEBAN MARIO</t>
  </si>
  <si>
    <t>23544214</t>
  </si>
  <si>
    <t>191911_2</t>
  </si>
  <si>
    <t>NILDA LILIANA</t>
  </si>
  <si>
    <t>72038159</t>
  </si>
  <si>
    <t>191927</t>
  </si>
  <si>
    <t>PUEBLO TRADICIONAL: HUAYANTO - CENTRO</t>
  </si>
  <si>
    <t>ELIAS</t>
  </si>
  <si>
    <t>40415327</t>
  </si>
  <si>
    <t>191922</t>
  </si>
  <si>
    <t>JUSTO</t>
  </si>
  <si>
    <t>23544197</t>
  </si>
  <si>
    <t>191924</t>
  </si>
  <si>
    <t>MARCELO</t>
  </si>
  <si>
    <t>CCANTO</t>
  </si>
  <si>
    <t>23544126</t>
  </si>
  <si>
    <t>191919</t>
  </si>
  <si>
    <t>ALFONSO</t>
  </si>
  <si>
    <t>191920</t>
  </si>
  <si>
    <t>FIDELA EGBERTA</t>
  </si>
  <si>
    <t>23544054</t>
  </si>
  <si>
    <t>191892</t>
  </si>
  <si>
    <t>CELESTINA</t>
  </si>
  <si>
    <t>ARTIAGA</t>
  </si>
  <si>
    <t>23544138</t>
  </si>
  <si>
    <t>191893</t>
  </si>
  <si>
    <t>48486651</t>
  </si>
  <si>
    <t>191895</t>
  </si>
  <si>
    <t>PUEBLO TRADICIONAL: MUTANGA BAJA - CENTRO</t>
  </si>
  <si>
    <t>EUGENIO</t>
  </si>
  <si>
    <t>23544506</t>
  </si>
  <si>
    <t>191896</t>
  </si>
  <si>
    <t>ALEJANDRINA</t>
  </si>
  <si>
    <t>PARRA</t>
  </si>
  <si>
    <t>191907</t>
  </si>
  <si>
    <t>PUEBLO TRADICIONAL: CHOCORVO ARMA - CENTRO</t>
  </si>
  <si>
    <t>JORGE LUCIO</t>
  </si>
  <si>
    <t>80110038</t>
  </si>
  <si>
    <t>191904</t>
  </si>
  <si>
    <t>HIGIDIA</t>
  </si>
  <si>
    <t>DE ESPINOZA</t>
  </si>
  <si>
    <t>20581135</t>
  </si>
  <si>
    <t>191908</t>
  </si>
  <si>
    <t>MARINA ROSA</t>
  </si>
  <si>
    <t>44552002</t>
  </si>
  <si>
    <t>191902</t>
  </si>
  <si>
    <t>191950</t>
  </si>
  <si>
    <t>CERIACO</t>
  </si>
  <si>
    <t>23544325</t>
  </si>
  <si>
    <t>191951</t>
  </si>
  <si>
    <t>DOMINGA FERMINA</t>
  </si>
  <si>
    <t>23544512</t>
  </si>
  <si>
    <t>191939</t>
  </si>
  <si>
    <t>VIRGILIO ERVIGILIO</t>
  </si>
  <si>
    <t>SAVEDRA</t>
  </si>
  <si>
    <t>23544074</t>
  </si>
  <si>
    <t>191931</t>
  </si>
  <si>
    <t>CENTRO POBLADO: QUITO ARMA - CENTRO</t>
  </si>
  <si>
    <t>JUSTA ADELA</t>
  </si>
  <si>
    <t>23544172</t>
  </si>
  <si>
    <t>191938</t>
  </si>
  <si>
    <t>LUZ CAMILA</t>
  </si>
  <si>
    <t>23544484</t>
  </si>
  <si>
    <t>191946</t>
  </si>
  <si>
    <t>OJEDA</t>
  </si>
  <si>
    <t>23544524</t>
  </si>
  <si>
    <t>191945</t>
  </si>
  <si>
    <t>VENANCIO CLAUDIO</t>
  </si>
  <si>
    <t>23544102</t>
  </si>
  <si>
    <t>191941</t>
  </si>
  <si>
    <t>PUEBLO TRADICIONAL: DE CCOLLCCAPAMPA - CENTRO</t>
  </si>
  <si>
    <t>DOMENICO INICIO</t>
  </si>
  <si>
    <t>41863836</t>
  </si>
  <si>
    <t>191944</t>
  </si>
  <si>
    <t>PEVE</t>
  </si>
  <si>
    <t>191943</t>
  </si>
  <si>
    <t>MARIANO FLORENTINO</t>
  </si>
  <si>
    <t>21783893</t>
  </si>
  <si>
    <t>191900</t>
  </si>
  <si>
    <t>EMILDA ISIDORA</t>
  </si>
  <si>
    <t>9550651</t>
  </si>
  <si>
    <t>191936</t>
  </si>
  <si>
    <t>EDITA</t>
  </si>
  <si>
    <t>BANDA</t>
  </si>
  <si>
    <t>HEREDIA</t>
  </si>
  <si>
    <t>42635712</t>
  </si>
  <si>
    <t>191933</t>
  </si>
  <si>
    <t>ERVIGILIO CARLOS</t>
  </si>
  <si>
    <t>40641718</t>
  </si>
  <si>
    <t>432038</t>
  </si>
  <si>
    <t>SAN FRANCISCO DE SANGAYAICO</t>
  </si>
  <si>
    <t>CENTRO POBLADO: SAN FRANCISCO DE SANGAYAICO</t>
  </si>
  <si>
    <t>DEYSI</t>
  </si>
  <si>
    <t>ALEJO</t>
  </si>
  <si>
    <t>43730125</t>
  </si>
  <si>
    <t>432039</t>
  </si>
  <si>
    <t>EUSTRAGILDA TRIGIDIANA</t>
  </si>
  <si>
    <t>45914529</t>
  </si>
  <si>
    <t>432040</t>
  </si>
  <si>
    <t>23546439</t>
  </si>
  <si>
    <t>432042</t>
  </si>
  <si>
    <t>TERESA ELENA</t>
  </si>
  <si>
    <t>BULEJE</t>
  </si>
  <si>
    <t>21458897</t>
  </si>
  <si>
    <t>432043</t>
  </si>
  <si>
    <t>MARTHA MARIA</t>
  </si>
  <si>
    <t>DE ECHEGARAY</t>
  </si>
  <si>
    <t>23546496</t>
  </si>
  <si>
    <t>432041</t>
  </si>
  <si>
    <t>ANEXO: SANTA ROSA DE ACORA</t>
  </si>
  <si>
    <t>MARIANELA BRIGIDA</t>
  </si>
  <si>
    <t>MISAICO</t>
  </si>
  <si>
    <t>21539906</t>
  </si>
  <si>
    <t>432052</t>
  </si>
  <si>
    <t>SANTIAGO DE CHOCORVOS</t>
  </si>
  <si>
    <t>CENTRO POBLADO: SANTIAGO DE CHOCORVOS</t>
  </si>
  <si>
    <t>DELIA URCINA</t>
  </si>
  <si>
    <t>ATUNGA</t>
  </si>
  <si>
    <t>23550499</t>
  </si>
  <si>
    <t>432053</t>
  </si>
  <si>
    <t>ERLINDA</t>
  </si>
  <si>
    <t>PARIAN</t>
  </si>
  <si>
    <t>DE CONTRERAS</t>
  </si>
  <si>
    <t>23551448</t>
  </si>
  <si>
    <t>432054</t>
  </si>
  <si>
    <t>LIVIA FLOR</t>
  </si>
  <si>
    <t>AQUIJE</t>
  </si>
  <si>
    <t>23552364</t>
  </si>
  <si>
    <t>432055</t>
  </si>
  <si>
    <t>S1</t>
  </si>
  <si>
    <t>CELIA AMANDA</t>
  </si>
  <si>
    <t>CONTRERAS</t>
  </si>
  <si>
    <t>JAYO</t>
  </si>
  <si>
    <t>23607707</t>
  </si>
  <si>
    <t>432056</t>
  </si>
  <si>
    <t>CENTRO POBLADO SAN LUIS DE CORERAC</t>
  </si>
  <si>
    <t>PELAGIO</t>
  </si>
  <si>
    <t>CORILLA</t>
  </si>
  <si>
    <t>23550950</t>
  </si>
  <si>
    <t>432057</t>
  </si>
  <si>
    <t>23551365</t>
  </si>
  <si>
    <t>432058</t>
  </si>
  <si>
    <t>CENTRO POBLADO: SAN MIGUEL DE CURIS</t>
  </si>
  <si>
    <t>YSABEL</t>
  </si>
  <si>
    <t>ALVARES</t>
  </si>
  <si>
    <t>VDA DE VENTURA</t>
  </si>
  <si>
    <t>23551108</t>
  </si>
  <si>
    <t>432046</t>
  </si>
  <si>
    <t>MANTARI</t>
  </si>
  <si>
    <t>ZACONETA</t>
  </si>
  <si>
    <t>23607838</t>
  </si>
  <si>
    <t>432047</t>
  </si>
  <si>
    <t>VICTORIANO</t>
  </si>
  <si>
    <t>AVILES</t>
  </si>
  <si>
    <t>23550982</t>
  </si>
  <si>
    <t>432050</t>
  </si>
  <si>
    <t>SANTA ROSA DE OTUTO</t>
  </si>
  <si>
    <t>DE QUIÑONES</t>
  </si>
  <si>
    <t>23550907</t>
  </si>
  <si>
    <t>432044</t>
  </si>
  <si>
    <t>VILLA ALTA DE HUANAS</t>
  </si>
  <si>
    <t>RAMON FELIX</t>
  </si>
  <si>
    <t>8919771</t>
  </si>
  <si>
    <t>432045</t>
  </si>
  <si>
    <t>GABRIEL PASCUAL</t>
  </si>
  <si>
    <t>21464484</t>
  </si>
  <si>
    <t>432048</t>
  </si>
  <si>
    <t>SANTA ANA DE ANDAYMARCA</t>
  </si>
  <si>
    <t>A CIRILO</t>
  </si>
  <si>
    <t>CENTENO</t>
  </si>
  <si>
    <t>ROBLES</t>
  </si>
  <si>
    <t>21407829</t>
  </si>
  <si>
    <t>432049</t>
  </si>
  <si>
    <t>PALACIOS</t>
  </si>
  <si>
    <t>21467822</t>
  </si>
  <si>
    <t>432051</t>
  </si>
  <si>
    <t>HENRY LUIS</t>
  </si>
  <si>
    <t>ZEVALLOS</t>
  </si>
  <si>
    <t>45849389</t>
  </si>
  <si>
    <t>193551</t>
  </si>
  <si>
    <t>SANTIAGO DE QUIRAHUARA</t>
  </si>
  <si>
    <t>CENTRO POBALDO: QUIRAHUARA</t>
  </si>
  <si>
    <t>VALENTIN</t>
  </si>
  <si>
    <t>23552439</t>
  </si>
  <si>
    <t>193493</t>
  </si>
  <si>
    <t>CENTRO POBLADO: QUIRAHUARA</t>
  </si>
  <si>
    <t>ISMAEL ANTONIO</t>
  </si>
  <si>
    <t>70379569</t>
  </si>
  <si>
    <t>193523</t>
  </si>
  <si>
    <t>ADELAIDA</t>
  </si>
  <si>
    <t>TACAS</t>
  </si>
  <si>
    <t>23552799</t>
  </si>
  <si>
    <t>193524</t>
  </si>
  <si>
    <t>23552773</t>
  </si>
  <si>
    <t>193537</t>
  </si>
  <si>
    <t>HERMINIA</t>
  </si>
  <si>
    <t>CASAVILCA</t>
  </si>
  <si>
    <t>VDA DE CAHUANA</t>
  </si>
  <si>
    <t>23552691</t>
  </si>
  <si>
    <t>193538</t>
  </si>
  <si>
    <t>VDA DE ARGUEDAS</t>
  </si>
  <si>
    <t>23552613</t>
  </si>
  <si>
    <t>193542</t>
  </si>
  <si>
    <t>AMBROCIA</t>
  </si>
  <si>
    <t>23552699</t>
  </si>
  <si>
    <t>193543</t>
  </si>
  <si>
    <t>RIGOBERTA</t>
  </si>
  <si>
    <t>MIZAICO</t>
  </si>
  <si>
    <t>23552795</t>
  </si>
  <si>
    <t>193544</t>
  </si>
  <si>
    <t>MILDER SAUL</t>
  </si>
  <si>
    <t>77039588</t>
  </si>
  <si>
    <t>193545</t>
  </si>
  <si>
    <t>CELSO</t>
  </si>
  <si>
    <t>23552458</t>
  </si>
  <si>
    <t>193546</t>
  </si>
  <si>
    <t>ZONIA PATRICIA</t>
  </si>
  <si>
    <t>23608858</t>
  </si>
  <si>
    <t>193553</t>
  </si>
  <si>
    <t>AGUSTIN RUFINO</t>
  </si>
  <si>
    <t>TANTA</t>
  </si>
  <si>
    <t>23608852</t>
  </si>
  <si>
    <t>432032</t>
  </si>
  <si>
    <t>SANTO DOMINGO DE CAPILLAS</t>
  </si>
  <si>
    <t>ELSA</t>
  </si>
  <si>
    <t>DE ENRIQUE</t>
  </si>
  <si>
    <t>23553460</t>
  </si>
  <si>
    <t>432033</t>
  </si>
  <si>
    <t>SEBASTIAN VICTOR</t>
  </si>
  <si>
    <t>DOMINGUES</t>
  </si>
  <si>
    <t>48945909</t>
  </si>
  <si>
    <t>432034</t>
  </si>
  <si>
    <t>ANEXO HUAÑACANCHA</t>
  </si>
  <si>
    <t>SOLIER</t>
  </si>
  <si>
    <t>19883997</t>
  </si>
  <si>
    <t>432035</t>
  </si>
  <si>
    <t>PERCY PASCUAL</t>
  </si>
  <si>
    <t>80062386</t>
  </si>
  <si>
    <t>432036</t>
  </si>
  <si>
    <t>DELIA ELISA</t>
  </si>
  <si>
    <t>DE TABOADA</t>
  </si>
  <si>
    <t>23553484</t>
  </si>
  <si>
    <t>432037</t>
  </si>
  <si>
    <t>PUEBLO TRADICIONAL: SANTO DOMINGO DE CAPILLAS</t>
  </si>
  <si>
    <t>NATALIA ELOFIA</t>
  </si>
  <si>
    <t>BECERRA</t>
  </si>
  <si>
    <t>9007040</t>
  </si>
  <si>
    <t>432030</t>
  </si>
  <si>
    <t>ANEXO VISTA ALEGRE</t>
  </si>
  <si>
    <t>SIHUAS</t>
  </si>
  <si>
    <t>8414000</t>
  </si>
  <si>
    <t>432031</t>
  </si>
  <si>
    <t>JENRRY FRANCISCO</t>
  </si>
  <si>
    <t>CHAUCA</t>
  </si>
  <si>
    <t>48791885</t>
  </si>
  <si>
    <t>APTO PARA INSTALAR</t>
  </si>
  <si>
    <t>090401-2042017-01337</t>
  </si>
  <si>
    <t>090401-2042017-01343</t>
  </si>
  <si>
    <t>090401-2042017-01344</t>
  </si>
  <si>
    <t>090401-2042017-01356</t>
  </si>
  <si>
    <t>090401-2042017-01325</t>
  </si>
  <si>
    <t>090401-2042017-01332</t>
  </si>
  <si>
    <t>090401-2042017-01330</t>
  </si>
  <si>
    <t>090401-2042017-01350</t>
  </si>
  <si>
    <t>090401-2042017-01326</t>
  </si>
  <si>
    <t>090401-2042017-01338</t>
  </si>
  <si>
    <t>090401-2042017-01355</t>
  </si>
  <si>
    <t>090401-2042017-01331</t>
  </si>
  <si>
    <t>090401-2042017-01345</t>
  </si>
  <si>
    <t>090401-2042017-01336</t>
  </si>
  <si>
    <t>090401-2042017-01352</t>
  </si>
  <si>
    <t>090401-2042017-01333</t>
  </si>
  <si>
    <t>090401-2042017-01335</t>
  </si>
  <si>
    <t>090401-2042017-01322</t>
  </si>
  <si>
    <t>090401-2042017-01329</t>
  </si>
  <si>
    <t>090401-2042017-01321</t>
  </si>
  <si>
    <t>090401-2042017-01334</t>
  </si>
  <si>
    <t>090401-2042017-01340</t>
  </si>
  <si>
    <t>090401-2042017-01342</t>
  </si>
  <si>
    <t>090401-2042017-01354</t>
  </si>
  <si>
    <t>090401-2042017-01347</t>
  </si>
  <si>
    <t>090401-2042017-01349</t>
  </si>
  <si>
    <t>090401-2042017-01320</t>
  </si>
  <si>
    <t>090401-2042017-01348</t>
  </si>
  <si>
    <t>090401-2042017-01323</t>
  </si>
  <si>
    <t>090401-2042017-01324</t>
  </si>
  <si>
    <t>090401-2042017-01341</t>
  </si>
  <si>
    <t>090401-2042017-01351</t>
  </si>
  <si>
    <t>090401-2042017-01346</t>
  </si>
  <si>
    <t>090401-2042017-01327</t>
  </si>
  <si>
    <t>090401-2042017-01319</t>
  </si>
  <si>
    <t>090401-2042017-01357</t>
  </si>
  <si>
    <t>090401-2042017-01318</t>
  </si>
  <si>
    <t>090401-2042017-01204</t>
  </si>
  <si>
    <t>090401-2042017-01205</t>
  </si>
  <si>
    <t>090401-2042017-01208</t>
  </si>
  <si>
    <t>090401-2042017-01226</t>
  </si>
  <si>
    <t>090401-2042017-01213</t>
  </si>
  <si>
    <t>090401-2042017-01225</t>
  </si>
  <si>
    <t>090401-2042017-01219</t>
  </si>
  <si>
    <t>090401-2042017-01227</t>
  </si>
  <si>
    <t>090401-2042017-01192</t>
  </si>
  <si>
    <t>090401-2042017-01187</t>
  </si>
  <si>
    <t>090401-2042017-01215</t>
  </si>
  <si>
    <t>090401-2042017-01216</t>
  </si>
  <si>
    <t>090401-2042017-01210</t>
  </si>
  <si>
    <t>090401-2042017-01211</t>
  </si>
  <si>
    <t>090401-2042017-01207</t>
  </si>
  <si>
    <t>090401-2042017-01209</t>
  </si>
  <si>
    <t>090401-2042017-01203</t>
  </si>
  <si>
    <t>090401-2042017-01194</t>
  </si>
  <si>
    <t>090401-2042017-01188</t>
  </si>
  <si>
    <t>090401-2042017-01189</t>
  </si>
  <si>
    <t>090401-2042017-01190</t>
  </si>
  <si>
    <t>090401-2042017-01191</t>
  </si>
  <si>
    <t>090401-2042017-01201</t>
  </si>
  <si>
    <t>090401-2042017-01214</t>
  </si>
  <si>
    <t>090401-2042017-01218</t>
  </si>
  <si>
    <t>090401-2042017-01195</t>
  </si>
  <si>
    <t>090401-2042017-01196</t>
  </si>
  <si>
    <t>090401-2042017-01224</t>
  </si>
  <si>
    <t>090401-2042017-01193</t>
  </si>
  <si>
    <t>090401-2042017-01212</t>
  </si>
  <si>
    <t>090401-2042017-01220</t>
  </si>
  <si>
    <t>090401-2042017-01222</t>
  </si>
  <si>
    <t>090401-2042017-01199</t>
  </si>
  <si>
    <t>090401-2042017-01197</t>
  </si>
  <si>
    <t>090401-2042017-01198</t>
  </si>
  <si>
    <t>090401-2042017-01200</t>
  </si>
  <si>
    <t>090401-2042017-01206</t>
  </si>
  <si>
    <t>090401-2042017-01221</t>
  </si>
  <si>
    <t>090401-2042017-01217</t>
  </si>
  <si>
    <t>CABRACANCHA</t>
  </si>
  <si>
    <t>PUCACANCHA</t>
  </si>
  <si>
    <t>CRUZ PATA</t>
  </si>
  <si>
    <t>VISTA ALEGRE</t>
  </si>
  <si>
    <t>090401-2042017-01304</t>
  </si>
  <si>
    <t>090401-2042017-01263</t>
  </si>
  <si>
    <t>090401-2042017-01315</t>
  </si>
  <si>
    <t>090401-2042017-01316</t>
  </si>
  <si>
    <t>090401-2042017-01309</t>
  </si>
  <si>
    <t>090401-2042017-01305</t>
  </si>
  <si>
    <t>090401-2042017-01308</t>
  </si>
  <si>
    <t>090401-2042017-01312</t>
  </si>
  <si>
    <t>090401-2042017-01310</t>
  </si>
  <si>
    <t>090401-2042017-01314</t>
  </si>
  <si>
    <t>090401-2042017-01311</t>
  </si>
  <si>
    <t>090401-2042017-01307</t>
  </si>
  <si>
    <t>090401-2042017-01306</t>
  </si>
  <si>
    <t>090401-2042017-01252</t>
  </si>
  <si>
    <t>090401-2042017-01313</t>
  </si>
  <si>
    <t>090401-2042017-01236</t>
  </si>
  <si>
    <t>090401-2042017-01243</t>
  </si>
  <si>
    <t>090401-2042017-01231</t>
  </si>
  <si>
    <t>090401-2042017-01233</t>
  </si>
  <si>
    <t>090401-2042017-01230</t>
  </si>
  <si>
    <t>090401-2042017-01229</t>
  </si>
  <si>
    <t>090401-2042017-01241</t>
  </si>
  <si>
    <t>090401-2042017-01235</t>
  </si>
  <si>
    <t>090401-2042017-01240</t>
  </si>
  <si>
    <t>090401-2042017-01232</t>
  </si>
  <si>
    <t>090401-2042017-01239</t>
  </si>
  <si>
    <t>090401-2042017-01228</t>
  </si>
  <si>
    <t>090401-2042017-01234</t>
  </si>
  <si>
    <t>090401-2042017-01237</t>
  </si>
  <si>
    <t>SINTO VIEJO</t>
  </si>
  <si>
    <t>CHUNCAC - SINTO</t>
  </si>
  <si>
    <t>CHIVINCURI</t>
  </si>
  <si>
    <t>SANTA ROSA</t>
  </si>
  <si>
    <t>PUCAPAMPA</t>
  </si>
  <si>
    <t>PAMPAMACHAY</t>
  </si>
  <si>
    <t>ESTANCIA SAN JULIAN</t>
  </si>
  <si>
    <t>ANEXO SAN JOSE DE ASTOBAMBA</t>
  </si>
  <si>
    <t>ANTAMACHAY</t>
  </si>
  <si>
    <t>ORCCOBAMBA</t>
  </si>
  <si>
    <t>090401-2042017-.01353</t>
  </si>
  <si>
    <t>ANTACANCHA - CIUTAY</t>
  </si>
  <si>
    <t>ATAGOPATA - CIUTAY</t>
  </si>
  <si>
    <t>ASTOMARCA</t>
  </si>
  <si>
    <t>CANCHINA</t>
  </si>
  <si>
    <t>CIUTAY</t>
  </si>
  <si>
    <t>090401-2042017-01431</t>
  </si>
  <si>
    <t>090401-2042017-01425</t>
  </si>
  <si>
    <t>090401-2042017-01424</t>
  </si>
  <si>
    <t>090401-2042017-01433</t>
  </si>
  <si>
    <t>090401-2042017-01430</t>
  </si>
  <si>
    <t>090401-2042017-01429</t>
  </si>
  <si>
    <t>090401-2042017-01423</t>
  </si>
  <si>
    <t>090401-2042017-01426</t>
  </si>
  <si>
    <t>090401-2042017-01421</t>
  </si>
  <si>
    <t>090401-2042017-01422</t>
  </si>
  <si>
    <t>090401-2042017-01405</t>
  </si>
  <si>
    <t>090401-2042017-01404</t>
  </si>
  <si>
    <t>090401-2042017-01418</t>
  </si>
  <si>
    <t>090401-2042017-01427</t>
  </si>
  <si>
    <t>090401-2042017-01414</t>
  </si>
  <si>
    <t>090401-2042017-01420</t>
  </si>
  <si>
    <t>090401-2042017-01428</t>
  </si>
  <si>
    <t>090401-2042017-01411</t>
  </si>
  <si>
    <t>090401-2042017-01410</t>
  </si>
  <si>
    <t>090401-2042017-01417</t>
  </si>
  <si>
    <t>090401-2042017-01409</t>
  </si>
  <si>
    <t>090401-204201701416</t>
  </si>
  <si>
    <t>090401-2042017-01406</t>
  </si>
  <si>
    <t>090401-2042017-01408</t>
  </si>
  <si>
    <t>090401-2042017-01407</t>
  </si>
  <si>
    <t>090401-2042017-01412</t>
  </si>
  <si>
    <t>090401-2042017-01413</t>
  </si>
  <si>
    <t>090401-2042017-01415</t>
  </si>
  <si>
    <t>090401-2042017-01377</t>
  </si>
  <si>
    <t>090401-2042017-01437</t>
  </si>
  <si>
    <t>090401-2042017-01432</t>
  </si>
  <si>
    <t>090401-2042017-01438</t>
  </si>
  <si>
    <t>090401-2042017-01435</t>
  </si>
  <si>
    <t>090401-2042017-01246</t>
  </si>
  <si>
    <t>090401-2042017-01288</t>
  </si>
  <si>
    <t>090401-2042017-01261</t>
  </si>
  <si>
    <t>090401-2042017-01278</t>
  </si>
  <si>
    <t>090401-2042017-01260</t>
  </si>
  <si>
    <t>090401-2042017-01253</t>
  </si>
  <si>
    <t>090401-2042017-01275</t>
  </si>
  <si>
    <t>090401-2042017-01256</t>
  </si>
  <si>
    <t>090401-2042017-01268</t>
  </si>
  <si>
    <t>090401-2042017-01269</t>
  </si>
  <si>
    <t>090401-2042017-01290</t>
  </si>
  <si>
    <t>090401-2042017-01283</t>
  </si>
  <si>
    <t>090401-2042017-01286</t>
  </si>
  <si>
    <t>090401-2042017-01277</t>
  </si>
  <si>
    <t>090401-2042017-01276</t>
  </si>
  <si>
    <t>090401-2042017-01247</t>
  </si>
  <si>
    <t>090401-2042017-01258</t>
  </si>
  <si>
    <t>090401-2042017-01259</t>
  </si>
  <si>
    <t>090401-2042017-01262</t>
  </si>
  <si>
    <t>090401-2042017-01255</t>
  </si>
  <si>
    <t>090401-2042017-01245</t>
  </si>
  <si>
    <t>090401-2042017-01251</t>
  </si>
  <si>
    <t>090401-2042017-01254</t>
  </si>
  <si>
    <t>090401-2042017-01287</t>
  </si>
  <si>
    <t>090401-2042017-01281</t>
  </si>
  <si>
    <t>090401-2042017-01371</t>
  </si>
  <si>
    <t>090401-2042017-01279</t>
  </si>
  <si>
    <t>090401-2042017-01242</t>
  </si>
  <si>
    <t>090401-2042017-01266</t>
  </si>
  <si>
    <t>090401-2042017-01295</t>
  </si>
  <si>
    <t>090401-2042017-01285</t>
  </si>
  <si>
    <t>090401-2042017-01270</t>
  </si>
  <si>
    <t>090401-2042017-01238</t>
  </si>
  <si>
    <t>090401-2042017-01289</t>
  </si>
  <si>
    <t>090401-2042017-01280</t>
  </si>
  <si>
    <t>090401-2042017-01291</t>
  </si>
  <si>
    <t>090401-2042017-01328</t>
  </si>
  <si>
    <t>090401-2042017-01297</t>
  </si>
  <si>
    <t>090401-2042017-01298</t>
  </si>
  <si>
    <t>090401-2042017-01267</t>
  </si>
  <si>
    <t>090401-2042017-01248</t>
  </si>
  <si>
    <t>090401-2042017-01250</t>
  </si>
  <si>
    <t>090401-2042017-01273</t>
  </si>
  <si>
    <t>090401-2042017-01244</t>
  </si>
  <si>
    <t>090401-2042017-01264</t>
  </si>
  <si>
    <t>090401-2042017-01257</t>
  </si>
  <si>
    <t>090401-2042017-01296</t>
  </si>
  <si>
    <t>090401-2042017-01274</t>
  </si>
  <si>
    <t>090401-2042017-01249</t>
  </si>
  <si>
    <t>090401-2042017-01265</t>
  </si>
  <si>
    <t>090401-2042017-01294</t>
  </si>
  <si>
    <t>090401-2042017-01293</t>
  </si>
  <si>
    <t>090401-2042017-01284</t>
  </si>
  <si>
    <t>090401-2042017-01292</t>
  </si>
  <si>
    <t>090401-2042017-01300</t>
  </si>
  <si>
    <t>090401-2042017-01301</t>
  </si>
  <si>
    <t>090401-2042017-01282</t>
  </si>
  <si>
    <t>090401-2042017-01382</t>
  </si>
  <si>
    <t>090401-2042017-01375</t>
  </si>
  <si>
    <t>090401-2042017-01383</t>
  </si>
  <si>
    <t>090401-2042017-01388</t>
  </si>
  <si>
    <t>090401-2042017-01385</t>
  </si>
  <si>
    <t>090401-2042017-01374</t>
  </si>
  <si>
    <t>090401-2042017-01339</t>
  </si>
  <si>
    <t>090401-2042017-01317</t>
  </si>
  <si>
    <t>090401-2042017-01372</t>
  </si>
  <si>
    <t>090401-2042017-01370</t>
  </si>
  <si>
    <t>090401-2042017-01360</t>
  </si>
  <si>
    <t>090401-2042017-01369</t>
  </si>
  <si>
    <t>090401-2042017-01362</t>
  </si>
  <si>
    <t>090401-2042017-01367</t>
  </si>
  <si>
    <t>090401-2042017-01361</t>
  </si>
  <si>
    <t>090401-2042017-01364</t>
  </si>
  <si>
    <t>090401-2042017-01366</t>
  </si>
  <si>
    <t>090401-2042017-01419</t>
  </si>
  <si>
    <t>090401-2042017-01363</t>
  </si>
  <si>
    <t>090401-2042017-01368</t>
  </si>
  <si>
    <t>090401-2042017-01358</t>
  </si>
  <si>
    <t>090401-2042017-01373</t>
  </si>
  <si>
    <t>090401-2042017-01365</t>
  </si>
  <si>
    <t>090401-2042017-01359</t>
  </si>
  <si>
    <t>090401-2042017-01397</t>
  </si>
  <si>
    <t>090401-2042017-01376</t>
  </si>
  <si>
    <t>090401-2042017-01379</t>
  </si>
  <si>
    <t>090401-2042017-01384</t>
  </si>
  <si>
    <t>090401-2042017-01386</t>
  </si>
  <si>
    <t>090401-2042017-01387</t>
  </si>
  <si>
    <t>090401-2042017-01403</t>
  </si>
  <si>
    <t>090401-2042017-01402</t>
  </si>
  <si>
    <t>090401-2042017-01398</t>
  </si>
  <si>
    <t>090401-2042017-01399</t>
  </si>
  <si>
    <t>090401-2042017-01394</t>
  </si>
  <si>
    <t>090401-2042017-01378</t>
  </si>
  <si>
    <t>090401-2042017-01400</t>
  </si>
  <si>
    <t>090401-2042017-01401</t>
  </si>
  <si>
    <t>090401-2042017-01439</t>
  </si>
  <si>
    <t>090401-2042017-01457</t>
  </si>
  <si>
    <t>090401-2042017-01452</t>
  </si>
  <si>
    <t>090401-2042017-01449</t>
  </si>
  <si>
    <t>090401-2042017-01447</t>
  </si>
  <si>
    <t>090401-2042017-01456</t>
  </si>
  <si>
    <t>090401-2042017-01453</t>
  </si>
  <si>
    <t>090401-2042017-01445</t>
  </si>
  <si>
    <t>090401-2042017-01443</t>
  </si>
  <si>
    <t>090401-2042017-01451</t>
  </si>
  <si>
    <t>090401-2042017-01454</t>
  </si>
  <si>
    <t>090401-2042017-01440</t>
  </si>
  <si>
    <t>090401-2042017-01446</t>
  </si>
  <si>
    <t>090401-2042017-01436</t>
  </si>
  <si>
    <t>090401-2042017-01441</t>
  </si>
  <si>
    <t>090401-2042017-01434</t>
  </si>
  <si>
    <t>090401-2042017-01450</t>
  </si>
  <si>
    <t>090401-2042017-01466</t>
  </si>
  <si>
    <t>090401-2042017-01464</t>
  </si>
  <si>
    <t>090401-2042017-01444</t>
  </si>
  <si>
    <t>090401-2042017-01459</t>
  </si>
  <si>
    <t>090401-2042017-01468</t>
  </si>
  <si>
    <t>090401-2042017-01463</t>
  </si>
  <si>
    <t>090401-2042017-01465</t>
  </si>
  <si>
    <t>090401-2042017-01458</t>
  </si>
  <si>
    <t>090401-2042017-01470</t>
  </si>
  <si>
    <t>090401-2042017-01448</t>
  </si>
  <si>
    <t>090401-2042017-01460</t>
  </si>
  <si>
    <t>090401-2042017-01461</t>
  </si>
  <si>
    <t>090401-2042017-01462</t>
  </si>
  <si>
    <t>090401-2042017-01469</t>
  </si>
  <si>
    <t>090401-2042017-01467</t>
  </si>
  <si>
    <t>CEBADAPATA</t>
  </si>
  <si>
    <t>VISCHINCHA</t>
  </si>
  <si>
    <t>ANGASMARCA</t>
  </si>
  <si>
    <t>REUBICACION - BARRIO CENTRO DIST. CASTROVIRREYNA</t>
  </si>
  <si>
    <t>REUBICACION - ANEXO CHUNCACC. CASTROVIRREYNA</t>
  </si>
  <si>
    <t>QUINCARA</t>
  </si>
  <si>
    <t>TACMA</t>
  </si>
  <si>
    <t>CASCANNI</t>
  </si>
  <si>
    <t>OCROCOCHA</t>
  </si>
  <si>
    <t>LLANCA</t>
  </si>
  <si>
    <t>UCHIA</t>
  </si>
  <si>
    <t>SUNAMA</t>
  </si>
  <si>
    <t>HUANCAPARA</t>
  </si>
  <si>
    <t>ANEXO CHICHO</t>
  </si>
  <si>
    <t>HUANCAYANA</t>
  </si>
  <si>
    <t>090401-2042017-01202</t>
  </si>
  <si>
    <t>090401-2042017-01223</t>
  </si>
  <si>
    <t>090401-2042017-01272</t>
  </si>
  <si>
    <t>090401-2042017-01271</t>
  </si>
  <si>
    <t>090401-2042017-01302</t>
  </si>
  <si>
    <t>090401-2042017-01299</t>
  </si>
  <si>
    <t>090401-2042017-01303</t>
  </si>
  <si>
    <t>090401-2042017-01381</t>
  </si>
  <si>
    <t>090401-2042017-01380</t>
  </si>
  <si>
    <t>090401-2042017-01391</t>
  </si>
  <si>
    <t>090401-2042017-01390</t>
  </si>
  <si>
    <t>090401-2042017-01389</t>
  </si>
  <si>
    <t>090401-2042017-01392</t>
  </si>
  <si>
    <t>090401-2042017-01395</t>
  </si>
  <si>
    <t>090401-2042017-01396</t>
  </si>
  <si>
    <t>090401-2042017-01393</t>
  </si>
  <si>
    <t>090401-2042017-01442</t>
  </si>
  <si>
    <t>090401-2042017-01471</t>
  </si>
  <si>
    <t>090401-2042017-01472</t>
  </si>
  <si>
    <t>090401-2042017-01479</t>
  </si>
  <si>
    <t>090401-2042017-01478</t>
  </si>
  <si>
    <t>090401-2042017-01477</t>
  </si>
  <si>
    <t>090401-2042017-01476</t>
  </si>
  <si>
    <t>090401-2042017-01475</t>
  </si>
  <si>
    <t>090401-2042017-01474</t>
  </si>
  <si>
    <t>090401-2042017-01473</t>
  </si>
  <si>
    <t>090401-2042017-01483</t>
  </si>
  <si>
    <t>090401-2042017-01482</t>
  </si>
  <si>
    <t>090401-2042017-01481</t>
  </si>
  <si>
    <t>090401-2042017-01480</t>
  </si>
  <si>
    <t>090401-2042017-01486</t>
  </si>
  <si>
    <t>090401-2042017-01485</t>
  </si>
  <si>
    <t>090401-2042017-01484</t>
  </si>
  <si>
    <t>090401-2042017-01489</t>
  </si>
  <si>
    <t>090401-2042017-01487</t>
  </si>
  <si>
    <t>090401-2042017-01501</t>
  </si>
  <si>
    <t>090401-2042017-01500</t>
  </si>
  <si>
    <t>090401-2042017-01502</t>
  </si>
  <si>
    <t>090401-2042017-01499</t>
  </si>
  <si>
    <t>090401-2042017-01504</t>
  </si>
  <si>
    <t>090401-2042017-01503</t>
  </si>
  <si>
    <t>090401-2042017-01506</t>
  </si>
  <si>
    <t>090401-2042017-01505</t>
  </si>
  <si>
    <t>090401-2042017-01507</t>
  </si>
  <si>
    <t>090401-2042017-01508</t>
  </si>
  <si>
    <t>090401-2042017-01559</t>
  </si>
  <si>
    <t>090401-2042017-01558</t>
  </si>
  <si>
    <t>090401-2042017-01561</t>
  </si>
  <si>
    <t>090401-2042017-01560</t>
  </si>
  <si>
    <t>090401-2042017-01563</t>
  </si>
  <si>
    <t>090401-2042017-01562</t>
  </si>
  <si>
    <t>090601-2042017-01696</t>
  </si>
  <si>
    <t>090601-2042017-01695</t>
  </si>
  <si>
    <t>090601-2042017-01692</t>
  </si>
  <si>
    <t>090601-2042017-01691</t>
  </si>
  <si>
    <t>090601-2042017-01690</t>
  </si>
  <si>
    <t>090601-2042017-01689</t>
  </si>
  <si>
    <t>090601-2042017-01708</t>
  </si>
  <si>
    <t>090601-2042017-01707</t>
  </si>
  <si>
    <t>090601-2042017-01706</t>
  </si>
  <si>
    <t>090601-2042017-01705</t>
  </si>
  <si>
    <t>090601-2042017-01704</t>
  </si>
  <si>
    <t>090601-2042017-01703</t>
  </si>
  <si>
    <t>090601-2042017-01702</t>
  </si>
  <si>
    <t>090601-2042017-01701</t>
  </si>
  <si>
    <t>090601-2042017-01700</t>
  </si>
  <si>
    <t>090601-2042017-01699</t>
  </si>
  <si>
    <t>090601-2042017-01698</t>
  </si>
  <si>
    <t>090601-2042017-01697</t>
  </si>
  <si>
    <t>090601-2042017-01721</t>
  </si>
  <si>
    <t>090601-2042017-01719</t>
  </si>
  <si>
    <t>090601-2042017-01720</t>
  </si>
  <si>
    <t>090601-2042017-01718</t>
  </si>
  <si>
    <t>090601-2042017-01717</t>
  </si>
  <si>
    <t>090601-2042017-01716</t>
  </si>
  <si>
    <t>090601-2042017-01715</t>
  </si>
  <si>
    <t>090601-2042017-01714</t>
  </si>
  <si>
    <t>090601-2042017-01713</t>
  </si>
  <si>
    <t>090601-2042017-01712</t>
  </si>
  <si>
    <t>090601-2042017-01711</t>
  </si>
  <si>
    <t>090401-2042017-01455</t>
  </si>
  <si>
    <t>090601-2042017-01532</t>
  </si>
  <si>
    <t>090601-2042017-01531</t>
  </si>
  <si>
    <t>090601-2042017-01530</t>
  </si>
  <si>
    <t>090601-2042017-01521</t>
  </si>
  <si>
    <t>090601-2042017-01520</t>
  </si>
  <si>
    <t>090601-2042017-01523</t>
  </si>
  <si>
    <t>090601-2042017-01522</t>
  </si>
  <si>
    <t>090601-2042017-01525</t>
  </si>
  <si>
    <t>090601-2042017-01524</t>
  </si>
  <si>
    <t>090601-2042017-01527</t>
  </si>
  <si>
    <t>090601-2042017-01526</t>
  </si>
  <si>
    <t>090601-2042017-01529</t>
  </si>
  <si>
    <t>090601-2042017-01528</t>
  </si>
  <si>
    <t>090601-2042017-01533</t>
  </si>
  <si>
    <t>090601-2042017-01535</t>
  </si>
  <si>
    <t>090601-2042017-01534</t>
  </si>
  <si>
    <t>090601-2042017-01536</t>
  </si>
  <si>
    <t>090601-2042017-01537</t>
  </si>
  <si>
    <t>090601-2042017-01539</t>
  </si>
  <si>
    <t>090601-2042017-01538</t>
  </si>
  <si>
    <t>090601-2042017-01541</t>
  </si>
  <si>
    <t>090601-2042017-01540</t>
  </si>
  <si>
    <t>090601-2042017-01542</t>
  </si>
  <si>
    <t>090601-2042017-01543</t>
  </si>
  <si>
    <t>090601-2042017-01545</t>
  </si>
  <si>
    <t>090601-2042017-01544</t>
  </si>
  <si>
    <t>090601-2042017-01546</t>
  </si>
  <si>
    <t>090601-2042017-01547</t>
  </si>
  <si>
    <t>090601-2042017-01549</t>
  </si>
  <si>
    <t>090601-2042017-01548</t>
  </si>
  <si>
    <t>090601-2042017-01550</t>
  </si>
  <si>
    <t>090601-2042017-01552</t>
  </si>
  <si>
    <t>090601-2042017-01551</t>
  </si>
  <si>
    <t>090601-2042017-01553</t>
  </si>
  <si>
    <t>090601-2042017-01555</t>
  </si>
  <si>
    <t>090601-2042017-01554</t>
  </si>
  <si>
    <t>090601-2042017-01556</t>
  </si>
  <si>
    <t>090601-2042017-01557</t>
  </si>
  <si>
    <t>090601-2042017-01564</t>
  </si>
  <si>
    <t>090601-2042017-01565</t>
  </si>
  <si>
    <t>090601-2042017-01567</t>
  </si>
  <si>
    <t>090601-2042017-01566</t>
  </si>
  <si>
    <t>090601-2042017-01569</t>
  </si>
  <si>
    <t>090601-2042017-01568</t>
  </si>
  <si>
    <t>090601-2042017-01573</t>
  </si>
  <si>
    <t>090601-2042017-01572</t>
  </si>
  <si>
    <t>090601-2042017-01575</t>
  </si>
  <si>
    <t>090601-2042017-01574</t>
  </si>
  <si>
    <t>090601-2042017-01577</t>
  </si>
  <si>
    <t>090601-2042017-01576</t>
  </si>
  <si>
    <t>090601-2042017-01578</t>
  </si>
  <si>
    <t>090601-2042017-01580</t>
  </si>
  <si>
    <t>090601-2042017-01579</t>
  </si>
  <si>
    <t>090601-2042017-01582</t>
  </si>
  <si>
    <t>090601-2042017-01581</t>
  </si>
  <si>
    <t>090601-2042017-01589</t>
  </si>
  <si>
    <t>090601-2042017-01590</t>
  </si>
  <si>
    <t>090601-2042017-01591</t>
  </si>
  <si>
    <t>090601-2042017-01592</t>
  </si>
  <si>
    <t>090601-2042017-01593</t>
  </si>
  <si>
    <t>090601-2042017-01594</t>
  </si>
  <si>
    <t>090601-2042017-01710</t>
  </si>
  <si>
    <t>090601-2042017-01709</t>
  </si>
  <si>
    <t>090601-2042017-01694</t>
  </si>
  <si>
    <t>090601-2042017-01693</t>
  </si>
  <si>
    <t>090601-2042017-01596</t>
  </si>
  <si>
    <t>090601-2042017-01595</t>
  </si>
  <si>
    <t>090601-2042017-01600</t>
  </si>
  <si>
    <t>090601-2042017-01599</t>
  </si>
  <si>
    <t>090601-2042017-01605</t>
  </si>
  <si>
    <t>090601-2042017-01604</t>
  </si>
  <si>
    <t>090601-2042017-01606</t>
  </si>
  <si>
    <t>090601-2042017-01652</t>
  </si>
  <si>
    <t>090601-2042017-01607</t>
  </si>
  <si>
    <t>090601-2042017-01608</t>
  </si>
  <si>
    <t>090601-2042017-01601</t>
  </si>
  <si>
    <t>090601-2042017-01627</t>
  </si>
  <si>
    <t>090601-2042017-01628</t>
  </si>
  <si>
    <t>090601-2042017-01603</t>
  </si>
  <si>
    <t>090601-2042017-01602</t>
  </si>
  <si>
    <t>090601-2042017-01598</t>
  </si>
  <si>
    <t>090601-2042017-01597</t>
  </si>
  <si>
    <t>090601-2042017-01583</t>
  </si>
  <si>
    <t>090601-2042017-01584</t>
  </si>
  <si>
    <t>090601-2042017-01585</t>
  </si>
  <si>
    <t>090601-2042017-01586</t>
  </si>
  <si>
    <t>090601-2042017-01587</t>
  </si>
  <si>
    <t>090601-2042017-01588</t>
  </si>
  <si>
    <t>090601-2042017-01570</t>
  </si>
  <si>
    <t>090601-2042017-01571</t>
  </si>
  <si>
    <t>090601-2042017-01630</t>
  </si>
  <si>
    <t>090601-2042017-01629</t>
  </si>
  <si>
    <t>090601-2042017-01631</t>
  </si>
  <si>
    <t>090601-2042017-01633</t>
  </si>
  <si>
    <t>090601-2042017-01632</t>
  </si>
  <si>
    <t>090601-2042017-01634</t>
  </si>
  <si>
    <t>090601-2042017-01636</t>
  </si>
  <si>
    <t>090601-2042017-01635</t>
  </si>
  <si>
    <t>090601-2042017-01615</t>
  </si>
  <si>
    <t>090601-2042017-01616</t>
  </si>
  <si>
    <t>090601-2042017-01617</t>
  </si>
  <si>
    <t>090601-2042017-01618</t>
  </si>
  <si>
    <t>090601-2042017-01619</t>
  </si>
  <si>
    <t>090601-2042017-01620</t>
  </si>
  <si>
    <t>090601-2042017-01621</t>
  </si>
  <si>
    <t>090601-2042017-01622</t>
  </si>
  <si>
    <t>090601-2042017-01623</t>
  </si>
  <si>
    <t>090601-2042017-01624</t>
  </si>
  <si>
    <t>090601-2042017-01625</t>
  </si>
  <si>
    <t>090601-2042017-01626</t>
  </si>
  <si>
    <t>090601-2042017-01637</t>
  </si>
  <si>
    <t>090601-2042017-01639</t>
  </si>
  <si>
    <t>090601-2042017-01638</t>
  </si>
  <si>
    <t>090601-2042017-01641</t>
  </si>
  <si>
    <t>090601-2042017-01640</t>
  </si>
  <si>
    <t>090601-2042017-01643</t>
  </si>
  <si>
    <t>090601-2042017-01642</t>
  </si>
  <si>
    <t>090601-2042017-01645</t>
  </si>
  <si>
    <t>090601-2042017-01644</t>
  </si>
  <si>
    <t>090601-2042017-01647</t>
  </si>
  <si>
    <t>090601-2042017-01646</t>
  </si>
  <si>
    <t>090601-2042017-01648</t>
  </si>
  <si>
    <t>090601-2042017-01650</t>
  </si>
  <si>
    <t>090601-2042017-01651</t>
  </si>
  <si>
    <t>090601-2042017-01654</t>
  </si>
  <si>
    <t>090601-2042017-01653</t>
  </si>
  <si>
    <t>090601-2042017-01656</t>
  </si>
  <si>
    <t>090601-2042017-01655</t>
  </si>
  <si>
    <t>090601-2042017-01658</t>
  </si>
  <si>
    <t>090601-2042017-01657</t>
  </si>
  <si>
    <t>090601-2042017-01609</t>
  </si>
  <si>
    <t>090601-2042017-01610</t>
  </si>
  <si>
    <t>090601-2042017-01611</t>
  </si>
  <si>
    <t>090601-2042017-01613</t>
  </si>
  <si>
    <t>090601-2042017-01614</t>
  </si>
  <si>
    <t>090601-2042017-01659</t>
  </si>
  <si>
    <t>090601-2042017-01660</t>
  </si>
  <si>
    <t>090601-2042017-01661</t>
  </si>
  <si>
    <t>090601-2042017-01662</t>
  </si>
  <si>
    <t>090601-2042017-01674</t>
  </si>
  <si>
    <t>090601-2042017-01673</t>
  </si>
  <si>
    <t>090601-2042017-01672</t>
  </si>
  <si>
    <t>090601-2042017-01671</t>
  </si>
  <si>
    <t>090601-2042017-01682</t>
  </si>
  <si>
    <t>090601-2042017-01681</t>
  </si>
  <si>
    <t>090601-2042017-01680</t>
  </si>
  <si>
    <t>090601-2042017-01679</t>
  </si>
  <si>
    <t>090601-2042017-01678</t>
  </si>
  <si>
    <t>090601-2042017-01677</t>
  </si>
  <si>
    <t>090601-2042017-01688</t>
  </si>
  <si>
    <t>090601-2042017-01687</t>
  </si>
  <si>
    <t>090601-2042017-01686</t>
  </si>
  <si>
    <t>090601-2042017-01685</t>
  </si>
  <si>
    <t>090601-2042017-01684</t>
  </si>
  <si>
    <t>090601-2042017-01683</t>
  </si>
  <si>
    <t>090601-2042017-01670</t>
  </si>
  <si>
    <t>090601-2042017-01669</t>
  </si>
  <si>
    <t>090601-2042017-01668</t>
  </si>
  <si>
    <t>090601-2042017-01667</t>
  </si>
  <si>
    <t>090601-2042017-01666</t>
  </si>
  <si>
    <t>090601-2042017-01665</t>
  </si>
  <si>
    <t>090601-2042017-01664</t>
  </si>
  <si>
    <t>090601-2042017-01663</t>
  </si>
  <si>
    <t>BENEFICIARIO FALLECIDO , SIN FAMILIAR DIRECTO; CASO EN COORDINACION DE LA MUNICIPALIDAD DISTRITAL.</t>
  </si>
  <si>
    <t>COTAS</t>
  </si>
  <si>
    <t>BUENOS AIRES</t>
  </si>
  <si>
    <t>LUCMA</t>
  </si>
  <si>
    <t>HUAYAO - BUENOS AIRES</t>
  </si>
  <si>
    <t>CACRILLO</t>
  </si>
  <si>
    <t>GERRAMA</t>
  </si>
  <si>
    <t>VISTA BLANCA</t>
  </si>
  <si>
    <t>CHOCORO</t>
  </si>
  <si>
    <t xml:space="preserve">ANTACANCHA </t>
  </si>
  <si>
    <t>TRASLADO MTV A LUCMA - VILLA DE ARMA</t>
  </si>
  <si>
    <t>HUANCHO</t>
  </si>
  <si>
    <t>MATARA</t>
  </si>
  <si>
    <t>PIZARA</t>
  </si>
  <si>
    <t>PURUHUAY</t>
  </si>
  <si>
    <t>HUAYUNQUILLA</t>
  </si>
  <si>
    <t>AMAYLLA</t>
  </si>
  <si>
    <t>HUANCAYA</t>
  </si>
  <si>
    <t>HUANTAY</t>
  </si>
  <si>
    <t>PICHUTA - CUCHO</t>
  </si>
  <si>
    <t>PICHUTA</t>
  </si>
  <si>
    <t>PIRUANI - SANTA ROSA</t>
  </si>
  <si>
    <t>INSTALADO DIC 2017</t>
  </si>
  <si>
    <t>090301-2032017-01240</t>
  </si>
  <si>
    <t>090301-2032017-01239</t>
  </si>
  <si>
    <t>090301-2032017-01237</t>
  </si>
  <si>
    <t>090301-2032017-01236</t>
  </si>
  <si>
    <t>NO SE ENTREGO MTV</t>
  </si>
  <si>
    <t>090301-2032017-01241</t>
  </si>
  <si>
    <t>NO CUMPLIO CON LA HABILITACION DEL TERRENO</t>
  </si>
  <si>
    <t>VILLOC</t>
  </si>
  <si>
    <t>090301-2042017-01152</t>
  </si>
  <si>
    <t>BUENA VISTA</t>
  </si>
  <si>
    <t>CUTICSA</t>
  </si>
  <si>
    <t>MESACCOCHA</t>
  </si>
  <si>
    <t>MAGNOPAMPA</t>
  </si>
  <si>
    <t>MAICENA</t>
  </si>
  <si>
    <t>TACMAYOCC</t>
  </si>
  <si>
    <t>ANCHACCLLA</t>
  </si>
  <si>
    <t>ANEXO HUISIORCCO</t>
  </si>
  <si>
    <t>CP PARCAPAMPA MITOCCASA</t>
  </si>
  <si>
    <t>ANEXO HUAYRAPATA</t>
  </si>
  <si>
    <t>PICOPAMPA</t>
  </si>
  <si>
    <t>LATAPUQUIO</t>
  </si>
  <si>
    <t>ANEXO SOCCLLABAMBA</t>
  </si>
  <si>
    <t>SOCCLLABAMBA - PULPERIA</t>
  </si>
  <si>
    <t>SOCCLLABAMBA - PIMIENTA</t>
  </si>
  <si>
    <t>SOCCLLABAMBA - PIMIENTA CHICO</t>
  </si>
  <si>
    <t>PAMPAHUASI</t>
  </si>
  <si>
    <t>ALTO COMUNCANCHA</t>
  </si>
  <si>
    <t>HUAYLLAPATA</t>
  </si>
  <si>
    <t>CHALLHUAPUQUIO</t>
  </si>
  <si>
    <t>CHECHIRUMI</t>
  </si>
  <si>
    <t>YANAUTUTO</t>
  </si>
  <si>
    <t>COMUNIDAD CAMPESINA ALELUYA</t>
  </si>
  <si>
    <t>CHACAPUNCO</t>
  </si>
  <si>
    <t>090301-2032017-01245</t>
  </si>
  <si>
    <t>090301-2032017-01246</t>
  </si>
  <si>
    <t>090301-2032017-01247</t>
  </si>
  <si>
    <t>090301-2032017-01248</t>
  </si>
  <si>
    <t>090301-2032017-01249</t>
  </si>
  <si>
    <t>090301-2032017-01250</t>
  </si>
  <si>
    <t>090301-2032017-01251</t>
  </si>
  <si>
    <t>090301-2032017-01252</t>
  </si>
  <si>
    <t>090301-2032017-01253</t>
  </si>
  <si>
    <t>090301-2032017-01254</t>
  </si>
  <si>
    <t>090301-2032017-01255</t>
  </si>
  <si>
    <t>090301-2032017-01256</t>
  </si>
  <si>
    <t>090301-2032017-01257</t>
  </si>
  <si>
    <t>090301-2032017-01258</t>
  </si>
  <si>
    <t>090301-2032017-01259</t>
  </si>
  <si>
    <t>090301-2032017-01260</t>
  </si>
  <si>
    <t>090301-2032017-01261</t>
  </si>
  <si>
    <t>090301-2032017-01262</t>
  </si>
  <si>
    <t>090301-2032017-01263</t>
  </si>
  <si>
    <t>090301-2032017-01264</t>
  </si>
  <si>
    <t>090301-2032017-01265</t>
  </si>
  <si>
    <t>090301-2032017-01266</t>
  </si>
  <si>
    <t>090301-2032017-01267</t>
  </si>
  <si>
    <t>090301-2032017-01268</t>
  </si>
  <si>
    <t>090301-2032017-01274</t>
  </si>
  <si>
    <t>090301-2032017-01285</t>
  </si>
  <si>
    <t>090301-2032017-01286</t>
  </si>
  <si>
    <t>090301-2032017-01299</t>
  </si>
  <si>
    <t>090301-2032017-01231</t>
  </si>
  <si>
    <t>090301-2032017-01232</t>
  </si>
  <si>
    <t>090301-2032017-01233</t>
  </si>
  <si>
    <t>090301-2032017-01234</t>
  </si>
  <si>
    <t>090301-2032017-01235</t>
  </si>
  <si>
    <t>090301-2032017-01230</t>
  </si>
  <si>
    <t>090301-2032017-01238</t>
  </si>
  <si>
    <t>090301-2032017-01242</t>
  </si>
  <si>
    <t>090401-2042017-01498</t>
  </si>
  <si>
    <t>090401-2042017-01497</t>
  </si>
  <si>
    <t xml:space="preserve">LUIS ALBERTO </t>
  </si>
  <si>
    <t>HENRIQUEZ</t>
  </si>
  <si>
    <t>07024633</t>
  </si>
  <si>
    <t>090401-2042017-01490</t>
  </si>
  <si>
    <t>090401-2042017-01492</t>
  </si>
  <si>
    <t>090401-2042017-01493</t>
  </si>
  <si>
    <t>090401-2042017-01494</t>
  </si>
  <si>
    <t>090401-2042017-01495</t>
  </si>
  <si>
    <t>090401-2042017-01496</t>
  </si>
  <si>
    <t>090401-2042017-01488</t>
  </si>
  <si>
    <t>090401-2042017-01491</t>
  </si>
  <si>
    <t>NO SE UBICO A BENEFICIARIO PARA LA ENTREGA DE MTV.</t>
  </si>
  <si>
    <t>INSTALACION POR EQUIPO PRIMERA ETAPA</t>
  </si>
  <si>
    <t>S/C</t>
  </si>
  <si>
    <t>SOTACURO</t>
  </si>
  <si>
    <t>MARCELINA</t>
  </si>
  <si>
    <t>SIN OBSERVACION</t>
  </si>
  <si>
    <t xml:space="preserve"> SE ENTREGO CAJA DE II.EE , CAJA DE TORNILLOS Y CAJA DE HERRAMIENTAS,PARA LA CORRECTA INSTALACION, MATERIAL RETIRADO DE LA OFICINA DE DEFANSA CIVIL.</t>
  </si>
  <si>
    <t>SIN CAJA II.EE.</t>
  </si>
  <si>
    <t>FALTA REGULARIZAR DOCUMENTACION Y FIRMAS DE ACTAS DE INSTALACION.</t>
  </si>
  <si>
    <t>SE ENTREGO PAQUETE DE ANGULOS ,PARA LA CORRECTA INSTALACION, MATERIAL RETIRADO DE LA OFICINA DE DEFANSA CIVIL.</t>
  </si>
  <si>
    <t>SE ENTREGO 03 POYOS (02 CENT Y 01 ESQ), PARA LA CORRECTA INSTALACION , MATERIAL RETIRADO DEL COLISEO DE LIRCAY.</t>
  </si>
  <si>
    <t>SE ENTREGO 01 POYO CENTRAL ,PARA LA CORRECTA INSTALACION , MATERIAL RETIRADO DEL COLISEO DE LIRCAY.</t>
  </si>
  <si>
    <t>SE ENTREGO 02 POYOS (CENTRAL) ,PARA LA CORRECTA INSTALACION , MATERIAL RETIRADO DEL COLISEO DE LIRCAY.</t>
  </si>
  <si>
    <t>SIN CONFORMIDAD , FALLA EN LA INSTALACION.</t>
  </si>
  <si>
    <t xml:space="preserve">SE ENTREGO 02 POYOS (01 CENT Y 01 ESQ.), PARA LA CORRECTA INSTALACION, MATERIAL RETIRADO DEL COLISEO DE LIRCAY. VALIDADO MARTIN HUINCHO APARCO. </t>
  </si>
  <si>
    <t>MTV NO ENTREGADO</t>
  </si>
  <si>
    <t>PENDIENTE A INSTALAR</t>
  </si>
  <si>
    <t>LUIS ALBERTO PISCONTE ANDIA  DNI 23557576</t>
  </si>
  <si>
    <t>FIRMO ESPOSO GUERRA LEYVA JESUS DNI 23538659</t>
  </si>
  <si>
    <t>PENDIENTE CONFORMIDAD DE INSTALACION</t>
  </si>
  <si>
    <t>BENEFEICIARIO FALLECIDO , FIRMO RECEPCION ESPOSA.</t>
  </si>
  <si>
    <t>090401-2042017-01519</t>
  </si>
  <si>
    <t>PENDIENTE POR REALIZAR NIVELACION Y LIMPIEZA DE TERRENO.</t>
  </si>
  <si>
    <t>PENDIENTE POR REALIZAR DEMOLICION, NIVELACION Y LIMPIEZA DE TERRENO.</t>
  </si>
  <si>
    <t>PENDIENTE POR VERIFICAR TERRENO</t>
  </si>
  <si>
    <t>INSTALACION DE MTV EN PROCESO  POR BENEFICIARIO</t>
  </si>
  <si>
    <t>PENDIENTE CONFORMIDAD DE INSTALACION , SE ENTREGO CAJA DE INSTALACION DE HUAYTARA.</t>
  </si>
  <si>
    <t>090601-2042017-01675</t>
  </si>
  <si>
    <t>APTO POR INSTALAR, SE INDICA QUE NO SE LE ENTREGO CAJA DE INSTALACION</t>
  </si>
  <si>
    <t>PENDIENTE POR REALIZAR NIVELACIÓN Y LIMPIEZA DE TERRENO, SE INDICA QUE NO SE LE ENTREGO CAJA DE INSTALACIONES</t>
  </si>
  <si>
    <t>090601-2042017-01612</t>
  </si>
  <si>
    <t>090601-2042017-01722</t>
  </si>
  <si>
    <t>090601-2042017-01676</t>
  </si>
  <si>
    <t>090601-2042017-01723</t>
  </si>
  <si>
    <t>090601-2042017-01724</t>
  </si>
  <si>
    <t>090601-2042017-01725</t>
  </si>
  <si>
    <t>FALTA INSTALAR INSTALACIONES ELECTRICAS</t>
  </si>
  <si>
    <t>090601-2042017-01726</t>
  </si>
  <si>
    <t>090601-2042017-01649</t>
  </si>
  <si>
    <t>090601-2042017-01727</t>
  </si>
  <si>
    <t>090601-2042017-01728</t>
  </si>
  <si>
    <t>PENDIENTE POR REALIZAR NIVELACIÓN Y LIMPIEZA DE TERRENO, SE LE ENTREGO CAJA DE INSTALACIONES</t>
  </si>
  <si>
    <t>APTO POR INSTALAR, SE LE ENTREGO CAJA DE INSTALACIONES</t>
  </si>
  <si>
    <t>CANTA</t>
  </si>
  <si>
    <t>S. R. Q.</t>
  </si>
  <si>
    <t>1B</t>
  </si>
  <si>
    <t>IBON</t>
  </si>
  <si>
    <t>AYVAR</t>
  </si>
  <si>
    <t>CHAMORRO</t>
  </si>
  <si>
    <t>150401-2032017-00324</t>
  </si>
  <si>
    <t>˗</t>
  </si>
  <si>
    <t>1A</t>
  </si>
  <si>
    <t>JESUS HECTOR</t>
  </si>
  <si>
    <t>PEÑALOZA</t>
  </si>
  <si>
    <t>150401-2032017-00319</t>
  </si>
  <si>
    <t>ROSA OLINDA</t>
  </si>
  <si>
    <t>150401-2032017-00321</t>
  </si>
  <si>
    <t>Leon</t>
  </si>
  <si>
    <t>150401-2032017-00223</t>
  </si>
  <si>
    <t>150401-2032017-00365</t>
  </si>
  <si>
    <t>MAZA</t>
  </si>
  <si>
    <t>CHIROQUE</t>
  </si>
  <si>
    <t>150401-2032017-00343</t>
  </si>
  <si>
    <t>150401-2032017-00361</t>
  </si>
  <si>
    <t>Obregon</t>
  </si>
  <si>
    <t>150401-2032017-00360</t>
  </si>
  <si>
    <t>42718574</t>
  </si>
  <si>
    <t>150401-2032017-00340</t>
  </si>
  <si>
    <t>HILDA</t>
  </si>
  <si>
    <t>RETO</t>
  </si>
  <si>
    <t>PANTA</t>
  </si>
  <si>
    <t>150401-2032017-00347</t>
  </si>
  <si>
    <t>150401-2032017-00346</t>
  </si>
  <si>
    <t>150401-2032017-00344</t>
  </si>
  <si>
    <t>YAÑE</t>
  </si>
  <si>
    <t>ACEVEDO</t>
  </si>
  <si>
    <t>150401-2032017-00345</t>
  </si>
  <si>
    <t>PAUL</t>
  </si>
  <si>
    <t>CUEVA</t>
  </si>
  <si>
    <t>44094623</t>
  </si>
  <si>
    <t>150401-2032017-00227</t>
  </si>
  <si>
    <t>150401-2032017-00228</t>
  </si>
  <si>
    <t>JUANA ADRIANA</t>
  </si>
  <si>
    <t>VENTOCILLA</t>
  </si>
  <si>
    <t>UGARTE</t>
  </si>
  <si>
    <t>150401-2032017-00311</t>
  </si>
  <si>
    <t>ARONE</t>
  </si>
  <si>
    <t xml:space="preserve">MONTES  </t>
  </si>
  <si>
    <t>150401-2032017-00336</t>
  </si>
  <si>
    <t>LUIS CARLOS</t>
  </si>
  <si>
    <t>ALAMA</t>
  </si>
  <si>
    <t>48462421</t>
  </si>
  <si>
    <t>150401-2032017-00315</t>
  </si>
  <si>
    <t>Diaz</t>
  </si>
  <si>
    <t>Chavez</t>
  </si>
  <si>
    <t>150401-2032017-00339</t>
  </si>
  <si>
    <t>ORLANDO DAVID</t>
  </si>
  <si>
    <t>ARCE</t>
  </si>
  <si>
    <t>150401-2032017-00317</t>
  </si>
  <si>
    <t>JUAN ALEJANDRO</t>
  </si>
  <si>
    <t>REVILLA</t>
  </si>
  <si>
    <t>150401-2032017-00350</t>
  </si>
  <si>
    <t xml:space="preserve">SILVA </t>
  </si>
  <si>
    <t>150401-2032017-00341</t>
  </si>
  <si>
    <t>MARLENY MILAGROS</t>
  </si>
  <si>
    <t>150401-2032017-00312</t>
  </si>
  <si>
    <t>VICTOR ARTIDORO</t>
  </si>
  <si>
    <t>46480276</t>
  </si>
  <si>
    <t>150401-2032017-00313</t>
  </si>
  <si>
    <t>YESENIA</t>
  </si>
  <si>
    <t>CARHUASCUSMA</t>
  </si>
  <si>
    <t>70279290</t>
  </si>
  <si>
    <t>150401-2032017-00314</t>
  </si>
  <si>
    <t>RUTH CAROL</t>
  </si>
  <si>
    <t>CARHUACUSMA</t>
  </si>
  <si>
    <t>70279289</t>
  </si>
  <si>
    <t>150401-2032017-00310</t>
  </si>
  <si>
    <t xml:space="preserve">ROJAS </t>
  </si>
  <si>
    <t>PEL. FAJA MARGINAL</t>
  </si>
  <si>
    <t>150401-2032017-00337</t>
  </si>
  <si>
    <t>TERRONES</t>
  </si>
  <si>
    <t>150401-2032017-00352</t>
  </si>
  <si>
    <t>150401-2032017-00348</t>
  </si>
  <si>
    <t>2B</t>
  </si>
  <si>
    <t>Zavala</t>
  </si>
  <si>
    <t>150401-2032017-00353</t>
  </si>
  <si>
    <t>LEONIDA IRENE</t>
  </si>
  <si>
    <t>GRADOS</t>
  </si>
  <si>
    <t>MALPARTIDA</t>
  </si>
  <si>
    <t>150401-2032017-00224</t>
  </si>
  <si>
    <t>FLOREZ</t>
  </si>
  <si>
    <t>150401-2032017-00349</t>
  </si>
  <si>
    <t>PAHUARA</t>
  </si>
  <si>
    <t>SOTELO</t>
  </si>
  <si>
    <t>150401-2032017-00351</t>
  </si>
  <si>
    <t>IMER</t>
  </si>
  <si>
    <t>SALINAS</t>
  </si>
  <si>
    <t>80192243</t>
  </si>
  <si>
    <t>150401-2032017-00331</t>
  </si>
  <si>
    <t>REYDI CELINA</t>
  </si>
  <si>
    <t>MONTAÑO</t>
  </si>
  <si>
    <t>150401-2032017-00332</t>
  </si>
  <si>
    <t>Nuñez</t>
  </si>
  <si>
    <t>150401-2032017-00333</t>
  </si>
  <si>
    <t>ESTHER ROSARIO</t>
  </si>
  <si>
    <t>CABRA</t>
  </si>
  <si>
    <t>MAIZ</t>
  </si>
  <si>
    <t>150401-2032017-00330</t>
  </si>
  <si>
    <t>MARITZA ISABEL</t>
  </si>
  <si>
    <t>150401-2032017-00318</t>
  </si>
  <si>
    <t>JUDITH AMABILIA</t>
  </si>
  <si>
    <t>ESCUDERO</t>
  </si>
  <si>
    <t>GUTIERREZ DE DELGADO</t>
  </si>
  <si>
    <t>09624074</t>
  </si>
  <si>
    <t>150401-2032017-00328</t>
  </si>
  <si>
    <t>JULCA</t>
  </si>
  <si>
    <t>150401-2032017-00323</t>
  </si>
  <si>
    <t>ROSARIO JUANA</t>
  </si>
  <si>
    <t>VEGA</t>
  </si>
  <si>
    <t>150401-2032017-00327</t>
  </si>
  <si>
    <t>MARIA VICENTA</t>
  </si>
  <si>
    <t>PICON</t>
  </si>
  <si>
    <t>MONTANO</t>
  </si>
  <si>
    <t>150401-2032017-00322</t>
  </si>
  <si>
    <t>150401-2032017-00309</t>
  </si>
  <si>
    <t>11A</t>
  </si>
  <si>
    <t>FELIX TEOFILO</t>
  </si>
  <si>
    <t>150401-2032017-00301</t>
  </si>
  <si>
    <t>EZEQUIEL ANDRES</t>
  </si>
  <si>
    <t>POLO</t>
  </si>
  <si>
    <t>CRISOLOGO</t>
  </si>
  <si>
    <t>150401-2032017-00296</t>
  </si>
  <si>
    <t>LUIS PEDRO</t>
  </si>
  <si>
    <t>06829280</t>
  </si>
  <si>
    <t>150401-2032017-00229</t>
  </si>
  <si>
    <t>lopez</t>
  </si>
  <si>
    <t>150401-2032017-00356</t>
  </si>
  <si>
    <t>AMERICO</t>
  </si>
  <si>
    <t>PRADO</t>
  </si>
  <si>
    <t>80608083</t>
  </si>
  <si>
    <t>150401-2032017-00368</t>
  </si>
  <si>
    <t>ANDRES ZOCIMO</t>
  </si>
  <si>
    <t>150401-2032017-00370</t>
  </si>
  <si>
    <t>ABEL ISAIAS</t>
  </si>
  <si>
    <t>SANTA CRUZ</t>
  </si>
  <si>
    <t>BENANCIO</t>
  </si>
  <si>
    <t>150401-2032017-00298</t>
  </si>
  <si>
    <t>SAUL</t>
  </si>
  <si>
    <t>42190062</t>
  </si>
  <si>
    <t>150401-2032017-00299</t>
  </si>
  <si>
    <t>ANGEL ANTONIO</t>
  </si>
  <si>
    <t>SANTOS</t>
  </si>
  <si>
    <t>CHAVARRIA</t>
  </si>
  <si>
    <t>150401-2032017-00366</t>
  </si>
  <si>
    <t>Santos</t>
  </si>
  <si>
    <t>150401-2032017-00225</t>
  </si>
  <si>
    <t>ADOLFO PELE</t>
  </si>
  <si>
    <t>VALDIVIA</t>
  </si>
  <si>
    <t>150401-2032017-00369</t>
  </si>
  <si>
    <t>Yesenia</t>
  </si>
  <si>
    <t>Vilca</t>
  </si>
  <si>
    <t>Nieto</t>
  </si>
  <si>
    <t>150401-2032017-00367</t>
  </si>
  <si>
    <t>Diora Carmen</t>
  </si>
  <si>
    <t xml:space="preserve">Campos </t>
  </si>
  <si>
    <t>Clemente</t>
  </si>
  <si>
    <t xml:space="preserve">HN </t>
  </si>
  <si>
    <t>150401-2032017-00362</t>
  </si>
  <si>
    <t>Eluvela</t>
  </si>
  <si>
    <t>Espinoza</t>
  </si>
  <si>
    <t>Aira</t>
  </si>
  <si>
    <t>150401-2032017-00371</t>
  </si>
  <si>
    <t>ADELBER</t>
  </si>
  <si>
    <t>LULO</t>
  </si>
  <si>
    <t>PALIAN</t>
  </si>
  <si>
    <t>150401-2032017-00354</t>
  </si>
  <si>
    <t>Rolando</t>
  </si>
  <si>
    <t>Quispe</t>
  </si>
  <si>
    <t>Perez</t>
  </si>
  <si>
    <t>150401-2032017-00357</t>
  </si>
  <si>
    <t>Carlos Manuel</t>
  </si>
  <si>
    <t>Silva</t>
  </si>
  <si>
    <t>150401-2032017-00358</t>
  </si>
  <si>
    <t>Pablo Virgilio</t>
  </si>
  <si>
    <t>150401-2032017-00335</t>
  </si>
  <si>
    <t>Walter Vider</t>
  </si>
  <si>
    <t>150401-2032017-00226</t>
  </si>
  <si>
    <t>Maria Esther</t>
  </si>
  <si>
    <t xml:space="preserve">Garcia </t>
  </si>
  <si>
    <t>Briseño</t>
  </si>
  <si>
    <t>150401-2032017-00320</t>
  </si>
  <si>
    <t>MARIA ANGELA</t>
  </si>
  <si>
    <t>150401-2032017-00316</t>
  </si>
  <si>
    <t xml:space="preserve">YAÑE </t>
  </si>
  <si>
    <t>150401-2032017-00325</t>
  </si>
  <si>
    <t>3A</t>
  </si>
  <si>
    <t>HILDA ROXANA</t>
  </si>
  <si>
    <t>150401-2032017-00334</t>
  </si>
  <si>
    <t>ALIAGA</t>
  </si>
  <si>
    <t>ALVAREZ</t>
  </si>
  <si>
    <t>76240513</t>
  </si>
  <si>
    <t>150401-2032017-00303</t>
  </si>
  <si>
    <t>RAUL</t>
  </si>
  <si>
    <t>CERRON</t>
  </si>
  <si>
    <t>80014204</t>
  </si>
  <si>
    <t>150401-2032017-00364</t>
  </si>
  <si>
    <t>46496178</t>
  </si>
  <si>
    <t>150401-2032017-00304</t>
  </si>
  <si>
    <t>150401-2032017-00305</t>
  </si>
  <si>
    <t>OSCAR JAIME</t>
  </si>
  <si>
    <t>CASTAÑEDA</t>
  </si>
  <si>
    <t>150401-2032017-00363</t>
  </si>
  <si>
    <t>Misael</t>
  </si>
  <si>
    <t>Justo</t>
  </si>
  <si>
    <t>150401-2032017-00308</t>
  </si>
  <si>
    <t>CESARIA</t>
  </si>
  <si>
    <t>CUELLAR</t>
  </si>
  <si>
    <t>150401-2032017-00326</t>
  </si>
  <si>
    <t>CARINA ELENA</t>
  </si>
  <si>
    <t>SULLON</t>
  </si>
  <si>
    <t>SILVA</t>
  </si>
  <si>
    <t>150401-2032017-00307</t>
  </si>
  <si>
    <t>HUAROCHIRI</t>
  </si>
  <si>
    <t>ANTIOQUIA</t>
  </si>
  <si>
    <t>AIDA NORMA</t>
  </si>
  <si>
    <t xml:space="preserve">EVANGELISTA </t>
  </si>
  <si>
    <t>PIZARRO</t>
  </si>
  <si>
    <t>150701-2032017-00599</t>
  </si>
  <si>
    <t>CALLAHUANCA</t>
  </si>
  <si>
    <t xml:space="preserve">Alberto </t>
  </si>
  <si>
    <t>Castrillon</t>
  </si>
  <si>
    <t>Chumpitaze</t>
  </si>
  <si>
    <t>150701-2032017-00609</t>
  </si>
  <si>
    <t xml:space="preserve">Maria </t>
  </si>
  <si>
    <t xml:space="preserve">Zeballos </t>
  </si>
  <si>
    <t>De La Cruz</t>
  </si>
  <si>
    <t>150701-2032017-00645</t>
  </si>
  <si>
    <t>RICARDO PALMA</t>
  </si>
  <si>
    <t>Armando</t>
  </si>
  <si>
    <t>Bonilla</t>
  </si>
  <si>
    <t>Poma</t>
  </si>
  <si>
    <t>PEL. MUY ALTO</t>
  </si>
  <si>
    <t>150701-2032017-00649</t>
  </si>
  <si>
    <t>Atanasio Urccio</t>
  </si>
  <si>
    <t xml:space="preserve">Nuñez </t>
  </si>
  <si>
    <t>Gonzales</t>
  </si>
  <si>
    <t>ZRNM-MUY ALTO</t>
  </si>
  <si>
    <t>150701-2032017-00651</t>
  </si>
  <si>
    <t>Elvia Monica</t>
  </si>
  <si>
    <t>Aquino</t>
  </si>
  <si>
    <t>Vilcayauri</t>
  </si>
  <si>
    <t>150701-2032017-00689</t>
  </si>
  <si>
    <t>Henry Alan</t>
  </si>
  <si>
    <t>Sanchez</t>
  </si>
  <si>
    <t>POR VULNER. QUEBR.</t>
  </si>
  <si>
    <t>150701-2032017-00683</t>
  </si>
  <si>
    <t>JoseToribia</t>
  </si>
  <si>
    <t>Tadeo</t>
  </si>
  <si>
    <t>Gamero</t>
  </si>
  <si>
    <t>150701-2032017-00688</t>
  </si>
  <si>
    <t>SAN BARTOLOME</t>
  </si>
  <si>
    <t>Cesar Luis</t>
  </si>
  <si>
    <t>Torres</t>
  </si>
  <si>
    <t>Bardales</t>
  </si>
  <si>
    <t>S/D</t>
  </si>
  <si>
    <t>150701-2032017-00642</t>
  </si>
  <si>
    <t>Francisca</t>
  </si>
  <si>
    <t>Galvan</t>
  </si>
  <si>
    <t>Artezano</t>
  </si>
  <si>
    <t>150701-2032017-00643</t>
  </si>
  <si>
    <t>Julia</t>
  </si>
  <si>
    <t xml:space="preserve">Perez </t>
  </si>
  <si>
    <t>Cordova</t>
  </si>
  <si>
    <t>150701-2032017-00644</t>
  </si>
  <si>
    <t>SAN MATEO</t>
  </si>
  <si>
    <t xml:space="preserve">Guerra </t>
  </si>
  <si>
    <t>Aguilar</t>
  </si>
  <si>
    <t>150701-2032017-00577</t>
  </si>
  <si>
    <t xml:space="preserve">Carlos </t>
  </si>
  <si>
    <t>Castro</t>
  </si>
  <si>
    <t>150701-2032017-00578</t>
  </si>
  <si>
    <t>Eva Luz</t>
  </si>
  <si>
    <t>Coronel</t>
  </si>
  <si>
    <t>Matencio</t>
  </si>
  <si>
    <t>150701-2032017-00602</t>
  </si>
  <si>
    <t>Juan</t>
  </si>
  <si>
    <t>Verastegui</t>
  </si>
  <si>
    <t>Yauri</t>
  </si>
  <si>
    <t>150701-2032017-00604</t>
  </si>
  <si>
    <t>Americo Miguel</t>
  </si>
  <si>
    <t>Meza</t>
  </si>
  <si>
    <t>Huaman</t>
  </si>
  <si>
    <t>150701-2032017-00655</t>
  </si>
  <si>
    <t>Ever</t>
  </si>
  <si>
    <t>Soto</t>
  </si>
  <si>
    <t>150701-2032017-00656</t>
  </si>
  <si>
    <t>Fredy Delberio</t>
  </si>
  <si>
    <t>Carbajal</t>
  </si>
  <si>
    <t>150701-2032017-00654</t>
  </si>
  <si>
    <t>Apaza</t>
  </si>
  <si>
    <t>Martin</t>
  </si>
  <si>
    <t>150701-2032017-00601</t>
  </si>
  <si>
    <t xml:space="preserve">Muchas </t>
  </si>
  <si>
    <t>Rudas</t>
  </si>
  <si>
    <t>150701-2032017-00603</t>
  </si>
  <si>
    <t>S. .C. COCACHACRA</t>
  </si>
  <si>
    <t>Exsaltacion</t>
  </si>
  <si>
    <t xml:space="preserve">Huamani </t>
  </si>
  <si>
    <t>Ticlia</t>
  </si>
  <si>
    <t>150701-2032017-00641</t>
  </si>
  <si>
    <t>SANTA EULALIA</t>
  </si>
  <si>
    <t>Celerina</t>
  </si>
  <si>
    <t>Hinojosa de Gonzales</t>
  </si>
  <si>
    <t>150701-2032017-00614</t>
  </si>
  <si>
    <t>Cesar</t>
  </si>
  <si>
    <t>Cisneros</t>
  </si>
  <si>
    <t>150701-2032017-00613</t>
  </si>
  <si>
    <t xml:space="preserve">Isaac </t>
  </si>
  <si>
    <t>Mayta</t>
  </si>
  <si>
    <t>Canchanya</t>
  </si>
  <si>
    <t>150701-2032017-00612</t>
  </si>
  <si>
    <t>Nancy Marilu</t>
  </si>
  <si>
    <t>Huaccha</t>
  </si>
  <si>
    <t>Gormaz</t>
  </si>
  <si>
    <t>150701-2032017-00611</t>
  </si>
  <si>
    <t>S. D.  OLLEROS</t>
  </si>
  <si>
    <t>Abelina</t>
  </si>
  <si>
    <t>Sullca</t>
  </si>
  <si>
    <t>150701-2032017-00680</t>
  </si>
  <si>
    <t>Alfredo</t>
  </si>
  <si>
    <t>Cama</t>
  </si>
  <si>
    <t>Cruz</t>
  </si>
  <si>
    <t>150701-2032017-00674</t>
  </si>
  <si>
    <t>Angelica</t>
  </si>
  <si>
    <t>Musia</t>
  </si>
  <si>
    <t>150701-2032017-00681</t>
  </si>
  <si>
    <t>Betty</t>
  </si>
  <si>
    <t>Aranibar</t>
  </si>
  <si>
    <t>Natividad</t>
  </si>
  <si>
    <t>150701-2032017-00677</t>
  </si>
  <si>
    <t>Carmen Rosa</t>
  </si>
  <si>
    <t>Vasquez</t>
  </si>
  <si>
    <t>Huacho</t>
  </si>
  <si>
    <t>150701-2032017-00684</t>
  </si>
  <si>
    <t>Daniel</t>
  </si>
  <si>
    <t>Roca</t>
  </si>
  <si>
    <t>Reynalte</t>
  </si>
  <si>
    <t>150701-2032017-00570</t>
  </si>
  <si>
    <t>Elizabeth</t>
  </si>
  <si>
    <t>150701-2032017-00685</t>
  </si>
  <si>
    <t>Elsa</t>
  </si>
  <si>
    <t>Salazar</t>
  </si>
  <si>
    <t>150701-2032017-00668</t>
  </si>
  <si>
    <t>Enrique</t>
  </si>
  <si>
    <t xml:space="preserve">Flores </t>
  </si>
  <si>
    <t>150701-2032017-00660</t>
  </si>
  <si>
    <t>Felicitas</t>
  </si>
  <si>
    <t>Ancco</t>
  </si>
  <si>
    <t>Marroquin</t>
  </si>
  <si>
    <t>150701-2032017-00573</t>
  </si>
  <si>
    <t xml:space="preserve">Florentina </t>
  </si>
  <si>
    <t>Ccompi</t>
  </si>
  <si>
    <t>Victorino</t>
  </si>
  <si>
    <t>150701-2032017-00667</t>
  </si>
  <si>
    <t>Gerardo</t>
  </si>
  <si>
    <t>Bustinza</t>
  </si>
  <si>
    <t>Choque</t>
  </si>
  <si>
    <t>150701-2032017-00571</t>
  </si>
  <si>
    <t>Gregoria</t>
  </si>
  <si>
    <t>Anampa</t>
  </si>
  <si>
    <t>Osnayo</t>
  </si>
  <si>
    <t>150701-2032017-00672</t>
  </si>
  <si>
    <t>Ydalina</t>
  </si>
  <si>
    <t>150701-2032017-00569</t>
  </si>
  <si>
    <t>Irma Fidela</t>
  </si>
  <si>
    <t>Estrella</t>
  </si>
  <si>
    <t>Inche</t>
  </si>
  <si>
    <t>150701-2032017-00576</t>
  </si>
  <si>
    <t>Jack Henry</t>
  </si>
  <si>
    <t xml:space="preserve">Mendoza </t>
  </si>
  <si>
    <t>Sifuentes</t>
  </si>
  <si>
    <t>150701-2032017-00665</t>
  </si>
  <si>
    <t>Jenny</t>
  </si>
  <si>
    <t>Ticona</t>
  </si>
  <si>
    <t>150701-2032017-00661</t>
  </si>
  <si>
    <t>Jesusa</t>
  </si>
  <si>
    <t>Orconi</t>
  </si>
  <si>
    <t>Mayhua</t>
  </si>
  <si>
    <t>150701-2032017-00679</t>
  </si>
  <si>
    <t>Jose Ignacio</t>
  </si>
  <si>
    <t>Medina</t>
  </si>
  <si>
    <t>Llamo</t>
  </si>
  <si>
    <t>150701-2032017-00575</t>
  </si>
  <si>
    <t>Marcial</t>
  </si>
  <si>
    <t>Alfaro</t>
  </si>
  <si>
    <t>150701-2032017-00678</t>
  </si>
  <si>
    <t>Maria Luisa</t>
  </si>
  <si>
    <t>Tamara</t>
  </si>
  <si>
    <t>Surco</t>
  </si>
  <si>
    <t>150701-2032017-00673</t>
  </si>
  <si>
    <t>Mario Martin</t>
  </si>
  <si>
    <t>Chapeton</t>
  </si>
  <si>
    <t>Diego</t>
  </si>
  <si>
    <t>150701-2032017-00669</t>
  </si>
  <si>
    <t>Marisol</t>
  </si>
  <si>
    <t>Ventura</t>
  </si>
  <si>
    <t>150701-2032017-00682</t>
  </si>
  <si>
    <t>Melbin</t>
  </si>
  <si>
    <t>Palomino</t>
  </si>
  <si>
    <t>Crisostomo</t>
  </si>
  <si>
    <t>150701-2032017-00676</t>
  </si>
  <si>
    <t>Nancy</t>
  </si>
  <si>
    <t>Porras</t>
  </si>
  <si>
    <t>Ortega</t>
  </si>
  <si>
    <t>150701-2032017-00572</t>
  </si>
  <si>
    <t>Orfith</t>
  </si>
  <si>
    <t>Rios</t>
  </si>
  <si>
    <t>Soria</t>
  </si>
  <si>
    <t>150701-2032017-00666</t>
  </si>
  <si>
    <t>Senobia</t>
  </si>
  <si>
    <t>150701-2032017-00670</t>
  </si>
  <si>
    <t>Sulmy</t>
  </si>
  <si>
    <t>Dávila</t>
  </si>
  <si>
    <t>Vidarte</t>
  </si>
  <si>
    <t>150701-2032017-00574</t>
  </si>
  <si>
    <t>Susy</t>
  </si>
  <si>
    <t>150701-2032017-00675</t>
  </si>
  <si>
    <t>Tomasa</t>
  </si>
  <si>
    <t>Mamani</t>
  </si>
  <si>
    <t>150701-2032017-00671</t>
  </si>
  <si>
    <t>Claudio</t>
  </si>
  <si>
    <t>Bramon</t>
  </si>
  <si>
    <t>Resurreccion</t>
  </si>
  <si>
    <t>150701-2032017-00657</t>
  </si>
  <si>
    <t>Crisanta</t>
  </si>
  <si>
    <t>Morales</t>
  </si>
  <si>
    <t>150701-2032017-00595</t>
  </si>
  <si>
    <t>Gregorio</t>
  </si>
  <si>
    <t>Obispo</t>
  </si>
  <si>
    <t>150701-2032017-00658</t>
  </si>
  <si>
    <t>150701-2032017-00597</t>
  </si>
  <si>
    <t>Marcelo</t>
  </si>
  <si>
    <t>150701-2032017-00596</t>
  </si>
  <si>
    <t>Angel</t>
  </si>
  <si>
    <t>Javier</t>
  </si>
  <si>
    <t>150701-2032017-00598</t>
  </si>
  <si>
    <t>Berna Luz</t>
  </si>
  <si>
    <t>Pacaya</t>
  </si>
  <si>
    <t>150701-2032017-00592</t>
  </si>
  <si>
    <t>Elisabet Rosa</t>
  </si>
  <si>
    <t>Hinostroza</t>
  </si>
  <si>
    <t>Calderon</t>
  </si>
  <si>
    <t>150701-2032017-00590</t>
  </si>
  <si>
    <t>Eufraceo</t>
  </si>
  <si>
    <t>Lujan</t>
  </si>
  <si>
    <t>150701-2032017-00659</t>
  </si>
  <si>
    <t xml:space="preserve">Felimon </t>
  </si>
  <si>
    <t>Yarasca</t>
  </si>
  <si>
    <t>150701-2032017-00600</t>
  </si>
  <si>
    <t>Iris del Rosario</t>
  </si>
  <si>
    <t>Navarro</t>
  </si>
  <si>
    <t>Anyosa</t>
  </si>
  <si>
    <t>150701-2032017-00594</t>
  </si>
  <si>
    <t>Leoncio Leonardo</t>
  </si>
  <si>
    <t>Ricse</t>
  </si>
  <si>
    <t>150701-2032017-00587</t>
  </si>
  <si>
    <t>Socrates Fredy</t>
  </si>
  <si>
    <t>Remicio</t>
  </si>
  <si>
    <t>150701-2032017-00589</t>
  </si>
  <si>
    <t>Natalia Jesus</t>
  </si>
  <si>
    <t>Lopez</t>
  </si>
  <si>
    <t>Perez Vda. De Diaz</t>
  </si>
  <si>
    <t>150701-2032017-00591</t>
  </si>
  <si>
    <t>Rosario</t>
  </si>
  <si>
    <t>Rojas</t>
  </si>
  <si>
    <t>Vilchez</t>
  </si>
  <si>
    <t>HURTO</t>
  </si>
  <si>
    <t xml:space="preserve">150701-2032017-00593 </t>
  </si>
  <si>
    <t>Abigail</t>
  </si>
  <si>
    <t>Ari</t>
  </si>
  <si>
    <t>150701-2032017-00581</t>
  </si>
  <si>
    <t>Alipio</t>
  </si>
  <si>
    <t>Nina</t>
  </si>
  <si>
    <t>150701-2032017-00583</t>
  </si>
  <si>
    <t>Carlos Luis</t>
  </si>
  <si>
    <t>Lora</t>
  </si>
  <si>
    <t>Mendoza</t>
  </si>
  <si>
    <t>150701-2032017-00568</t>
  </si>
  <si>
    <t>Cesar antonio</t>
  </si>
  <si>
    <t>Blas</t>
  </si>
  <si>
    <t>Aranda</t>
  </si>
  <si>
    <t>150701-2032017-00566</t>
  </si>
  <si>
    <t>David de la Cruz</t>
  </si>
  <si>
    <t>150701-2032017-00561</t>
  </si>
  <si>
    <t>Fernando</t>
  </si>
  <si>
    <t>Felix</t>
  </si>
  <si>
    <t>150701-2032017-00565</t>
  </si>
  <si>
    <t>Flora Elvira</t>
  </si>
  <si>
    <t>Cari</t>
  </si>
  <si>
    <t>150701-2032017-00663</t>
  </si>
  <si>
    <t>Nestor</t>
  </si>
  <si>
    <t>Naveros</t>
  </si>
  <si>
    <t>Huarcaya</t>
  </si>
  <si>
    <t>150701-2032017-00580</t>
  </si>
  <si>
    <t>Norma</t>
  </si>
  <si>
    <t>Ccama</t>
  </si>
  <si>
    <t>Fora</t>
  </si>
  <si>
    <t>150701-2032017-00562</t>
  </si>
  <si>
    <t xml:space="preserve">Raul </t>
  </si>
  <si>
    <t>chauca</t>
  </si>
  <si>
    <t>carrizales</t>
  </si>
  <si>
    <t>150701-2032017-00563</t>
  </si>
  <si>
    <t>Rosin</t>
  </si>
  <si>
    <t>Catamayo</t>
  </si>
  <si>
    <t>150701-2032017-00588</t>
  </si>
  <si>
    <t>Bautista</t>
  </si>
  <si>
    <t>150701-2032017-00582</t>
  </si>
  <si>
    <t>Julian</t>
  </si>
  <si>
    <t>Valencia</t>
  </si>
  <si>
    <t>150701-2032017-00664</t>
  </si>
  <si>
    <t xml:space="preserve">Margarita </t>
  </si>
  <si>
    <t>perez</t>
  </si>
  <si>
    <t>Flores</t>
  </si>
  <si>
    <t>150701-2032017-00567</t>
  </si>
  <si>
    <t>Maribel</t>
  </si>
  <si>
    <t>Ore</t>
  </si>
  <si>
    <t>Eusebio</t>
  </si>
  <si>
    <t>150701-2032017-00579</t>
  </si>
  <si>
    <t>Valentina</t>
  </si>
  <si>
    <t>150701-2032017-00564</t>
  </si>
  <si>
    <t>Veronica</t>
  </si>
  <si>
    <t>Gonzalo</t>
  </si>
  <si>
    <t>150701-2032017-00585</t>
  </si>
  <si>
    <t>Wilbert Braulio</t>
  </si>
  <si>
    <t>Ramos</t>
  </si>
  <si>
    <t>150701-2032017-00586</t>
  </si>
  <si>
    <t>SURCO</t>
  </si>
  <si>
    <t>Esequiel Antonio</t>
  </si>
  <si>
    <t>Reyes</t>
  </si>
  <si>
    <t>150701-2032017-00646</t>
  </si>
  <si>
    <t>Jesus Manuel</t>
  </si>
  <si>
    <t>Llanos</t>
  </si>
  <si>
    <t>Samaniego</t>
  </si>
  <si>
    <t>150701-2032017-00653</t>
  </si>
  <si>
    <t>Juana</t>
  </si>
  <si>
    <t>Santisteban</t>
  </si>
  <si>
    <t>Cajavilca</t>
  </si>
  <si>
    <t>150701-2032017-00610</t>
  </si>
  <si>
    <t>Modesto</t>
  </si>
  <si>
    <t>Castillo</t>
  </si>
  <si>
    <t>Peña</t>
  </si>
  <si>
    <t>150701-2032017-00606</t>
  </si>
  <si>
    <t>2A</t>
  </si>
  <si>
    <t>Otilia Lucia</t>
  </si>
  <si>
    <t xml:space="preserve">Ramirez </t>
  </si>
  <si>
    <t>150701-2032017-00608</t>
  </si>
  <si>
    <t>Patricia</t>
  </si>
  <si>
    <t>Narciso</t>
  </si>
  <si>
    <t>Islas</t>
  </si>
  <si>
    <t>150701-2032017-00648</t>
  </si>
  <si>
    <t>Sonia Julia</t>
  </si>
  <si>
    <t>Isla</t>
  </si>
  <si>
    <t>150701-2032017-00647</t>
  </si>
  <si>
    <t>Máxima</t>
  </si>
  <si>
    <t>Capcha</t>
  </si>
  <si>
    <t>Huallpa</t>
  </si>
  <si>
    <t>150701-2032017-00605</t>
  </si>
  <si>
    <t>Yanet Lidia</t>
  </si>
  <si>
    <t xml:space="preserve">Aliaga </t>
  </si>
  <si>
    <t>150701-2032017-00607</t>
  </si>
  <si>
    <t>OYON</t>
  </si>
  <si>
    <t>CAUJUL</t>
  </si>
  <si>
    <t>VILLARREAL</t>
  </si>
  <si>
    <t>150901-2032017-00743</t>
  </si>
  <si>
    <t>BERTHA RUFINA</t>
  </si>
  <si>
    <t>BEJARANO</t>
  </si>
  <si>
    <t>150901-2032017-00698</t>
  </si>
  <si>
    <t>HILDO</t>
  </si>
  <si>
    <t>SOSA</t>
  </si>
  <si>
    <t>150901-2032017-00697</t>
  </si>
  <si>
    <t>MERCURIO MOISES</t>
  </si>
  <si>
    <t>ALBORNOZ</t>
  </si>
  <si>
    <t>150901-2032017-00729</t>
  </si>
  <si>
    <t xml:space="preserve">NOEMI YURI </t>
  </si>
  <si>
    <t xml:space="preserve">VENANCIO </t>
  </si>
  <si>
    <t>MATOS</t>
  </si>
  <si>
    <t>150901-2032017-00740</t>
  </si>
  <si>
    <t>Cochamarca</t>
  </si>
  <si>
    <t>Adrian</t>
  </si>
  <si>
    <t>Azañero</t>
  </si>
  <si>
    <t>Jesus</t>
  </si>
  <si>
    <t>150901-2032017-00702</t>
  </si>
  <si>
    <t>Antonio David</t>
  </si>
  <si>
    <t>150901-2032017-00696</t>
  </si>
  <si>
    <t>COCHAMARCA</t>
  </si>
  <si>
    <t>Jimenez</t>
  </si>
  <si>
    <t>Collazos</t>
  </si>
  <si>
    <t>150901-2032017-00735</t>
  </si>
  <si>
    <t>Claudia</t>
  </si>
  <si>
    <t>De Matos</t>
  </si>
  <si>
    <t>150901-2032017-00722</t>
  </si>
  <si>
    <t>de Matos</t>
  </si>
  <si>
    <t>150901-2032017-00712</t>
  </si>
  <si>
    <t xml:space="preserve">David </t>
  </si>
  <si>
    <t>Lazaro</t>
  </si>
  <si>
    <t>Toribio</t>
  </si>
  <si>
    <t>150901-2032017-00705</t>
  </si>
  <si>
    <t>Eliazar Julian</t>
  </si>
  <si>
    <t>Solorzano</t>
  </si>
  <si>
    <t>150901-2032017-00757</t>
  </si>
  <si>
    <t>Eugenia</t>
  </si>
  <si>
    <t>Felix Cerapio</t>
  </si>
  <si>
    <t>Fermina</t>
  </si>
  <si>
    <t>de Solorzano</t>
  </si>
  <si>
    <t>Gumercindo</t>
  </si>
  <si>
    <t>IGNACIO</t>
  </si>
  <si>
    <t>JIMENEZ</t>
  </si>
  <si>
    <t>ISAAC CLAUDIO</t>
  </si>
  <si>
    <t xml:space="preserve">LEON </t>
  </si>
  <si>
    <t>SOLORZANO</t>
  </si>
  <si>
    <t>JACINTO ILARIO</t>
  </si>
  <si>
    <t xml:space="preserve">JAVIER GONZALO </t>
  </si>
  <si>
    <t xml:space="preserve">JIMENEZ </t>
  </si>
  <si>
    <t>Josue David</t>
  </si>
  <si>
    <t>Juan Humberto</t>
  </si>
  <si>
    <t>Sacramento</t>
  </si>
  <si>
    <t xml:space="preserve">Margarita Juany </t>
  </si>
  <si>
    <t>LIBERATA JULIANA</t>
  </si>
  <si>
    <t>SACRAMENTO</t>
  </si>
  <si>
    <t>DE LAZARO</t>
  </si>
  <si>
    <t>Leonidas Eustropia</t>
  </si>
  <si>
    <t>Ramirez</t>
  </si>
  <si>
    <t>Lindon Luis</t>
  </si>
  <si>
    <t xml:space="preserve">LISLANDO GUILGAN </t>
  </si>
  <si>
    <t>MACARIO</t>
  </si>
  <si>
    <t>CARRERA</t>
  </si>
  <si>
    <t>Marybel</t>
  </si>
  <si>
    <t>Coronado</t>
  </si>
  <si>
    <t>Mercedes Kiko</t>
  </si>
  <si>
    <t>Ventocilla</t>
  </si>
  <si>
    <t>Patricio Jose</t>
  </si>
  <si>
    <t>Pedro</t>
  </si>
  <si>
    <t>Veramendez</t>
  </si>
  <si>
    <t>Pelayo Encarnacion</t>
  </si>
  <si>
    <t>RAMIRO</t>
  </si>
  <si>
    <t xml:space="preserve">VENTOCILLA </t>
  </si>
  <si>
    <t>Reynaldo</t>
  </si>
  <si>
    <t>Blanco</t>
  </si>
  <si>
    <t>Caceres</t>
  </si>
  <si>
    <t>Yeny Yovana</t>
  </si>
  <si>
    <t>Nolasco</t>
  </si>
  <si>
    <t>Yesica Peregrina</t>
  </si>
  <si>
    <t>PACHANGARA</t>
  </si>
  <si>
    <t xml:space="preserve">ALIPIO </t>
  </si>
  <si>
    <t xml:space="preserve">GALARZA </t>
  </si>
  <si>
    <t>Bertha Gladys</t>
  </si>
  <si>
    <t>Lizondo</t>
  </si>
  <si>
    <t>Chirre</t>
  </si>
  <si>
    <t>Nicolas</t>
  </si>
  <si>
    <t>Evangelista</t>
  </si>
  <si>
    <t>Carrera</t>
  </si>
  <si>
    <t>Victoria</t>
  </si>
  <si>
    <t>Estela</t>
  </si>
  <si>
    <t>Alberca</t>
  </si>
  <si>
    <t>YAUYOS</t>
  </si>
  <si>
    <t>Tauripampa</t>
  </si>
  <si>
    <t>TRIGO</t>
  </si>
  <si>
    <t>JESUS</t>
  </si>
  <si>
    <t>151001-2032017-00779</t>
  </si>
  <si>
    <t>151001-2032017-00776</t>
  </si>
  <si>
    <t>ASTERIO</t>
  </si>
  <si>
    <t xml:space="preserve">CASTILLO </t>
  </si>
  <si>
    <t>151001-2032017-00786</t>
  </si>
  <si>
    <t>CARLOS ENRIQUE</t>
  </si>
  <si>
    <t>BALTAZAR</t>
  </si>
  <si>
    <t>151001-2032017-00787</t>
  </si>
  <si>
    <t>IDELFONSA</t>
  </si>
  <si>
    <t>151001-2032017-00789</t>
  </si>
  <si>
    <t>JUAN MAXIMO</t>
  </si>
  <si>
    <t>ALZAMORA</t>
  </si>
  <si>
    <t>151001-2032017-00791</t>
  </si>
  <si>
    <t>ROMAN</t>
  </si>
  <si>
    <t>DE ROMAN</t>
  </si>
  <si>
    <t>151001-2032017-00782</t>
  </si>
  <si>
    <t>LINO</t>
  </si>
  <si>
    <t>151001-2032017-00785</t>
  </si>
  <si>
    <t>MARIA ESTELA</t>
  </si>
  <si>
    <t>151001-2032017-00780</t>
  </si>
  <si>
    <t>MELANIA DONATA</t>
  </si>
  <si>
    <t xml:space="preserve">MUÑOZ </t>
  </si>
  <si>
    <t>151001-2032017-00783</t>
  </si>
  <si>
    <t>YLDO SIMON</t>
  </si>
  <si>
    <t>151001-2032017-00778</t>
  </si>
  <si>
    <t>CHOCOS</t>
  </si>
  <si>
    <t>Fausto</t>
  </si>
  <si>
    <t>Gutierrez</t>
  </si>
  <si>
    <t>Julio</t>
  </si>
  <si>
    <t xml:space="preserve">Gutierrez </t>
  </si>
  <si>
    <t>Luyo</t>
  </si>
  <si>
    <t>150701-2032017-00760</t>
  </si>
  <si>
    <t xml:space="preserve">Lucio </t>
  </si>
  <si>
    <t>Aburto</t>
  </si>
  <si>
    <t>150701-2032017-00772</t>
  </si>
  <si>
    <t xml:space="preserve">Garay </t>
  </si>
  <si>
    <t>150701-2032017-00773</t>
  </si>
  <si>
    <t>Huangascar</t>
  </si>
  <si>
    <t>Agustina</t>
  </si>
  <si>
    <t>Valerio</t>
  </si>
  <si>
    <t>Parra</t>
  </si>
  <si>
    <t>151001-2032017-00790</t>
  </si>
  <si>
    <t xml:space="preserve">Edgar </t>
  </si>
  <si>
    <t>Aguado</t>
  </si>
  <si>
    <t>151001-2032017-00795</t>
  </si>
  <si>
    <t>Epifanio</t>
  </si>
  <si>
    <t>Taquirre</t>
  </si>
  <si>
    <t>151001-2032017-00794</t>
  </si>
  <si>
    <t>Leopoldo</t>
  </si>
  <si>
    <t>151001-2032017-00793</t>
  </si>
  <si>
    <t>LUIS ELEAZAR</t>
  </si>
  <si>
    <t xml:space="preserve">LAZARO </t>
  </si>
  <si>
    <t>151001-2032017-00792</t>
  </si>
  <si>
    <t>FLORENTINA ALEJANDRINA</t>
  </si>
  <si>
    <t>POSTILLON</t>
  </si>
  <si>
    <t>MANRIQUE</t>
  </si>
  <si>
    <t>151001-2032017-00766</t>
  </si>
  <si>
    <t xml:space="preserve">ALEX DAVID </t>
  </si>
  <si>
    <t>151001-2032017-00833</t>
  </si>
  <si>
    <t xml:space="preserve">Carmen </t>
  </si>
  <si>
    <t>151001-2032017-00834</t>
  </si>
  <si>
    <t>Casimira</t>
  </si>
  <si>
    <t>Postillon</t>
  </si>
  <si>
    <t>Peves</t>
  </si>
  <si>
    <t>151001-2032017-00767</t>
  </si>
  <si>
    <t>VENERANDA CLEMENTINA</t>
  </si>
  <si>
    <t>151001-2032017-00761</t>
  </si>
  <si>
    <t>Damian Leandro</t>
  </si>
  <si>
    <t>151001-2032017-00763</t>
  </si>
  <si>
    <t>David Marcelo</t>
  </si>
  <si>
    <t>151001-2032017-00762</t>
  </si>
  <si>
    <t xml:space="preserve">Elsa </t>
  </si>
  <si>
    <t>Rivera</t>
  </si>
  <si>
    <t>151001-2032017-00832</t>
  </si>
  <si>
    <t>Erlinda Aydee</t>
  </si>
  <si>
    <t>151001-2032017-00764</t>
  </si>
  <si>
    <t>Lume</t>
  </si>
  <si>
    <t>151001-2032017-00771</t>
  </si>
  <si>
    <t>Juan Abner</t>
  </si>
  <si>
    <t>151001-2032017-00788</t>
  </si>
  <si>
    <t>Justina Geremia</t>
  </si>
  <si>
    <t>151001-2032017-00839</t>
  </si>
  <si>
    <t xml:space="preserve">Oscar </t>
  </si>
  <si>
    <t>Areas</t>
  </si>
  <si>
    <t>Patricia Modesta</t>
  </si>
  <si>
    <t>151001-2032017-00768</t>
  </si>
  <si>
    <t>Paulina Juana</t>
  </si>
  <si>
    <t>151001-2032017-00838</t>
  </si>
  <si>
    <t>SOCIMA MARISOL</t>
  </si>
  <si>
    <t>151001-2032017-00831</t>
  </si>
  <si>
    <t>JENNY FILONENA</t>
  </si>
  <si>
    <t>151001-2032017-00765</t>
  </si>
  <si>
    <t>Yobana</t>
  </si>
  <si>
    <t>151001-2032017-00835</t>
  </si>
  <si>
    <t xml:space="preserve">YSABEL </t>
  </si>
  <si>
    <t>151001-2032017-00769</t>
  </si>
  <si>
    <t>AYDEE BERTILIA</t>
  </si>
  <si>
    <t xml:space="preserve">JAVIER </t>
  </si>
  <si>
    <t>BRAÑEZ</t>
  </si>
  <si>
    <t>151001-2032017-00801</t>
  </si>
  <si>
    <t>HELIODORO ESAU</t>
  </si>
  <si>
    <t xml:space="preserve">ARROYO </t>
  </si>
  <si>
    <t>SIERRA</t>
  </si>
  <si>
    <t>151001-2032017-00798</t>
  </si>
  <si>
    <t>MARTHA  CECILIA</t>
  </si>
  <si>
    <t>TACSA</t>
  </si>
  <si>
    <t>151001-2032017-00800</t>
  </si>
  <si>
    <t>TADEO</t>
  </si>
  <si>
    <t>151001-2032017-00781</t>
  </si>
  <si>
    <t>Juana Crisostoma</t>
  </si>
  <si>
    <t>De Saldaña</t>
  </si>
  <si>
    <t>Chocos</t>
  </si>
  <si>
    <t>ABURTO</t>
  </si>
  <si>
    <t>DE LUYO</t>
  </si>
  <si>
    <t>151001-2032017-00837</t>
  </si>
  <si>
    <t>JHONY GERBERT</t>
  </si>
  <si>
    <t>VIVAS</t>
  </si>
  <si>
    <t>151001-2032017-00799</t>
  </si>
  <si>
    <t>ARENAS</t>
  </si>
  <si>
    <t>151001-2032017-00797</t>
  </si>
  <si>
    <t>WILHEM ENDER</t>
  </si>
  <si>
    <t>APOLINARIO</t>
  </si>
  <si>
    <t>151001-2032017-00796</t>
  </si>
  <si>
    <t>TAURIPAMPA</t>
  </si>
  <si>
    <t>EDY ESMERALDA</t>
  </si>
  <si>
    <t>CABELLO</t>
  </si>
  <si>
    <t>ERNESTO FLORENCIO</t>
  </si>
  <si>
    <t>151001-2032017-00775</t>
  </si>
  <si>
    <t>JUAN AGRIPINO</t>
  </si>
  <si>
    <t>151001-2032017-00774</t>
  </si>
  <si>
    <t>IVIS</t>
  </si>
  <si>
    <t>SORIANO</t>
  </si>
  <si>
    <t>151001-2032017-00777</t>
  </si>
  <si>
    <t>ANCASH</t>
  </si>
  <si>
    <t>AIJA</t>
  </si>
  <si>
    <t>E2</t>
  </si>
  <si>
    <t>ALVA</t>
  </si>
  <si>
    <t>D3</t>
  </si>
  <si>
    <t>2022017-00182</t>
  </si>
  <si>
    <t>RIVERO</t>
  </si>
  <si>
    <t>ROMERO</t>
  </si>
  <si>
    <t>2022017-00184</t>
  </si>
  <si>
    <t>2022017-00186</t>
  </si>
  <si>
    <t>2022017-000180</t>
  </si>
  <si>
    <t>2052017-00273</t>
  </si>
  <si>
    <t>2052017-00272</t>
  </si>
  <si>
    <t>4A</t>
  </si>
  <si>
    <t>2052017-00271</t>
  </si>
  <si>
    <t>2052017-00280</t>
  </si>
  <si>
    <t>TAPIA</t>
  </si>
  <si>
    <t>2052017-00284</t>
  </si>
  <si>
    <t>2052017-00281</t>
  </si>
  <si>
    <t>2052017-00279</t>
  </si>
  <si>
    <t>2012017-000045</t>
  </si>
  <si>
    <t>2012017-000043</t>
  </si>
  <si>
    <t>201207-000044</t>
  </si>
  <si>
    <t>2012017-000048</t>
  </si>
  <si>
    <t>2012017-000046</t>
  </si>
  <si>
    <t>FIGUEROA</t>
  </si>
  <si>
    <t>2012017-00357</t>
  </si>
  <si>
    <t>DEDICACION</t>
  </si>
  <si>
    <t>2012017-000359</t>
  </si>
  <si>
    <t>2012017-00350</t>
  </si>
  <si>
    <t>CARRILLO</t>
  </si>
  <si>
    <t>2012017-00360</t>
  </si>
  <si>
    <t>2012017-00353</t>
  </si>
  <si>
    <t>2012017-00356</t>
  </si>
  <si>
    <t>2012017-00355</t>
  </si>
  <si>
    <t>GUILLEN</t>
  </si>
  <si>
    <t>201-2017-00354</t>
  </si>
  <si>
    <t>2012017-00351</t>
  </si>
  <si>
    <t>2012017-00358</t>
  </si>
  <si>
    <t>2012017-00361</t>
  </si>
  <si>
    <t>2012017-00347</t>
  </si>
  <si>
    <t>2012017-00352</t>
  </si>
  <si>
    <t>C2</t>
  </si>
  <si>
    <t>SALVADOR</t>
  </si>
  <si>
    <t>2012017-346</t>
  </si>
  <si>
    <t>2012017-00054</t>
  </si>
  <si>
    <t>2012017-00057</t>
  </si>
  <si>
    <t>2012017-00050</t>
  </si>
  <si>
    <t>2012017-00049</t>
  </si>
  <si>
    <t>GUERRERO</t>
  </si>
  <si>
    <t>2012017-00052</t>
  </si>
  <si>
    <t>2012017-00051</t>
  </si>
  <si>
    <t>2012017-00056</t>
  </si>
  <si>
    <t>2012017- 00055</t>
  </si>
  <si>
    <t>ROQUE</t>
  </si>
  <si>
    <t>2012017-00048</t>
  </si>
  <si>
    <t>2012017-00053</t>
  </si>
  <si>
    <t>BOLOGNESI</t>
  </si>
  <si>
    <t>2022017-00218</t>
  </si>
  <si>
    <t>2022017-00216</t>
  </si>
  <si>
    <t>MORENO</t>
  </si>
  <si>
    <t>2022017-00215</t>
  </si>
  <si>
    <t>2022017-00214</t>
  </si>
  <si>
    <t>MINAYA</t>
  </si>
  <si>
    <t>2022017-00213</t>
  </si>
  <si>
    <t>2012017-00329</t>
  </si>
  <si>
    <t xml:space="preserve">ALEJANDRO </t>
  </si>
  <si>
    <t>2052017-00274</t>
  </si>
  <si>
    <t>2052017-00282</t>
  </si>
  <si>
    <t>2052017-00278</t>
  </si>
  <si>
    <t>2042017-00273</t>
  </si>
  <si>
    <t>2052017-00277</t>
  </si>
  <si>
    <t>2052017-00275</t>
  </si>
  <si>
    <t>2052017-00283</t>
  </si>
  <si>
    <t>2042017-00275</t>
  </si>
  <si>
    <t>2042017-00283</t>
  </si>
  <si>
    <t>2042017-00328</t>
  </si>
  <si>
    <t>2042017-00300</t>
  </si>
  <si>
    <t>2042017-00329</t>
  </si>
  <si>
    <t>2042017-00331</t>
  </si>
  <si>
    <t>2042017-00302</t>
  </si>
  <si>
    <t>2042017-00330</t>
  </si>
  <si>
    <t>2042017-00301</t>
  </si>
  <si>
    <t>2042017-02568</t>
  </si>
  <si>
    <t>FILOMENO</t>
  </si>
  <si>
    <t>2042017- 02567</t>
  </si>
  <si>
    <t>2042017-02566</t>
  </si>
  <si>
    <t>MAMANI</t>
  </si>
  <si>
    <t>2042017- 02565</t>
  </si>
  <si>
    <t>2042017-02564</t>
  </si>
  <si>
    <t>2042017-02563</t>
  </si>
  <si>
    <t>2042017-02562</t>
  </si>
  <si>
    <t>2042017-02561</t>
  </si>
  <si>
    <t>2042017-00209</t>
  </si>
  <si>
    <t>2042017-00208</t>
  </si>
  <si>
    <t>2042017-00207</t>
  </si>
  <si>
    <t>2042017-00267</t>
  </si>
  <si>
    <t>2042017-00291</t>
  </si>
  <si>
    <t>2042017-00315</t>
  </si>
  <si>
    <t>2042017-00316</t>
  </si>
  <si>
    <t>ILDA</t>
  </si>
  <si>
    <t>ABAD</t>
  </si>
  <si>
    <t>2042017-00314</t>
  </si>
  <si>
    <t>2042017-00292</t>
  </si>
  <si>
    <t>2042017-00313</t>
  </si>
  <si>
    <t>YOLANDA</t>
  </si>
  <si>
    <t>2042017-00317</t>
  </si>
  <si>
    <t>2042017-00326</t>
  </si>
  <si>
    <t>2042017-00289</t>
  </si>
  <si>
    <t>2042017-00288</t>
  </si>
  <si>
    <t>DE ALEJO</t>
  </si>
  <si>
    <t>2042017-00293</t>
  </si>
  <si>
    <t>2042017-00311</t>
  </si>
  <si>
    <t>2042017-00323</t>
  </si>
  <si>
    <t>2042017-00320</t>
  </si>
  <si>
    <t>LAGUNA</t>
  </si>
  <si>
    <t>2042017-00318</t>
  </si>
  <si>
    <t>2042017-00324</t>
  </si>
  <si>
    <t>2042017-00321</t>
  </si>
  <si>
    <t>VALERIANA</t>
  </si>
  <si>
    <t>2042017-00319</t>
  </si>
  <si>
    <t>2042017-00370</t>
  </si>
  <si>
    <t>2042017-00322</t>
  </si>
  <si>
    <t>2042017-00290</t>
  </si>
  <si>
    <t>GARAY</t>
  </si>
  <si>
    <t>ENCARNACION</t>
  </si>
  <si>
    <t>2042017-000395</t>
  </si>
  <si>
    <t>2042017-000394</t>
  </si>
  <si>
    <t>CARHUAZ</t>
  </si>
  <si>
    <t>02012017-00084</t>
  </si>
  <si>
    <t>2042017-000154</t>
  </si>
  <si>
    <t>2042017-000155</t>
  </si>
  <si>
    <t>2042017-00156</t>
  </si>
  <si>
    <t>2042017-00157</t>
  </si>
  <si>
    <t>2042017-00162</t>
  </si>
  <si>
    <t>2042017-00163</t>
  </si>
  <si>
    <t>SEGUNDO</t>
  </si>
  <si>
    <t>2042017-00161</t>
  </si>
  <si>
    <t>2042017-00160</t>
  </si>
  <si>
    <t>2042017-00159</t>
  </si>
  <si>
    <t>FERNANDA</t>
  </si>
  <si>
    <t>2042017-00158</t>
  </si>
  <si>
    <t>2042017-02560</t>
  </si>
  <si>
    <t>2012017-00149</t>
  </si>
  <si>
    <t>2012017-00154</t>
  </si>
  <si>
    <t>2012017-00139</t>
  </si>
  <si>
    <t>2012017-00144</t>
  </si>
  <si>
    <t>2012017-00145</t>
  </si>
  <si>
    <t>ENRIQUE</t>
  </si>
  <si>
    <t>2012017-00143</t>
  </si>
  <si>
    <t>2012017-000147</t>
  </si>
  <si>
    <t>2012017-00142</t>
  </si>
  <si>
    <t>GREGORIA</t>
  </si>
  <si>
    <t>2012017-000135</t>
  </si>
  <si>
    <t>2012017-00134</t>
  </si>
  <si>
    <t>2012017-00140</t>
  </si>
  <si>
    <t>2012017-00138</t>
  </si>
  <si>
    <t>2012017-000136</t>
  </si>
  <si>
    <t>2012017-000131</t>
  </si>
  <si>
    <t>201217-00134</t>
  </si>
  <si>
    <t>2012017-00153</t>
  </si>
  <si>
    <t>HUARAZ</t>
  </si>
  <si>
    <t>2012017-000148</t>
  </si>
  <si>
    <t>2012017-00137</t>
  </si>
  <si>
    <t>2012017-00132</t>
  </si>
  <si>
    <t xml:space="preserve">ROMERO </t>
  </si>
  <si>
    <t>2012017-000133</t>
  </si>
  <si>
    <t>ROSARIO</t>
  </si>
  <si>
    <t>2012017-000151</t>
  </si>
  <si>
    <t>2012017-000155</t>
  </si>
  <si>
    <t>2012017-00146</t>
  </si>
  <si>
    <t>CARLOS FERMIN FITZCARRALD</t>
  </si>
  <si>
    <t>2042017-00010</t>
  </si>
  <si>
    <t>2042017-00109</t>
  </si>
  <si>
    <t>2042017-00110</t>
  </si>
  <si>
    <t>FELICITAS</t>
  </si>
  <si>
    <t>2042017-00007</t>
  </si>
  <si>
    <t>2042017-00108</t>
  </si>
  <si>
    <t>2042017-00105</t>
  </si>
  <si>
    <t>2042017-00011</t>
  </si>
  <si>
    <t>2042017-00009</t>
  </si>
  <si>
    <t>2042017-00002</t>
  </si>
  <si>
    <t>2042017-00104</t>
  </si>
  <si>
    <t>2042017-00004</t>
  </si>
  <si>
    <t>2042017-00448</t>
  </si>
  <si>
    <t>2042017-00106</t>
  </si>
  <si>
    <t>2042017-00005</t>
  </si>
  <si>
    <t>2042017-00111</t>
  </si>
  <si>
    <t>2042017-00003</t>
  </si>
  <si>
    <t>2042017-00112</t>
  </si>
  <si>
    <t>2042017-000107</t>
  </si>
  <si>
    <t>2042017-00001</t>
  </si>
  <si>
    <t>2012017-00027</t>
  </si>
  <si>
    <t>2012017-00028</t>
  </si>
  <si>
    <t>2012017-00031</t>
  </si>
  <si>
    <t>2012017-00034</t>
  </si>
  <si>
    <t>2012017-00035</t>
  </si>
  <si>
    <t>2012017-00030</t>
  </si>
  <si>
    <t>TRUJILLO</t>
  </si>
  <si>
    <t>2012017-00033</t>
  </si>
  <si>
    <t>2012017-00047</t>
  </si>
  <si>
    <t>912017-00016</t>
  </si>
  <si>
    <t>0912017-00020</t>
  </si>
  <si>
    <t>VALVERDE</t>
  </si>
  <si>
    <t>0912017-00022</t>
  </si>
  <si>
    <t>912017-00023</t>
  </si>
  <si>
    <t>2042017-00057</t>
  </si>
  <si>
    <t>LA LIBERTAD</t>
  </si>
  <si>
    <t>BOBADILLA</t>
  </si>
  <si>
    <t>2042017-00006</t>
  </si>
  <si>
    <t>2042017-00013</t>
  </si>
  <si>
    <t>2042017-00023</t>
  </si>
  <si>
    <t>2042017-00008</t>
  </si>
  <si>
    <t>CHINCHAY</t>
  </si>
  <si>
    <t>2042017-0009</t>
  </si>
  <si>
    <t>2042017-00032</t>
  </si>
  <si>
    <t>2042017-00030</t>
  </si>
  <si>
    <t>2042017-00019</t>
  </si>
  <si>
    <t>2042017-00033</t>
  </si>
  <si>
    <t>2042017-00034</t>
  </si>
  <si>
    <t>2042017-00012</t>
  </si>
  <si>
    <t>2042017-00036</t>
  </si>
  <si>
    <t>2042017-00027</t>
  </si>
  <si>
    <t>2042017-00014</t>
  </si>
  <si>
    <t>2042017-00028</t>
  </si>
  <si>
    <t>FRANCISCO JAVIER</t>
  </si>
  <si>
    <t>2042017-00035</t>
  </si>
  <si>
    <t>2012017-00013</t>
  </si>
  <si>
    <t>2012017-00015</t>
  </si>
  <si>
    <t>2042017-00025</t>
  </si>
  <si>
    <t>2042017-00031</t>
  </si>
  <si>
    <t>2042017-00024</t>
  </si>
  <si>
    <t>2042017-00021</t>
  </si>
  <si>
    <t>2012017-00017</t>
  </si>
  <si>
    <t>Q1</t>
  </si>
  <si>
    <t>2012017-00003</t>
  </si>
  <si>
    <t>2012017-00005</t>
  </si>
  <si>
    <t>2012017-00002</t>
  </si>
  <si>
    <t>2012017-00037</t>
  </si>
  <si>
    <t>IRMA</t>
  </si>
  <si>
    <t>2012017-00039</t>
  </si>
  <si>
    <t>2042017-00272</t>
  </si>
  <si>
    <t>21</t>
  </si>
  <si>
    <t>2012017-00021</t>
  </si>
  <si>
    <t>CABALLERO</t>
  </si>
  <si>
    <t>2012017-00020</t>
  </si>
  <si>
    <t>2012017-00019</t>
  </si>
  <si>
    <t>2012017-000011</t>
  </si>
  <si>
    <t>2012017-000013</t>
  </si>
  <si>
    <t>2052017-00295</t>
  </si>
  <si>
    <t>2052017-00294</t>
  </si>
  <si>
    <t>2012017-00016</t>
  </si>
  <si>
    <t>2012017-00022</t>
  </si>
  <si>
    <t>2012017-00014</t>
  </si>
  <si>
    <t>20122017-00012</t>
  </si>
  <si>
    <t>2052017-00039</t>
  </si>
  <si>
    <t>ARANDA</t>
  </si>
  <si>
    <t>2052017-00008</t>
  </si>
  <si>
    <t>2052017-00002</t>
  </si>
  <si>
    <t>2052017-00032</t>
  </si>
  <si>
    <t>2052017-00003</t>
  </si>
  <si>
    <t>2052017-00031</t>
  </si>
  <si>
    <t>2052017-00021</t>
  </si>
  <si>
    <t>2052017-00020</t>
  </si>
  <si>
    <t>2052017-00019</t>
  </si>
  <si>
    <t>2052017-00004</t>
  </si>
  <si>
    <t>2052017-00042</t>
  </si>
  <si>
    <t>ELISEO</t>
  </si>
  <si>
    <t>2052017-00034</t>
  </si>
  <si>
    <t>2052017-00041</t>
  </si>
  <si>
    <t>2052017-00012</t>
  </si>
  <si>
    <t>2052017-00035</t>
  </si>
  <si>
    <t>NATALIA</t>
  </si>
  <si>
    <t>2052017-00018</t>
  </si>
  <si>
    <t>2052017-00017</t>
  </si>
  <si>
    <t>MENACHO</t>
  </si>
  <si>
    <t>2052017-00037</t>
  </si>
  <si>
    <t>2052017-00033</t>
  </si>
  <si>
    <t>2052017-00005</t>
  </si>
  <si>
    <t>2052017-00010</t>
  </si>
  <si>
    <t>2052017-00013</t>
  </si>
  <si>
    <t>2052017-00016</t>
  </si>
  <si>
    <t>2052017-00001</t>
  </si>
  <si>
    <t>2052017-00040</t>
  </si>
  <si>
    <t>MIRIAN</t>
  </si>
  <si>
    <t>HUARI</t>
  </si>
  <si>
    <t>2042017-000347</t>
  </si>
  <si>
    <t>SUSANA</t>
  </si>
  <si>
    <t>VELASQUEZ</t>
  </si>
  <si>
    <t>2042017-00348</t>
  </si>
  <si>
    <t>2042017-00349</t>
  </si>
  <si>
    <t>LUISA</t>
  </si>
  <si>
    <t>2042017-00350</t>
  </si>
  <si>
    <t>2042017-00351</t>
  </si>
  <si>
    <t>RECUAY</t>
  </si>
  <si>
    <t>ALVARADO</t>
  </si>
  <si>
    <t>2042017-00463</t>
  </si>
  <si>
    <t>2042017-00405</t>
  </si>
  <si>
    <t>E3</t>
  </si>
  <si>
    <t>CARRANZA</t>
  </si>
  <si>
    <t>2042017-00403</t>
  </si>
  <si>
    <t>2042017-00420</t>
  </si>
  <si>
    <t>2042017-00423</t>
  </si>
  <si>
    <t>2042017-00404</t>
  </si>
  <si>
    <t>2042017-00421</t>
  </si>
  <si>
    <t>2042017-00402</t>
  </si>
  <si>
    <t>2042017-00038</t>
  </si>
  <si>
    <t>2042017-00037</t>
  </si>
  <si>
    <t>ARIAS</t>
  </si>
  <si>
    <t>TAFUR</t>
  </si>
  <si>
    <t>2042017-00446</t>
  </si>
  <si>
    <t>BENAVENTE</t>
  </si>
  <si>
    <t>JARAMILLO</t>
  </si>
  <si>
    <t>J1</t>
  </si>
  <si>
    <t>2042017-000410</t>
  </si>
  <si>
    <t>2042017-00039</t>
  </si>
  <si>
    <t xml:space="preserve">2042017-00032 </t>
  </si>
  <si>
    <t>2052017-00299</t>
  </si>
  <si>
    <t>2042017-00029</t>
  </si>
  <si>
    <t>2042017-00445</t>
  </si>
  <si>
    <t>2042017-00444</t>
  </si>
  <si>
    <t>2042017-00443</t>
  </si>
  <si>
    <t>2042017-00041</t>
  </si>
  <si>
    <t>2042017-00442</t>
  </si>
  <si>
    <t>2042017-00026</t>
  </si>
  <si>
    <t>2042017-00447</t>
  </si>
  <si>
    <t>2042017-00020</t>
  </si>
  <si>
    <t>FELIPA</t>
  </si>
  <si>
    <t>2042017-00022</t>
  </si>
  <si>
    <t>2042017-00386</t>
  </si>
  <si>
    <t>FLORIAN</t>
  </si>
  <si>
    <t>MONTOYA</t>
  </si>
  <si>
    <t>2042017-00387</t>
  </si>
  <si>
    <t>2042017-00388</t>
  </si>
  <si>
    <t>2042017-00374</t>
  </si>
  <si>
    <t>2042017-00373</t>
  </si>
  <si>
    <t>2042017-00372</t>
  </si>
  <si>
    <t>DIONICIO</t>
  </si>
  <si>
    <t>TIBURCIO</t>
  </si>
  <si>
    <t>2042017-00371</t>
  </si>
  <si>
    <t>2042017-00468</t>
  </si>
  <si>
    <t>2042017-000426</t>
  </si>
  <si>
    <t>2042017-000425</t>
  </si>
  <si>
    <t>2042017-000424</t>
  </si>
  <si>
    <t>2042017-000423</t>
  </si>
  <si>
    <t>10A</t>
  </si>
  <si>
    <t>2042017-00422</t>
  </si>
  <si>
    <t>2042017-000420</t>
  </si>
  <si>
    <t>MARIA ROSA</t>
  </si>
  <si>
    <t>2042017-00467</t>
  </si>
  <si>
    <t>2042017-000419</t>
  </si>
  <si>
    <t>EUDOCIA</t>
  </si>
  <si>
    <t>2042017-00418</t>
  </si>
  <si>
    <t>PAICO</t>
  </si>
  <si>
    <t>2042017-000412</t>
  </si>
  <si>
    <t>2042017-000416</t>
  </si>
  <si>
    <t>2042017-000414</t>
  </si>
  <si>
    <t>2042017-000413</t>
  </si>
  <si>
    <t xml:space="preserve">JULIA </t>
  </si>
  <si>
    <t>2042017-0404</t>
  </si>
  <si>
    <t>N3</t>
  </si>
  <si>
    <t>2042017-00399</t>
  </si>
  <si>
    <t>L2</t>
  </si>
  <si>
    <t>2042017-00419</t>
  </si>
  <si>
    <t>2042017-00406</t>
  </si>
  <si>
    <t>AGAPITA</t>
  </si>
  <si>
    <t>2042017-00415</t>
  </si>
  <si>
    <t>2042017-0409</t>
  </si>
  <si>
    <t>2042017-00407</t>
  </si>
  <si>
    <t>2042017-00409</t>
  </si>
  <si>
    <t>I3</t>
  </si>
  <si>
    <t>2042017-0414</t>
  </si>
  <si>
    <t>2042017-000421</t>
  </si>
  <si>
    <t>2042017-00401</t>
  </si>
  <si>
    <t>2042017-00400</t>
  </si>
  <si>
    <t>2042017-00408</t>
  </si>
  <si>
    <t>2042017-00411</t>
  </si>
  <si>
    <t>2042017-00396</t>
  </si>
  <si>
    <t>2042017-00344</t>
  </si>
  <si>
    <t>YUNGAY</t>
  </si>
  <si>
    <t>2042017-00465</t>
  </si>
  <si>
    <t xml:space="preserve">GUERRERO </t>
  </si>
  <si>
    <t>2042017-00366</t>
  </si>
  <si>
    <t>PALMA</t>
  </si>
  <si>
    <t>2042017-00462</t>
  </si>
  <si>
    <t>2042017-00362</t>
  </si>
  <si>
    <t>2042017-00450</t>
  </si>
  <si>
    <t>JUAN FRANCISCO</t>
  </si>
  <si>
    <t>2042017-00364</t>
  </si>
  <si>
    <t>2042017-00367</t>
  </si>
  <si>
    <t>VIDAL</t>
  </si>
  <si>
    <t>2042017-00365</t>
  </si>
  <si>
    <t>2042017-00354</t>
  </si>
  <si>
    <t>2042017-00358</t>
  </si>
  <si>
    <t>2042017-00357</t>
  </si>
  <si>
    <t>2042017-00359</t>
  </si>
  <si>
    <t>2042017-00356</t>
  </si>
  <si>
    <t>2042017-00352</t>
  </si>
  <si>
    <t>2042017-00355</t>
  </si>
  <si>
    <t>AREQUIPA</t>
  </si>
  <si>
    <t>LA UNION</t>
  </si>
  <si>
    <t>HUAYNACOTAS</t>
  </si>
  <si>
    <t>B2</t>
  </si>
  <si>
    <t>TEODOCIA</t>
  </si>
  <si>
    <t>SUPA</t>
  </si>
  <si>
    <t>CONDORCHOA</t>
  </si>
  <si>
    <t>EGA S.A.</t>
  </si>
  <si>
    <t>040601-2032017-01158</t>
  </si>
  <si>
    <t>DENIS TEODOCIA</t>
  </si>
  <si>
    <t>040601-2032017-01159</t>
  </si>
  <si>
    <t>ANCULLE</t>
  </si>
  <si>
    <t>040601-2032017-01012</t>
  </si>
  <si>
    <t>YONI</t>
  </si>
  <si>
    <t>040601-2032017-01013</t>
  </si>
  <si>
    <t>MONCCA</t>
  </si>
  <si>
    <t>PELIGRO M EDIO Y ALTO</t>
  </si>
  <si>
    <t>040601-2032017-01143</t>
  </si>
  <si>
    <t>JOHNNATHAN</t>
  </si>
  <si>
    <t>PUMA</t>
  </si>
  <si>
    <t>040601-2032017-01023</t>
  </si>
  <si>
    <t>DOROTEA</t>
  </si>
  <si>
    <t>040601-2032017-01131</t>
  </si>
  <si>
    <t>040601-2032017-01133</t>
  </si>
  <si>
    <t>EVANGELINA</t>
  </si>
  <si>
    <t>040601-2032017-01136</t>
  </si>
  <si>
    <t xml:space="preserve">ROSENDA </t>
  </si>
  <si>
    <t>CAYO</t>
  </si>
  <si>
    <t>040601-2032017-01174</t>
  </si>
  <si>
    <t>YRENE</t>
  </si>
  <si>
    <t>040601-2032017-01103</t>
  </si>
  <si>
    <t>LUCILA BEATRIZ</t>
  </si>
  <si>
    <t>BUSTINZA</t>
  </si>
  <si>
    <t>040601-2032017-01164</t>
  </si>
  <si>
    <t>SALVADOR ALFONSO</t>
  </si>
  <si>
    <t>TORRICOS</t>
  </si>
  <si>
    <t>040601-2032017-01132</t>
  </si>
  <si>
    <t>JULIO CESAR</t>
  </si>
  <si>
    <t>CARHUAS</t>
  </si>
  <si>
    <t>040601-2032017-01138</t>
  </si>
  <si>
    <t>040601-2032017-01153</t>
  </si>
  <si>
    <t>D2</t>
  </si>
  <si>
    <t>CARMEN DELIA</t>
  </si>
  <si>
    <t>040601-2032017-01214</t>
  </si>
  <si>
    <t>040601-2032017-01113</t>
  </si>
  <si>
    <t>GERONIMO</t>
  </si>
  <si>
    <t>GASPAR</t>
  </si>
  <si>
    <t>GIRON</t>
  </si>
  <si>
    <t>040601-2032017-01135</t>
  </si>
  <si>
    <t>SEMIONA</t>
  </si>
  <si>
    <t>SAPACAYO</t>
  </si>
  <si>
    <t>040601-2032017-01114</t>
  </si>
  <si>
    <t>ROBER</t>
  </si>
  <si>
    <t>PARIGUANA</t>
  </si>
  <si>
    <t>040601-2032017-01141</t>
  </si>
  <si>
    <t>WALTER SERENO</t>
  </si>
  <si>
    <t xml:space="preserve">MARTINEZ </t>
  </si>
  <si>
    <t>RUBINA</t>
  </si>
  <si>
    <t>040601-2032017-01123</t>
  </si>
  <si>
    <t>REYNA DE LA PAZ</t>
  </si>
  <si>
    <t>CAMARGO</t>
  </si>
  <si>
    <t>040601-2032017-01137</t>
  </si>
  <si>
    <t>040601-2032017-01101</t>
  </si>
  <si>
    <t>JULIO GREGORIO</t>
  </si>
  <si>
    <t>040601-2032017-01120</t>
  </si>
  <si>
    <t>CHIPANA</t>
  </si>
  <si>
    <t>040601-2032017-01122</t>
  </si>
  <si>
    <t>CHOQUEPUMA</t>
  </si>
  <si>
    <t>CHUCTAYA</t>
  </si>
  <si>
    <t>040601-2032017-01111</t>
  </si>
  <si>
    <t>CESARIO VICTORIANO</t>
  </si>
  <si>
    <t>HUAÑAHUI</t>
  </si>
  <si>
    <t>040601-2032017-01134</t>
  </si>
  <si>
    <t>040601-2032017-01118</t>
  </si>
  <si>
    <t>CARMELA CLOTILDE</t>
  </si>
  <si>
    <t>040601-2032017-01110</t>
  </si>
  <si>
    <t>CORTEZ</t>
  </si>
  <si>
    <t>040601-2032017-01112</t>
  </si>
  <si>
    <t>H2</t>
  </si>
  <si>
    <t>040601-2032017-01161</t>
  </si>
  <si>
    <t>I2</t>
  </si>
  <si>
    <t>040601-2032017-01139</t>
  </si>
  <si>
    <t>CELEDONIA</t>
  </si>
  <si>
    <t>040601-2032017-01124</t>
  </si>
  <si>
    <t>COSME DAMIAN</t>
  </si>
  <si>
    <t>SALAS</t>
  </si>
  <si>
    <t>040601-2032017-01126</t>
  </si>
  <si>
    <t>040601-2032017-00975</t>
  </si>
  <si>
    <t>CONCEVIDA</t>
  </si>
  <si>
    <t>040601-2032017-00964</t>
  </si>
  <si>
    <t>AGAPITO</t>
  </si>
  <si>
    <t>CCALLME</t>
  </si>
  <si>
    <t>SIMON</t>
  </si>
  <si>
    <t>040601-2032017-00965</t>
  </si>
  <si>
    <t>FELISA</t>
  </si>
  <si>
    <t>MONCA</t>
  </si>
  <si>
    <t>LOAYZA</t>
  </si>
  <si>
    <t>040601-2032017-01109</t>
  </si>
  <si>
    <t>040601-2032017-01144</t>
  </si>
  <si>
    <t>040601-2032017-00962</t>
  </si>
  <si>
    <t>GUARDIA</t>
  </si>
  <si>
    <t>040601-2032017-01154</t>
  </si>
  <si>
    <t>JULIAN MAXIMO</t>
  </si>
  <si>
    <t>040601-2032017-01146</t>
  </si>
  <si>
    <t>PEDRO DAMIAN</t>
  </si>
  <si>
    <t>040601-2032017-01117</t>
  </si>
  <si>
    <t>PABLO POLICARPIO</t>
  </si>
  <si>
    <t>040601-2032017-01147</t>
  </si>
  <si>
    <t>DORA  CIRILA</t>
  </si>
  <si>
    <t>MAYHUIRE</t>
  </si>
  <si>
    <t>040601-2032017-01125</t>
  </si>
  <si>
    <t>040601-2032017-01152</t>
  </si>
  <si>
    <t>JUSTINA ELENA</t>
  </si>
  <si>
    <t>SUPO</t>
  </si>
  <si>
    <t>040601-2032017-01119</t>
  </si>
  <si>
    <t>CARLOS NICOLAS</t>
  </si>
  <si>
    <t>040601-2032017-01011</t>
  </si>
  <si>
    <t>CACIANO</t>
  </si>
  <si>
    <t>040601-2032017-01116</t>
  </si>
  <si>
    <t>HERMENEGILDA</t>
  </si>
  <si>
    <t>PARIHUANA</t>
  </si>
  <si>
    <t>MARROQUIN</t>
  </si>
  <si>
    <t>040601-2032017-01151</t>
  </si>
  <si>
    <t>ESPIRILLA</t>
  </si>
  <si>
    <t>040601-2032017-01014</t>
  </si>
  <si>
    <t>O1</t>
  </si>
  <si>
    <t>MARIA SANTUSA</t>
  </si>
  <si>
    <t>ASTO</t>
  </si>
  <si>
    <t>AFATA</t>
  </si>
  <si>
    <t>040601-2032017-01149</t>
  </si>
  <si>
    <t>P1</t>
  </si>
  <si>
    <t>FRANCISCO ASIS</t>
  </si>
  <si>
    <t>040601-2032017-01165</t>
  </si>
  <si>
    <t>HELIODORO</t>
  </si>
  <si>
    <t>040601-2032017-01127</t>
  </si>
  <si>
    <t>040601-2032017-00958</t>
  </si>
  <si>
    <t>SATURNINO</t>
  </si>
  <si>
    <t>040601-2032017-01010</t>
  </si>
  <si>
    <t>EUSEBIO TEOFILO</t>
  </si>
  <si>
    <t>040601-2032017-01163</t>
  </si>
  <si>
    <t>EVY LIZT</t>
  </si>
  <si>
    <t>040601-2032017-01130</t>
  </si>
  <si>
    <t>LAURIANA</t>
  </si>
  <si>
    <t>040601-2032017-01142</t>
  </si>
  <si>
    <t>040601-2032017-01150</t>
  </si>
  <si>
    <t>PEDRO ANGEL</t>
  </si>
  <si>
    <t>040601-2032017-01156</t>
  </si>
  <si>
    <t>BARBARA PAULINA</t>
  </si>
  <si>
    <t>SIERRA DE CHIPANA</t>
  </si>
  <si>
    <t>040601-2032017-01162</t>
  </si>
  <si>
    <t>IVAN HERMOGENES</t>
  </si>
  <si>
    <t>040601-2032017-01157</t>
  </si>
  <si>
    <t>R1</t>
  </si>
  <si>
    <t>ESCOLASTICO GUILLERMO</t>
  </si>
  <si>
    <t>040601-2032017-01121</t>
  </si>
  <si>
    <t>040601-2032017-01171</t>
  </si>
  <si>
    <t>DAMIANA</t>
  </si>
  <si>
    <t>040601-2032017-01167</t>
  </si>
  <si>
    <t>040601-2032017-01148</t>
  </si>
  <si>
    <t>HIPOLITO</t>
  </si>
  <si>
    <t>040601-2032017-01115</t>
  </si>
  <si>
    <t>TELLEZ</t>
  </si>
  <si>
    <t>040601-2032017-01102</t>
  </si>
  <si>
    <t>GUALBERTA</t>
  </si>
  <si>
    <t>040601-2032017-01168</t>
  </si>
  <si>
    <t xml:space="preserve">NATIVIDAD </t>
  </si>
  <si>
    <t>040601-2032017-01140</t>
  </si>
  <si>
    <t xml:space="preserve">NERY  </t>
  </si>
  <si>
    <t>040601-2032017-01177</t>
  </si>
  <si>
    <t>EDWIN GABRIEL</t>
  </si>
  <si>
    <t>040601-2032017-01166</t>
  </si>
  <si>
    <t>NAVENTA</t>
  </si>
  <si>
    <t>040601-2032017-01108</t>
  </si>
  <si>
    <t>SIN CAJA (herramientas)</t>
  </si>
  <si>
    <t>PETRONILA</t>
  </si>
  <si>
    <t>BERNAL</t>
  </si>
  <si>
    <t>PELIGRO  ALTO</t>
  </si>
  <si>
    <t>040601-2032017-01128</t>
  </si>
  <si>
    <t>JESUS MELQUIADES</t>
  </si>
  <si>
    <t>QUILLE</t>
  </si>
  <si>
    <t>040601-2032017-01169</t>
  </si>
  <si>
    <t>040601-2032017-01170</t>
  </si>
  <si>
    <t>040601-2032017-01104</t>
  </si>
  <si>
    <t>LUCRECIA</t>
  </si>
  <si>
    <t>HUARCA</t>
  </si>
  <si>
    <t>040601-2032017-01129</t>
  </si>
  <si>
    <t>040601-2032017-01155</t>
  </si>
  <si>
    <t>VICTOR MELITON</t>
  </si>
  <si>
    <t>040601-2032017-01024</t>
  </si>
  <si>
    <t>Y1</t>
  </si>
  <si>
    <t>MARIA EXALTACION</t>
  </si>
  <si>
    <t>040601-2032017-01160</t>
  </si>
  <si>
    <t>MARCELINA FELIPA</t>
  </si>
  <si>
    <t>OSCATA</t>
  </si>
  <si>
    <t>040601-2032017-01175</t>
  </si>
  <si>
    <t>040601-2032017-01172</t>
  </si>
  <si>
    <t>040601-2032017-01173</t>
  </si>
  <si>
    <t>ALCA</t>
  </si>
  <si>
    <t>VALERIANA FELIPA</t>
  </si>
  <si>
    <t>USCAMAITA</t>
  </si>
  <si>
    <t>040601-2032017-00963</t>
  </si>
  <si>
    <t>24B</t>
  </si>
  <si>
    <t>CALLANCHY</t>
  </si>
  <si>
    <t>040601-2032017-01008</t>
  </si>
  <si>
    <t>SIN CAJAS (herramientas, pernos y sist. Electrico)</t>
  </si>
  <si>
    <t>040601-2032017-00959</t>
  </si>
  <si>
    <t>RICARDO</t>
  </si>
  <si>
    <t>040601-2032017-00955</t>
  </si>
  <si>
    <t xml:space="preserve">C </t>
  </si>
  <si>
    <t>040601-2032017-00944</t>
  </si>
  <si>
    <t>SIMION PELAYO</t>
  </si>
  <si>
    <t>040601-2032017-00960</t>
  </si>
  <si>
    <t>BASILIA</t>
  </si>
  <si>
    <t>BORDA</t>
  </si>
  <si>
    <t>040601-2032017-00991</t>
  </si>
  <si>
    <t>DOMITILA JUANA</t>
  </si>
  <si>
    <t xml:space="preserve">ALLAZO </t>
  </si>
  <si>
    <t>040601-2032017-00988</t>
  </si>
  <si>
    <t>LILIA CRISTINA</t>
  </si>
  <si>
    <t>040601-2032017-01218</t>
  </si>
  <si>
    <t>SIN CAJA (Pernos)</t>
  </si>
  <si>
    <t>SILVIA FELICITAS</t>
  </si>
  <si>
    <t>ELMER HERMOJENES</t>
  </si>
  <si>
    <t>RUIS</t>
  </si>
  <si>
    <t>040601-2032017-01219</t>
  </si>
  <si>
    <t>040601-2032017-01222</t>
  </si>
  <si>
    <t>8B</t>
  </si>
  <si>
    <t>CESARIO</t>
  </si>
  <si>
    <t>BARRIOS</t>
  </si>
  <si>
    <t>ATAHUALPA</t>
  </si>
  <si>
    <t>040601-2032017-00998</t>
  </si>
  <si>
    <t>EMILIO AUBER</t>
  </si>
  <si>
    <t>OPORTO</t>
  </si>
  <si>
    <t>040601-2032017-00979</t>
  </si>
  <si>
    <t>VELA</t>
  </si>
  <si>
    <t>040601-2032017-00961</t>
  </si>
  <si>
    <t>PERCY VICTORIANO</t>
  </si>
  <si>
    <t>040601-2032017-01047</t>
  </si>
  <si>
    <t>SIN CAJA (Sist. Electrico)</t>
  </si>
  <si>
    <t>FRANCISCO RENE</t>
  </si>
  <si>
    <t>040601-2032017-01221</t>
  </si>
  <si>
    <t>FLORENCIA NINFA</t>
  </si>
  <si>
    <t xml:space="preserve">BARRIOS </t>
  </si>
  <si>
    <t>040601-2032017-01001</t>
  </si>
  <si>
    <t>HUALLPA</t>
  </si>
  <si>
    <t>040601-2032017-00999</t>
  </si>
  <si>
    <t>JAIME</t>
  </si>
  <si>
    <t>040601-2032017-00996</t>
  </si>
  <si>
    <t>COAQUIRA</t>
  </si>
  <si>
    <t>APAZA</t>
  </si>
  <si>
    <t>040601-2032017-01220</t>
  </si>
  <si>
    <t>GENOVARIO</t>
  </si>
  <si>
    <t>TOTOCAYO</t>
  </si>
  <si>
    <t>040601-2032017-00954</t>
  </si>
  <si>
    <t>ANCALLE</t>
  </si>
  <si>
    <t>040601-2032017-00989</t>
  </si>
  <si>
    <t>MODULO INSTALADO</t>
  </si>
  <si>
    <t>PEDRO FABIO</t>
  </si>
  <si>
    <t>MAYORIA</t>
  </si>
  <si>
    <t>040601-2032017-00976</t>
  </si>
  <si>
    <t>FIDELIA</t>
  </si>
  <si>
    <t>040601-2032017-00956</t>
  </si>
  <si>
    <t>Pertenece a Alca y No Cahuana</t>
  </si>
  <si>
    <t>SATURNINA CATALINA</t>
  </si>
  <si>
    <t>CALLO</t>
  </si>
  <si>
    <t>040601-2032017-01009</t>
  </si>
  <si>
    <t>AYMARA</t>
  </si>
  <si>
    <t>040601-2032017-01006</t>
  </si>
  <si>
    <t>CESPEDES</t>
  </si>
  <si>
    <t>040601-2032017-00977</t>
  </si>
  <si>
    <t>QUINTINA</t>
  </si>
  <si>
    <t>040601-2032017-01003</t>
  </si>
  <si>
    <t xml:space="preserve">CRISTINA MARGARITA </t>
  </si>
  <si>
    <t>040601-2032017-00980</t>
  </si>
  <si>
    <t>040601-2032017-01007</t>
  </si>
  <si>
    <t>EUSEBIO ASUNTO</t>
  </si>
  <si>
    <t>040601-2032017-00982</t>
  </si>
  <si>
    <t>X1</t>
  </si>
  <si>
    <t>EVANGELINA LEOCADIA</t>
  </si>
  <si>
    <t>040601-2032017-00983</t>
  </si>
  <si>
    <t>TOMEPAMPA</t>
  </si>
  <si>
    <t>040601-2032017-01005</t>
  </si>
  <si>
    <t>CARMELA</t>
  </si>
  <si>
    <t xml:space="preserve">PEREZ </t>
  </si>
  <si>
    <t>PANIURA</t>
  </si>
  <si>
    <t>040601-2032017-00987</t>
  </si>
  <si>
    <t>040601-2032017-00984</t>
  </si>
  <si>
    <t>SIN CAJA(Sin herramientas)</t>
  </si>
  <si>
    <t>040601-2032017-00986</t>
  </si>
  <si>
    <t>DE CHIRINOS</t>
  </si>
  <si>
    <t>040601-2032017-00993</t>
  </si>
  <si>
    <t>7-B</t>
  </si>
  <si>
    <t>ZENON EDGAR</t>
  </si>
  <si>
    <t>040601-2032017-00995</t>
  </si>
  <si>
    <t>ERMILIO</t>
  </si>
  <si>
    <t>040601-2032017-01002</t>
  </si>
  <si>
    <t>SIN CAJAS (Herramientas, pernos y sist. Electrico)</t>
  </si>
  <si>
    <t>HINOJOSA</t>
  </si>
  <si>
    <t>TELLES</t>
  </si>
  <si>
    <t>040601-2032017-00990</t>
  </si>
  <si>
    <t>NULL</t>
  </si>
  <si>
    <t>230132-3</t>
  </si>
  <si>
    <t>GLADIS YSABEL</t>
  </si>
  <si>
    <t>VACA</t>
  </si>
  <si>
    <t>040601-2032017-01000</t>
  </si>
  <si>
    <t>VICENTINA</t>
  </si>
  <si>
    <t>040601-2032017-01004</t>
  </si>
  <si>
    <t>CASCO</t>
  </si>
  <si>
    <t>040601-2032017-00953</t>
  </si>
  <si>
    <t>ENCARNACION MARTIN</t>
  </si>
  <si>
    <t>040601-2032017-00974</t>
  </si>
  <si>
    <t>WASHINTON</t>
  </si>
  <si>
    <t>040601-2032017-00992</t>
  </si>
  <si>
    <t>W.</t>
  </si>
  <si>
    <t>CCASO</t>
  </si>
  <si>
    <t>040601-2032017-01046</t>
  </si>
  <si>
    <t> 040807</t>
  </si>
  <si>
    <t>QUECHUALLA</t>
  </si>
  <si>
    <t>LAURIANO</t>
  </si>
  <si>
    <t>PORTUGAL</t>
  </si>
  <si>
    <t>040601-2032017-01026</t>
  </si>
  <si>
    <t>FILIBERTO SERGIO</t>
  </si>
  <si>
    <t>ESPINAL</t>
  </si>
  <si>
    <t>040601-2032017-01107</t>
  </si>
  <si>
    <t>LUIS JUSTO</t>
  </si>
  <si>
    <t>CHAMANA</t>
  </si>
  <si>
    <t>BUIZA</t>
  </si>
  <si>
    <t>040601-2032017-01025</t>
  </si>
  <si>
    <t>RUFINO</t>
  </si>
  <si>
    <t>040601-2032017-00997</t>
  </si>
  <si>
    <t>MTV Instalado por el Beneficiario en Enero, Fata instalar Sist. Electrico</t>
  </si>
  <si>
    <t>ANTONIETA</t>
  </si>
  <si>
    <t>040601-2032017-00978</t>
  </si>
  <si>
    <t>ARISTA</t>
  </si>
  <si>
    <t>040601-2032017-01106</t>
  </si>
  <si>
    <t>040601-2032017-00985</t>
  </si>
  <si>
    <t>JULIAN EDWIN</t>
  </si>
  <si>
    <t>040601-2032017-00981</t>
  </si>
  <si>
    <t>RIVELINO RAMON</t>
  </si>
  <si>
    <t>CANDIA</t>
  </si>
  <si>
    <t>040601-2032017-01105</t>
  </si>
  <si>
    <t>040601-2032017-00994</t>
  </si>
  <si>
    <t>CONDESUYOS</t>
  </si>
  <si>
    <t>CHUQUIBAMBA</t>
  </si>
  <si>
    <t>JOEL MISAEL</t>
  </si>
  <si>
    <t>HUYHUA</t>
  </si>
  <si>
    <t>MOLLOCAHUANA</t>
  </si>
  <si>
    <t>040601-2032017-00914</t>
  </si>
  <si>
    <t>ANTERIOR COORDINACION</t>
  </si>
  <si>
    <t>MARIELA MIRTHA</t>
  </si>
  <si>
    <t>URDAY</t>
  </si>
  <si>
    <t>040601-2032017-00915</t>
  </si>
  <si>
    <t>CATALINA JUANA</t>
  </si>
  <si>
    <t>HUISACAYNA</t>
  </si>
  <si>
    <t>AYMA</t>
  </si>
  <si>
    <t>040601-2032017-00966</t>
  </si>
  <si>
    <t>FULME ROSA</t>
  </si>
  <si>
    <t>NEXCON</t>
  </si>
  <si>
    <t>040401-2042017-00784</t>
  </si>
  <si>
    <t>AURELIA MARIA</t>
  </si>
  <si>
    <t>TAYA</t>
  </si>
  <si>
    <t>DE FLORES</t>
  </si>
  <si>
    <t>040601-2032017-00921</t>
  </si>
  <si>
    <t>RAYMUNDO VIDAL</t>
  </si>
  <si>
    <t>HERENCIA</t>
  </si>
  <si>
    <t>040601-2032017-00946</t>
  </si>
  <si>
    <t>CELESTINA FRANCISCA</t>
  </si>
  <si>
    <t>GALLEGOS</t>
  </si>
  <si>
    <t>040601-2032017-00919</t>
  </si>
  <si>
    <t>MAURO TIMOTEO</t>
  </si>
  <si>
    <t>CCACCALA</t>
  </si>
  <si>
    <t>040601-2032017-00911</t>
  </si>
  <si>
    <t>ASUNCION BERY</t>
  </si>
  <si>
    <t xml:space="preserve">HUAMAN </t>
  </si>
  <si>
    <t>040601-2032017-00913</t>
  </si>
  <si>
    <t>CECILIO</t>
  </si>
  <si>
    <t>LLANLLAYA</t>
  </si>
  <si>
    <t>040601-2032017-00971</t>
  </si>
  <si>
    <t>YSABEL CRISTINA</t>
  </si>
  <si>
    <t>040601-2032017-00938</t>
  </si>
  <si>
    <t>ISAIAS</t>
  </si>
  <si>
    <t>ANTACABANA</t>
  </si>
  <si>
    <t>NINACIVINCHA</t>
  </si>
  <si>
    <t>040601-2032017-00928</t>
  </si>
  <si>
    <t>ESTEBAN ISIDRO</t>
  </si>
  <si>
    <t>040601-2032017-00931</t>
  </si>
  <si>
    <t>VICTORIA AMELIA</t>
  </si>
  <si>
    <t>040601-2032017-00916</t>
  </si>
  <si>
    <t>232053-2</t>
  </si>
  <si>
    <t>MIREA CATIA</t>
  </si>
  <si>
    <t>040601-2032017-00943</t>
  </si>
  <si>
    <t>7A</t>
  </si>
  <si>
    <t>FIORELA DEL ROSARIO</t>
  </si>
  <si>
    <t>040601-2032017-00937</t>
  </si>
  <si>
    <t>ROSALI AMELIA</t>
  </si>
  <si>
    <t>040601-2032017-00939</t>
  </si>
  <si>
    <t>DEMETRIO</t>
  </si>
  <si>
    <t>040601-2032017-00949</t>
  </si>
  <si>
    <t>MILAGROS ROSARIO</t>
  </si>
  <si>
    <t>NINASIVINCHA</t>
  </si>
  <si>
    <t>040601-2032017-00970</t>
  </si>
  <si>
    <t>23</t>
  </si>
  <si>
    <t>CARLOS LUCAS</t>
  </si>
  <si>
    <t>040601-2032017-00945</t>
  </si>
  <si>
    <t>JESUS YOYOLA</t>
  </si>
  <si>
    <t>ALLAZO</t>
  </si>
  <si>
    <t>RANILLA</t>
  </si>
  <si>
    <t>040601-2032017-00968</t>
  </si>
  <si>
    <t>TERESA JESUS</t>
  </si>
  <si>
    <t>SERRANO</t>
  </si>
  <si>
    <t>040601-2032017-00973</t>
  </si>
  <si>
    <t>17A</t>
  </si>
  <si>
    <t>040601-2032017-00935</t>
  </si>
  <si>
    <t>CALLE MELGAR</t>
  </si>
  <si>
    <t>502</t>
  </si>
  <si>
    <t>CIRILA NATALIA</t>
  </si>
  <si>
    <t>040601-2032017-00967</t>
  </si>
  <si>
    <t>040401-2042017-00775</t>
  </si>
  <si>
    <t>13A</t>
  </si>
  <si>
    <t>EUSEBIA VICTORIA</t>
  </si>
  <si>
    <t>CERVANTES</t>
  </si>
  <si>
    <t>040601-2032017-00952</t>
  </si>
  <si>
    <t>58</t>
  </si>
  <si>
    <t>GUILLERMO FERNANDO</t>
  </si>
  <si>
    <t>MOGROVEJO</t>
  </si>
  <si>
    <t>040601-2032017-00930</t>
  </si>
  <si>
    <t>W2</t>
  </si>
  <si>
    <t>HAYDEE FELICITAS</t>
  </si>
  <si>
    <t>040601-2032017-00933</t>
  </si>
  <si>
    <t>MARCAPURA</t>
  </si>
  <si>
    <t>AVELDAÑO</t>
  </si>
  <si>
    <t>040601-2032017-00932</t>
  </si>
  <si>
    <t>EDILBERTO MANUEL</t>
  </si>
  <si>
    <t>040601-2032017-00948</t>
  </si>
  <si>
    <t>ELIZABETH MARILU</t>
  </si>
  <si>
    <t>URRUTIA</t>
  </si>
  <si>
    <t>ARAGON</t>
  </si>
  <si>
    <t>040601-2032017-00972</t>
  </si>
  <si>
    <t>CLARA ELENA</t>
  </si>
  <si>
    <t>BENGOA</t>
  </si>
  <si>
    <t>GARATE</t>
  </si>
  <si>
    <t>040601-2032017-00940</t>
  </si>
  <si>
    <t>FELIX LEONIDAS</t>
  </si>
  <si>
    <t>08391978</t>
  </si>
  <si>
    <t>040601-2032017-00942</t>
  </si>
  <si>
    <t>HURSULA</t>
  </si>
  <si>
    <t>VDA. DE VILCA</t>
  </si>
  <si>
    <t>040401-2042017-00770</t>
  </si>
  <si>
    <t>GUMERCINDA HERMINEA</t>
  </si>
  <si>
    <t>040601-2032017-00969</t>
  </si>
  <si>
    <t>USNAYO</t>
  </si>
  <si>
    <t>040601-2032017-00950</t>
  </si>
  <si>
    <t>MONTES DE LLERENA</t>
  </si>
  <si>
    <t>040601-2032017-00923</t>
  </si>
  <si>
    <t>ADELA NINFA</t>
  </si>
  <si>
    <t>040601-2032017-00941</t>
  </si>
  <si>
    <t>CLAUDIA MERCEDES</t>
  </si>
  <si>
    <t>CHACON</t>
  </si>
  <si>
    <t>040401-2042017-00785</t>
  </si>
  <si>
    <t>BASILIO</t>
  </si>
  <si>
    <t>040401-2042017-00864</t>
  </si>
  <si>
    <t>ISABEL MARTINA</t>
  </si>
  <si>
    <t>DE SARMIENTO</t>
  </si>
  <si>
    <t>040601-2032017-00936</t>
  </si>
  <si>
    <t>FLORA ALEJANDRINA</t>
  </si>
  <si>
    <t>LLERENA</t>
  </si>
  <si>
    <t>040601-2032017-00947</t>
  </si>
  <si>
    <t>29</t>
  </si>
  <si>
    <t>ISIDORA SILDA</t>
  </si>
  <si>
    <t>040401-2042017-00783</t>
  </si>
  <si>
    <t>ESTELA</t>
  </si>
  <si>
    <t>FERNADEZ</t>
  </si>
  <si>
    <t>DE LLERENA</t>
  </si>
  <si>
    <t>CUSTODIA DE LA MUNICIPALIDAD</t>
  </si>
  <si>
    <t xml:space="preserve">ERI EMILIO </t>
  </si>
  <si>
    <t>040601-2032017-00927</t>
  </si>
  <si>
    <t>YSELA ASUNCION</t>
  </si>
  <si>
    <t>BENITES</t>
  </si>
  <si>
    <t>040401-2042017-00761</t>
  </si>
  <si>
    <t>JULIA PEREGRINA</t>
  </si>
  <si>
    <t>040601-2032017-00920</t>
  </si>
  <si>
    <t>FELIX  RUFO</t>
  </si>
  <si>
    <t>040401-2042017-00781</t>
  </si>
  <si>
    <t>HECTOR JOSE</t>
  </si>
  <si>
    <t>040401-2042017-00778</t>
  </si>
  <si>
    <t>LUIS DARIO</t>
  </si>
  <si>
    <t>JULIA ISELA</t>
  </si>
  <si>
    <t>LIBIA ROXANA</t>
  </si>
  <si>
    <t>LAZO</t>
  </si>
  <si>
    <t>00114702</t>
  </si>
  <si>
    <t>WALTER JESUS</t>
  </si>
  <si>
    <t>CARMEN RUFINA</t>
  </si>
  <si>
    <t>040401-2042017-00798</t>
  </si>
  <si>
    <t>ISABEL CELMIRA</t>
  </si>
  <si>
    <t>ANITA CECILIA</t>
  </si>
  <si>
    <t>DE MENDIBURU</t>
  </si>
  <si>
    <t>DELGADO DE LLERENA</t>
  </si>
  <si>
    <t>040401-2042017-00767</t>
  </si>
  <si>
    <t>ANTONIO CLEMENTE</t>
  </si>
  <si>
    <t>J2</t>
  </si>
  <si>
    <t>DE MANCHEGO</t>
  </si>
  <si>
    <t>040601-2032017-00925</t>
  </si>
  <si>
    <t>P2</t>
  </si>
  <si>
    <t>MARIA CONCEPCION</t>
  </si>
  <si>
    <t>ROQUE JACINTO</t>
  </si>
  <si>
    <t>040601-2032017-00926</t>
  </si>
  <si>
    <t>VICENTA JUSTINA</t>
  </si>
  <si>
    <t>ALBARRACIN</t>
  </si>
  <si>
    <t>040601-2032017-00951</t>
  </si>
  <si>
    <t>VICENTE EVARISTO</t>
  </si>
  <si>
    <t>040601-2032017-00929</t>
  </si>
  <si>
    <t>040601-2032017-00918</t>
  </si>
  <si>
    <t>MARIA TERESA</t>
  </si>
  <si>
    <t>VDA. DE CHIRINOS</t>
  </si>
  <si>
    <t>040601-2032017-00924</t>
  </si>
  <si>
    <t>ADOLFO</t>
  </si>
  <si>
    <t>040401-2042017-00779</t>
  </si>
  <si>
    <t>FELICITAS MARIA</t>
  </si>
  <si>
    <t>CARPIO</t>
  </si>
  <si>
    <t>040601-2032017-00922</t>
  </si>
  <si>
    <t>U2</t>
  </si>
  <si>
    <t>CARMEN JOSEFA</t>
  </si>
  <si>
    <t>NUÑES</t>
  </si>
  <si>
    <t>040401-2042017-00768</t>
  </si>
  <si>
    <t>ADELA EMILIA</t>
  </si>
  <si>
    <t>CHIRINOS</t>
  </si>
  <si>
    <t>040601-2032017-00934</t>
  </si>
  <si>
    <t>SALAMANCA</t>
  </si>
  <si>
    <t>040601-2032017-01199</t>
  </si>
  <si>
    <t>ELIA</t>
  </si>
  <si>
    <t xml:space="preserve">MEDINA </t>
  </si>
  <si>
    <t>MOGROVEJO DE FLORES</t>
  </si>
  <si>
    <t>040601-2032017-01212</t>
  </si>
  <si>
    <t>FARFAN</t>
  </si>
  <si>
    <t>040601-2032017-01043</t>
  </si>
  <si>
    <t>EMILIANA</t>
  </si>
  <si>
    <t>CHOQUEHUANCA</t>
  </si>
  <si>
    <t>HUISA</t>
  </si>
  <si>
    <t>040601-2032017-01058</t>
  </si>
  <si>
    <t xml:space="preserve">GREGORIO  </t>
  </si>
  <si>
    <t xml:space="preserve">PANUERA </t>
  </si>
  <si>
    <t>040601-2032017-01057</t>
  </si>
  <si>
    <t>LEONOR CASILDA</t>
  </si>
  <si>
    <t>HUAYNA</t>
  </si>
  <si>
    <t>040601-2032017-01044</t>
  </si>
  <si>
    <t>VICENTE ANASTACIO</t>
  </si>
  <si>
    <t>BOLIVAR</t>
  </si>
  <si>
    <t>040601-2032017-01197</t>
  </si>
  <si>
    <t>040601-2032017-01196</t>
  </si>
  <si>
    <t>ANTONIO RAUL</t>
  </si>
  <si>
    <t>PACHAO</t>
  </si>
  <si>
    <t>040601-2032017-01183</t>
  </si>
  <si>
    <t>CAMILA LELYS</t>
  </si>
  <si>
    <t>NINASIVINCHA DE QUISPE</t>
  </si>
  <si>
    <t>040601-2032017-01065</t>
  </si>
  <si>
    <t>JORGE LUIS</t>
  </si>
  <si>
    <t>SIHUINTA</t>
  </si>
  <si>
    <t>040601-2032017-01206</t>
  </si>
  <si>
    <t>MARLENI CLETA</t>
  </si>
  <si>
    <t>040601-2032017-01189</t>
  </si>
  <si>
    <t>NATALIA GREGORIA</t>
  </si>
  <si>
    <t>DEMANUEL</t>
  </si>
  <si>
    <t>DE SOTO</t>
  </si>
  <si>
    <t>040601-2032017-01201</t>
  </si>
  <si>
    <t>UBERTINA</t>
  </si>
  <si>
    <t>SIVINCHA</t>
  </si>
  <si>
    <t>040601-2032017-01215</t>
  </si>
  <si>
    <t>ALVARO RAUL</t>
  </si>
  <si>
    <t>040601-2032017-01033</t>
  </si>
  <si>
    <t>ELVIRA MARGARITA</t>
  </si>
  <si>
    <t>040601-2032017-01192</t>
  </si>
  <si>
    <t>SORIA</t>
  </si>
  <si>
    <t>040601-2032017-01053</t>
  </si>
  <si>
    <t>LUZGARDA EULOGIA</t>
  </si>
  <si>
    <t>040601-2032017-01059</t>
  </si>
  <si>
    <t>MARIA MARGARITA</t>
  </si>
  <si>
    <t>040601-2032017-01040</t>
  </si>
  <si>
    <t>CLEMENTINA PASTORA</t>
  </si>
  <si>
    <t>040601-2032017-01035</t>
  </si>
  <si>
    <t>DORIS ANGELA</t>
  </si>
  <si>
    <t>SOTO DE JORGE</t>
  </si>
  <si>
    <t>040601-2032017-01188</t>
  </si>
  <si>
    <t>CRISTEL</t>
  </si>
  <si>
    <t>DE NINASIVINCHA</t>
  </si>
  <si>
    <t>040601-2032017-01198</t>
  </si>
  <si>
    <t xml:space="preserve">OLGER RUFINO </t>
  </si>
  <si>
    <t>040601-2032017-01042</t>
  </si>
  <si>
    <t>ELODIA JOSEFINA</t>
  </si>
  <si>
    <t>040601-2032017-01207</t>
  </si>
  <si>
    <t>SANTOS EUGENIO</t>
  </si>
  <si>
    <t>040601-2032017-01176</t>
  </si>
  <si>
    <t>OLIMPIA</t>
  </si>
  <si>
    <t>VDA. DE NINASIVINCHA</t>
  </si>
  <si>
    <t>040601-2032017-01063</t>
  </si>
  <si>
    <t>NATALIO ELOY</t>
  </si>
  <si>
    <t>040601-2032017-01055</t>
  </si>
  <si>
    <t>REYNA CLOALDA</t>
  </si>
  <si>
    <t>ANTACABANA VDA DE QUISPE</t>
  </si>
  <si>
    <t>040601-2032017-01217</t>
  </si>
  <si>
    <t>CANDELARIA</t>
  </si>
  <si>
    <t xml:space="preserve">QUISPE </t>
  </si>
  <si>
    <t xml:space="preserve">ANTACABANA  </t>
  </si>
  <si>
    <t>040601-2032017-01213</t>
  </si>
  <si>
    <t>REASIGNADO A WINDER CHOCO ANGULO Mza. J Lte 5</t>
  </si>
  <si>
    <t>CRISTINA CIRILA</t>
  </si>
  <si>
    <t>040601-2032017-01193</t>
  </si>
  <si>
    <t>JOSEFA PETRONILA</t>
  </si>
  <si>
    <t>040601-2032017-01034</t>
  </si>
  <si>
    <t>040601-2032017-01195</t>
  </si>
  <si>
    <t>PAZ TIMOTEO</t>
  </si>
  <si>
    <t>040601-2032017-01039</t>
  </si>
  <si>
    <t>RAYMUNDA</t>
  </si>
  <si>
    <t>040601-2032017-01052</t>
  </si>
  <si>
    <t>040601-2032017-01202</t>
  </si>
  <si>
    <t>CIRIACO EMILIANO</t>
  </si>
  <si>
    <t>040601-2032017-01054</t>
  </si>
  <si>
    <t>MARCO ANTONIO</t>
  </si>
  <si>
    <t>040601-2032017-01181</t>
  </si>
  <si>
    <t>040601-2032017-01180</t>
  </si>
  <si>
    <t>JOSE ESTANISLAO</t>
  </si>
  <si>
    <t>040601-2032017-01060</t>
  </si>
  <si>
    <t>SILVERIANA</t>
  </si>
  <si>
    <t>DE MARTINEZ</t>
  </si>
  <si>
    <t>040601-2032017-01061</t>
  </si>
  <si>
    <t>AVELINO MODESTO</t>
  </si>
  <si>
    <t>040601-2032017-01190</t>
  </si>
  <si>
    <t>MARIO SALOME</t>
  </si>
  <si>
    <t>ESCOBEDO</t>
  </si>
  <si>
    <t>040601-2032017-01062</t>
  </si>
  <si>
    <t>YDALIA</t>
  </si>
  <si>
    <t>040601-2032017-01037</t>
  </si>
  <si>
    <t>16B</t>
  </si>
  <si>
    <t>040601-2032017-01038</t>
  </si>
  <si>
    <t>EMILIANA APOLINARIA</t>
  </si>
  <si>
    <t>040601-2032017-01185</t>
  </si>
  <si>
    <t>CESARIO FRANCISCO</t>
  </si>
  <si>
    <t>PANUERA</t>
  </si>
  <si>
    <t>040601-2032017-01036</t>
  </si>
  <si>
    <t>PASTORA GRIMALDA</t>
  </si>
  <si>
    <t>VDA DE QUISPE</t>
  </si>
  <si>
    <t>040601-2032017-01041</t>
  </si>
  <si>
    <t>GREGORIA RUSI</t>
  </si>
  <si>
    <t>DE MEDINA</t>
  </si>
  <si>
    <t>040601-2032017-01200</t>
  </si>
  <si>
    <t>ROBERTO</t>
  </si>
  <si>
    <t>CHOCO</t>
  </si>
  <si>
    <t>040601-2032017-01210</t>
  </si>
  <si>
    <t>AGRIPINA</t>
  </si>
  <si>
    <t>CHOCCO</t>
  </si>
  <si>
    <t>040601-2032017-01203</t>
  </si>
  <si>
    <t>LLASA</t>
  </si>
  <si>
    <t>CCAHUANA</t>
  </si>
  <si>
    <t>040601-2032017-01194</t>
  </si>
  <si>
    <t>ELEUTERIA MARCELINA</t>
  </si>
  <si>
    <t>040601-2032017-01211</t>
  </si>
  <si>
    <t>ANTONIO VICTOR</t>
  </si>
  <si>
    <t>040601-2032017-01209</t>
  </si>
  <si>
    <t>BENITO ISIDRO</t>
  </si>
  <si>
    <t>NINACONDOR</t>
  </si>
  <si>
    <t>040601-2032017-01045</t>
  </si>
  <si>
    <t>MARIO CIPRIANO</t>
  </si>
  <si>
    <t>URQUIZO</t>
  </si>
  <si>
    <t>040601-2032017-01204</t>
  </si>
  <si>
    <t>MELECIO</t>
  </si>
  <si>
    <t>040601-2032017-01205</t>
  </si>
  <si>
    <t xml:space="preserve">LUISA </t>
  </si>
  <si>
    <t>040601-2032017-01216</t>
  </si>
  <si>
    <t>040601-2032017-01191</t>
  </si>
  <si>
    <t>QUILLULLA</t>
  </si>
  <si>
    <t>PATIÑO</t>
  </si>
  <si>
    <t>040601-2032017-01178</t>
  </si>
  <si>
    <t>CRISTINA AQUILINA</t>
  </si>
  <si>
    <t>040601-2032017-01187</t>
  </si>
  <si>
    <t>JOVITA GEORGIA</t>
  </si>
  <si>
    <t>TOMAYRO</t>
  </si>
  <si>
    <t>040601-2032017-01179</t>
  </si>
  <si>
    <t>HUGO HILARIO</t>
  </si>
  <si>
    <t>040601-2032017-01186</t>
  </si>
  <si>
    <t>FRANCISCO PRUDENCIO</t>
  </si>
  <si>
    <t>040601-2032017-01208</t>
  </si>
  <si>
    <t>ANGEL RODOLFO</t>
  </si>
  <si>
    <t>040601-2032017-01182</t>
  </si>
  <si>
    <t>040601-2032017-01064</t>
  </si>
  <si>
    <t>JUAN BAUTISTA</t>
  </si>
  <si>
    <t>040601-2032017-01184</t>
  </si>
  <si>
    <t>AYDE RUSI</t>
  </si>
  <si>
    <t>040601-2032017-01056</t>
  </si>
  <si>
    <t>CHICHAS</t>
  </si>
  <si>
    <t>Ñ</t>
  </si>
  <si>
    <t>JACINTA ASUNTA</t>
  </si>
  <si>
    <t>AYÑAYANQUE</t>
  </si>
  <si>
    <t>GUZMAN</t>
  </si>
  <si>
    <t>CIRILO MERARDO</t>
  </si>
  <si>
    <t>ANIBAL</t>
  </si>
  <si>
    <t>JUAN YOHNY</t>
  </si>
  <si>
    <t xml:space="preserve">FRANCISCO  </t>
  </si>
  <si>
    <t>CAMILA ANITA</t>
  </si>
  <si>
    <t>VINCENTINA</t>
  </si>
  <si>
    <t>COLLANA</t>
  </si>
  <si>
    <t>MARCELINO FLORENCIO</t>
  </si>
  <si>
    <t>LUIS LEONEL</t>
  </si>
  <si>
    <t>CONDO</t>
  </si>
  <si>
    <t>VICTOR POMPEYO</t>
  </si>
  <si>
    <t>TINTAYA</t>
  </si>
  <si>
    <t>EYNER PAUL</t>
  </si>
  <si>
    <t xml:space="preserve">CONDO </t>
  </si>
  <si>
    <t xml:space="preserve">SANTA ROSA </t>
  </si>
  <si>
    <t>JAIME JOAQUIN</t>
  </si>
  <si>
    <t>MAIHUIRE</t>
  </si>
  <si>
    <t>RONAL DAMASO</t>
  </si>
  <si>
    <t>ATAUCURE</t>
  </si>
  <si>
    <t>ROSA ALVINA</t>
  </si>
  <si>
    <t>09284101</t>
  </si>
  <si>
    <t xml:space="preserve">JUAN FELIPE </t>
  </si>
  <si>
    <t>CABANA</t>
  </si>
  <si>
    <t>BINDER</t>
  </si>
  <si>
    <t>ODILON</t>
  </si>
  <si>
    <t>MARIA SANTOS</t>
  </si>
  <si>
    <t>MARISOL MARIA</t>
  </si>
  <si>
    <t>09380269</t>
  </si>
  <si>
    <t>RUTTI CLARISSA</t>
  </si>
  <si>
    <t>AMABLE</t>
  </si>
  <si>
    <t>MATILDE</t>
  </si>
  <si>
    <t>TAPAY</t>
  </si>
  <si>
    <t>EPIFANIA CARMEN</t>
  </si>
  <si>
    <t>JHANIO RICHAR</t>
  </si>
  <si>
    <t>BERTY</t>
  </si>
  <si>
    <t xml:space="preserve">AYÑAYANQUI </t>
  </si>
  <si>
    <t>VICENTA YENI</t>
  </si>
  <si>
    <t xml:space="preserve">TERESA  </t>
  </si>
  <si>
    <t>FAUSTINA JOVITA</t>
  </si>
  <si>
    <t>TEJADA</t>
  </si>
  <si>
    <t>ESTHER EMILIA</t>
  </si>
  <si>
    <t>PAULINA MARTHA</t>
  </si>
  <si>
    <t>ORLANDO FREDY</t>
  </si>
  <si>
    <t xml:space="preserve">NAVARRO </t>
  </si>
  <si>
    <t>QUISPE DE PALOMINO</t>
  </si>
  <si>
    <t>CARLOS FELIPE</t>
  </si>
  <si>
    <t>PAULINO CLEMENTE</t>
  </si>
  <si>
    <t>MELIZA LIA</t>
  </si>
  <si>
    <t>DURAND</t>
  </si>
  <si>
    <t>CALLE RAMON CASTILLA</t>
  </si>
  <si>
    <t>JOSE EUSTAQUIO</t>
  </si>
  <si>
    <t>ISMAEL</t>
  </si>
  <si>
    <t>ANTAHUARA</t>
  </si>
  <si>
    <t>DE NINACONDOR</t>
  </si>
  <si>
    <t>ELENA MARGOTH</t>
  </si>
  <si>
    <t>ZACARIAS</t>
  </si>
  <si>
    <t>09684809</t>
  </si>
  <si>
    <t>GODOFREDO</t>
  </si>
  <si>
    <t>FLAVIO ESTANISLAO</t>
  </si>
  <si>
    <t>LUCHO  ELVIS</t>
  </si>
  <si>
    <t>OSCAR MILI</t>
  </si>
  <si>
    <t>LUIS BELTRAN</t>
  </si>
  <si>
    <t>JUSTINO WINDER</t>
  </si>
  <si>
    <t>FLAVIA AYDE</t>
  </si>
  <si>
    <t>ROLANDO FELIBERTO</t>
  </si>
  <si>
    <t>VERONICA MARVI</t>
  </si>
  <si>
    <t>ALACHUA</t>
  </si>
  <si>
    <t>CASTILLA</t>
  </si>
  <si>
    <t>PAMPACOLCA</t>
  </si>
  <si>
    <t>PELIGRO MUY ALTO</t>
  </si>
  <si>
    <t>040401-2042017-00809</t>
  </si>
  <si>
    <t>MIGUEL LEONIDAS</t>
  </si>
  <si>
    <t>LLAZA</t>
  </si>
  <si>
    <t>040401-2042017-00747</t>
  </si>
  <si>
    <t>LEOCADO</t>
  </si>
  <si>
    <t>PACCO</t>
  </si>
  <si>
    <t>040401-2042017-00753</t>
  </si>
  <si>
    <t>040401-2042017-00832</t>
  </si>
  <si>
    <t>Ñ3</t>
  </si>
  <si>
    <t>REYNALDINA FELIPA</t>
  </si>
  <si>
    <t>VDA DE AMEZQUITA</t>
  </si>
  <si>
    <t>040401-2042017-00895</t>
  </si>
  <si>
    <t>ZENOBIA</t>
  </si>
  <si>
    <t>CHIPA</t>
  </si>
  <si>
    <t>040401-2042017-00862</t>
  </si>
  <si>
    <t>AMESQUITA</t>
  </si>
  <si>
    <t>040401-2042017-00838</t>
  </si>
  <si>
    <t>DIONISIO</t>
  </si>
  <si>
    <t>040401-2042017-00748</t>
  </si>
  <si>
    <t>SEQQUERA</t>
  </si>
  <si>
    <t>MONTAÑEZ DE HUISA</t>
  </si>
  <si>
    <t>040401-2042017-00836</t>
  </si>
  <si>
    <t>R3</t>
  </si>
  <si>
    <t>LAZARO EMILIO</t>
  </si>
  <si>
    <t>COROPUNA</t>
  </si>
  <si>
    <t>040401-2042017-00843</t>
  </si>
  <si>
    <t>TIOFILA OLGA</t>
  </si>
  <si>
    <t>CONGONA</t>
  </si>
  <si>
    <t>HUAYTA</t>
  </si>
  <si>
    <t>040401-2042017-00829</t>
  </si>
  <si>
    <t> LUZ MARIA</t>
  </si>
  <si>
    <t>GAMERO </t>
  </si>
  <si>
    <t> CASTRO</t>
  </si>
  <si>
    <t>040401-2042017-00841</t>
  </si>
  <si>
    <t> CARLOS</t>
  </si>
  <si>
    <t> CORONEL</t>
  </si>
  <si>
    <t>040401-2042017-00821</t>
  </si>
  <si>
    <t>JORGE BELTRAN</t>
  </si>
  <si>
    <t>ARENAS </t>
  </si>
  <si>
    <t> CHACON</t>
  </si>
  <si>
    <t>040401-2042017-00754</t>
  </si>
  <si>
    <t>Q3</t>
  </si>
  <si>
    <t>PASCUALA VALERIANA</t>
  </si>
  <si>
    <t>MARQUEZ</t>
  </si>
  <si>
    <t>DE PUMA</t>
  </si>
  <si>
    <t>040401-2042017-00774</t>
  </si>
  <si>
    <t>FREDY GILBERT</t>
  </si>
  <si>
    <t xml:space="preserve">LUQUE </t>
  </si>
  <si>
    <t>040401-2042017-00867</t>
  </si>
  <si>
    <t>MERCEDES JUSTINA</t>
  </si>
  <si>
    <t>040401-2042017-00818</t>
  </si>
  <si>
    <t>MANUELA ALEJANDRINA</t>
  </si>
  <si>
    <t>DE ARIAS</t>
  </si>
  <si>
    <t>040401-2042017-00857</t>
  </si>
  <si>
    <t>T2</t>
  </si>
  <si>
    <t>PUCO</t>
  </si>
  <si>
    <t>040401-2042017-00760</t>
  </si>
  <si>
    <t>JESUS JOSE</t>
  </si>
  <si>
    <t>GAMERO</t>
  </si>
  <si>
    <t>040401-2042017-00815</t>
  </si>
  <si>
    <t>LIBIA JUANA</t>
  </si>
  <si>
    <t>GUIA</t>
  </si>
  <si>
    <t>040401-2042017-00811</t>
  </si>
  <si>
    <t>BV1</t>
  </si>
  <si>
    <t>FROILAN PLACIDO</t>
  </si>
  <si>
    <t>040401-2042017-00868</t>
  </si>
  <si>
    <t>RICARDO EDUARDO</t>
  </si>
  <si>
    <t>040401-2042017-00826</t>
  </si>
  <si>
    <t>ELENA ZONIA</t>
  </si>
  <si>
    <t>COPA</t>
  </si>
  <si>
    <t>040401-2042017-00859</t>
  </si>
  <si>
    <t>DANIEL RUFINO</t>
  </si>
  <si>
    <t>040401-2042017-00804</t>
  </si>
  <si>
    <t>K3</t>
  </si>
  <si>
    <t>FLOR AMPARITO</t>
  </si>
  <si>
    <t>HUACCA</t>
  </si>
  <si>
    <t>040401-2042017-00849</t>
  </si>
  <si>
    <t>DOMINGO ELEUTERIO</t>
  </si>
  <si>
    <t xml:space="preserve">LLERENA </t>
  </si>
  <si>
    <t>040401-2042017-00870</t>
  </si>
  <si>
    <t>VICTORIA DONATA</t>
  </si>
  <si>
    <t xml:space="preserve">ROSALES </t>
  </si>
  <si>
    <t>040401-2042017-00845</t>
  </si>
  <si>
    <t>R2</t>
  </si>
  <si>
    <t>ZEGARRA</t>
  </si>
  <si>
    <t>040401-2042017-00814</t>
  </si>
  <si>
    <t>Z2</t>
  </si>
  <si>
    <t>JOSE ANTONIO</t>
  </si>
  <si>
    <t>040401-2042017-00863</t>
  </si>
  <si>
    <t>VILMA</t>
  </si>
  <si>
    <t>ZULCA</t>
  </si>
  <si>
    <t>LLICAHUA</t>
  </si>
  <si>
    <t>040401-2042017-00750</t>
  </si>
  <si>
    <t xml:space="preserve">PAUL </t>
  </si>
  <si>
    <t>040401-2042017-00813</t>
  </si>
  <si>
    <t xml:space="preserve"> SIMON FERNANDO</t>
  </si>
  <si>
    <t xml:space="preserve">CABRERA </t>
  </si>
  <si>
    <t>PAJAYA</t>
  </si>
  <si>
    <t>040401-2042017-00816</t>
  </si>
  <si>
    <t xml:space="preserve">ELSA CANDELARIA </t>
  </si>
  <si>
    <t>040401-2042017-00752</t>
  </si>
  <si>
    <t>ELMER JUBER</t>
  </si>
  <si>
    <t xml:space="preserve">DIAZ </t>
  </si>
  <si>
    <t>040401-2042017-00823</t>
  </si>
  <si>
    <t xml:space="preserve">JESUS </t>
  </si>
  <si>
    <t>PUMATANCA</t>
  </si>
  <si>
    <t>040401-2042017-00810</t>
  </si>
  <si>
    <t>PAPEL</t>
  </si>
  <si>
    <t>SANTOS VDA. DE PAJILLA</t>
  </si>
  <si>
    <t>040401-2042017-00871</t>
  </si>
  <si>
    <t>PORFIRIO LAUREANO</t>
  </si>
  <si>
    <t>040401-2042017-00830</t>
  </si>
  <si>
    <t>RAFAELA ANGELA</t>
  </si>
  <si>
    <t xml:space="preserve">ARIAS </t>
  </si>
  <si>
    <t>040401-2042017-00743</t>
  </si>
  <si>
    <t>LLICAGUA</t>
  </si>
  <si>
    <t>040401-2042017-00765</t>
  </si>
  <si>
    <t>GRACIELA CAYETANA</t>
  </si>
  <si>
    <t>040401-2042017-00764</t>
  </si>
  <si>
    <t>Ñ1</t>
  </si>
  <si>
    <t>GERARDO jorge</t>
  </si>
  <si>
    <t>PELIGRO MUY  ALTO</t>
  </si>
  <si>
    <t>040401-2042017-00751</t>
  </si>
  <si>
    <t>CLETO MARCELINO</t>
  </si>
  <si>
    <t>CHALLA</t>
  </si>
  <si>
    <t>040401-2042017-00812</t>
  </si>
  <si>
    <t>FRANCISCA PETRONILA</t>
  </si>
  <si>
    <t>CUTIRE</t>
  </si>
  <si>
    <t>040401-2042017-00749</t>
  </si>
  <si>
    <t>JUSTO MARTIN</t>
  </si>
  <si>
    <t>040401-2042017-00817</t>
  </si>
  <si>
    <t>LL1</t>
  </si>
  <si>
    <t>ROSEMARY FILOMENA</t>
  </si>
  <si>
    <t>040401-2042017-00745</t>
  </si>
  <si>
    <t>LL2</t>
  </si>
  <si>
    <t>PILAR SERAFINA</t>
  </si>
  <si>
    <t>040401-2042017-00837</t>
  </si>
  <si>
    <t>FELIPE RAUL</t>
  </si>
  <si>
    <t>RODRÍGUEZ</t>
  </si>
  <si>
    <t>040401-2042017-00755</t>
  </si>
  <si>
    <t>MARGARITA ISABEL</t>
  </si>
  <si>
    <t xml:space="preserve">HERENCIA </t>
  </si>
  <si>
    <t>040401-2042017-00819</t>
  </si>
  <si>
    <t>9A</t>
  </si>
  <si>
    <t>VILMA ANABEL</t>
  </si>
  <si>
    <t>040401-2042017-00822</t>
  </si>
  <si>
    <t xml:space="preserve">JESUS NATIVIDAD </t>
  </si>
  <si>
    <t>040401-2042017-00831</t>
  </si>
  <si>
    <t>O2</t>
  </si>
  <si>
    <t>RUBEN MARINO</t>
  </si>
  <si>
    <t xml:space="preserve">REVILLA </t>
  </si>
  <si>
    <t>040401-2042017-00746</t>
  </si>
  <si>
    <t>MARIA VICTORIA</t>
  </si>
  <si>
    <t>CHEQUERA DE QUISPE</t>
  </si>
  <si>
    <t>040401-2042017-00834</t>
  </si>
  <si>
    <t>NOEMI ISABEL</t>
  </si>
  <si>
    <t>040401-2042017-00844</t>
  </si>
  <si>
    <t>MIGUEL ANGEL</t>
  </si>
  <si>
    <t>040401-2042017-00858</t>
  </si>
  <si>
    <t>ROSA ISABEL</t>
  </si>
  <si>
    <t>AMEZQUITA</t>
  </si>
  <si>
    <t>040401-2042017-00835</t>
  </si>
  <si>
    <t>BELISARIO ROSENDO</t>
  </si>
  <si>
    <t xml:space="preserve">HUAMANI </t>
  </si>
  <si>
    <t>040401-2042017-00860</t>
  </si>
  <si>
    <t>040401-2042017-00861</t>
  </si>
  <si>
    <t>F2</t>
  </si>
  <si>
    <t xml:space="preserve">CORNEJO </t>
  </si>
  <si>
    <t>LAZARTE</t>
  </si>
  <si>
    <t>040401-2042017-00828</t>
  </si>
  <si>
    <t>RORY JOAQUIN</t>
  </si>
  <si>
    <t>RODRIGUEZ </t>
  </si>
  <si>
    <t> NUÑEZ </t>
  </si>
  <si>
    <t>040401-2042017-00824</t>
  </si>
  <si>
    <t>MACHAGUAY</t>
  </si>
  <si>
    <t>040401-2042017-00797</t>
  </si>
  <si>
    <t>040401-2042017-00807</t>
  </si>
  <si>
    <t>MARTHA FELICITAS</t>
  </si>
  <si>
    <t>CALLE</t>
  </si>
  <si>
    <t>08401580</t>
  </si>
  <si>
    <t>040401-2042017-00894</t>
  </si>
  <si>
    <t>JUSTA GREGORIA</t>
  </si>
  <si>
    <t>HUAYAPA</t>
  </si>
  <si>
    <t>040401-2042017-00787</t>
  </si>
  <si>
    <t>O´</t>
  </si>
  <si>
    <t>CARMEN PASCUALA</t>
  </si>
  <si>
    <t>ARPI</t>
  </si>
  <si>
    <t>040401-2042017-00848</t>
  </si>
  <si>
    <t>LOURDES LUZ</t>
  </si>
  <si>
    <t>LUPINTA</t>
  </si>
  <si>
    <t>040401-2042017-00839</t>
  </si>
  <si>
    <t>MARGARITA MARIA</t>
  </si>
  <si>
    <t>040401-2042017-00852</t>
  </si>
  <si>
    <t xml:space="preserve"> TADEO</t>
  </si>
  <si>
    <t>CHAUPE</t>
  </si>
  <si>
    <t>MOLLO</t>
  </si>
  <si>
    <t>040401-2042017-00851</t>
  </si>
  <si>
    <t>JULIA ANGELA</t>
  </si>
  <si>
    <t>CALACHUA</t>
  </si>
  <si>
    <t>DE LLAZA</t>
  </si>
  <si>
    <t>040401-2042017-00846</t>
  </si>
  <si>
    <t>NICANOR PRAXIDES</t>
  </si>
  <si>
    <t>040401-2042017-00808</t>
  </si>
  <si>
    <t>O'</t>
  </si>
  <si>
    <t>LUISA TERESA</t>
  </si>
  <si>
    <t>DE CACERES</t>
  </si>
  <si>
    <t>040401-2042017-00840</t>
  </si>
  <si>
    <t>SONIA MARIA</t>
  </si>
  <si>
    <t>DEL CARPIO</t>
  </si>
  <si>
    <t>040401-2042017-00806</t>
  </si>
  <si>
    <t>OVIEDO</t>
  </si>
  <si>
    <t>040401-2042017-00801</t>
  </si>
  <si>
    <t>AUREA VICTORIA</t>
  </si>
  <si>
    <t>040401-2042017-00782</t>
  </si>
  <si>
    <t>4B</t>
  </si>
  <si>
    <t>SOLANGE MARICRUZ</t>
  </si>
  <si>
    <t>CHAUPI </t>
  </si>
  <si>
    <t>040401-2042017-00881</t>
  </si>
  <si>
    <t>ELSA FLORENCIA</t>
  </si>
  <si>
    <t>DE MINAYA</t>
  </si>
  <si>
    <t>040401-2042017-00853</t>
  </si>
  <si>
    <t>ANGELA HERMINIA</t>
  </si>
  <si>
    <t>040401-2042017-00866</t>
  </si>
  <si>
    <t xml:space="preserve">ANDRES SAU </t>
  </si>
  <si>
    <t>TACO</t>
  </si>
  <si>
    <t>040401-2042017-00893</t>
  </si>
  <si>
    <t>VICTORIA OLINDA</t>
  </si>
  <si>
    <t xml:space="preserve">CARPIO </t>
  </si>
  <si>
    <t>040401-2042017-00847</t>
  </si>
  <si>
    <t>EDHUIN</t>
  </si>
  <si>
    <t>ANCO</t>
  </si>
  <si>
    <t>040401-2042017-00795</t>
  </si>
  <si>
    <t>MARIA JACINTA</t>
  </si>
  <si>
    <t>VDA DE TACO</t>
  </si>
  <si>
    <t>040401-2042017-00799</t>
  </si>
  <si>
    <t>GRIMALDA NINFA</t>
  </si>
  <si>
    <t>CONSAMOLLO</t>
  </si>
  <si>
    <t>040401-2042017-00896</t>
  </si>
  <si>
    <t xml:space="preserve">AMBROCIO </t>
  </si>
  <si>
    <t>LLALLERCCO</t>
  </si>
  <si>
    <t>QUINTANA</t>
  </si>
  <si>
    <t>040401-2042017-00865</t>
  </si>
  <si>
    <t>ANTONIA TIRZA GOLDA</t>
  </si>
  <si>
    <t>DE CARPIO</t>
  </si>
  <si>
    <t>09186602</t>
  </si>
  <si>
    <t>040401-2042017-00796</t>
  </si>
  <si>
    <t>FRANCISCA MARTA</t>
  </si>
  <si>
    <t>040401-2042017-00800</t>
  </si>
  <si>
    <t>JUAN FAUSTINO</t>
  </si>
  <si>
    <t>CANO</t>
  </si>
  <si>
    <t>040401-2042017-00802</t>
  </si>
  <si>
    <t>LOURDES CEFERINA</t>
  </si>
  <si>
    <t>YANA</t>
  </si>
  <si>
    <t>040401-2042017-00805</t>
  </si>
  <si>
    <t>VIRACO</t>
  </si>
  <si>
    <t>040401-2042017-00891</t>
  </si>
  <si>
    <t>JULIA CLAUDIA</t>
  </si>
  <si>
    <t>SULLCA</t>
  </si>
  <si>
    <t>040401-2042017-00887</t>
  </si>
  <si>
    <t>TOMASA ROSA</t>
  </si>
  <si>
    <t>DE ABARCA</t>
  </si>
  <si>
    <t>040401-2042017-00855</t>
  </si>
  <si>
    <t>8A</t>
  </si>
  <si>
    <t>YSIDRO JORGE</t>
  </si>
  <si>
    <t>040401-2042017-00827</t>
  </si>
  <si>
    <t>HENRY JOSE</t>
  </si>
  <si>
    <t>ASUERO</t>
  </si>
  <si>
    <t>040401-2042017-00820</t>
  </si>
  <si>
    <t>ZENON CONSTANTINO</t>
  </si>
  <si>
    <t>AROTAYPE</t>
  </si>
  <si>
    <t>040401-2042017-00877</t>
  </si>
  <si>
    <t>JOSEFA PATRICIA</t>
  </si>
  <si>
    <t>HUAMANTUCO</t>
  </si>
  <si>
    <t>DE AMESQUITA</t>
  </si>
  <si>
    <t>040401-2042017-00791</t>
  </si>
  <si>
    <t>FILOMENA ANTONIA</t>
  </si>
  <si>
    <t>040401-2042017-00885</t>
  </si>
  <si>
    <t>JUANA FRANCISCA</t>
  </si>
  <si>
    <t>DE SACSI</t>
  </si>
  <si>
    <t>040401-2042017-00884</t>
  </si>
  <si>
    <t>SILVIA ELENA</t>
  </si>
  <si>
    <t>YAULLI</t>
  </si>
  <si>
    <t>VELAZCO DE VILCA</t>
  </si>
  <si>
    <t>040401-2042017-00756</t>
  </si>
  <si>
    <t>BENILDA ASUNCION</t>
  </si>
  <si>
    <t>SANA</t>
  </si>
  <si>
    <t>040401-2042017-00892</t>
  </si>
  <si>
    <t>FRANCISCA JUANA</t>
  </si>
  <si>
    <t>040401-2042017-00777</t>
  </si>
  <si>
    <t>JAVIER ALEX</t>
  </si>
  <si>
    <t>040401-2042017-00888</t>
  </si>
  <si>
    <t>46</t>
  </si>
  <si>
    <t>JOSEFA JULIANA TEOFILA</t>
  </si>
  <si>
    <t>040401-2042017-00825</t>
  </si>
  <si>
    <t>JULIAN EDILBERTO</t>
  </si>
  <si>
    <t>040401-2042017-00772</t>
  </si>
  <si>
    <t>MANUELA</t>
  </si>
  <si>
    <t>040401-2042017-00880</t>
  </si>
  <si>
    <t>040401-2042017-00878</t>
  </si>
  <si>
    <t xml:space="preserve">SILVIO </t>
  </si>
  <si>
    <t>040401-2042017-00872</t>
  </si>
  <si>
    <t>VIZCARDO</t>
  </si>
  <si>
    <t>040401-2042017-00879</t>
  </si>
  <si>
    <t>ALBERTO JOAQUIN</t>
  </si>
  <si>
    <t>040401-2042017-00769</t>
  </si>
  <si>
    <t>GREGORIO URBANO</t>
  </si>
  <si>
    <t>040401-2042017-00890</t>
  </si>
  <si>
    <t>VICTORIA ROSA</t>
  </si>
  <si>
    <t>HERNANI</t>
  </si>
  <si>
    <t>040401-2042017-00856</t>
  </si>
  <si>
    <t>040401-2042017-00874</t>
  </si>
  <si>
    <t>JULIO LUDGARDO</t>
  </si>
  <si>
    <t>040401-2042017-00776</t>
  </si>
  <si>
    <t>WILFREDO WILBERTH</t>
  </si>
  <si>
    <t>CORIMANYA</t>
  </si>
  <si>
    <t>040401-2042017-00875</t>
  </si>
  <si>
    <t>CHACNAMA</t>
  </si>
  <si>
    <t>SALHUA</t>
  </si>
  <si>
    <t>040401-2042017-00876</t>
  </si>
  <si>
    <t>BERNARDINA JUSTINA</t>
  </si>
  <si>
    <t>VITA</t>
  </si>
  <si>
    <t>CHAUPI</t>
  </si>
  <si>
    <t>040401-2042017-00773</t>
  </si>
  <si>
    <t>GRACIELA NICOLASA</t>
  </si>
  <si>
    <t>VIUDA DE HUMPIRI</t>
  </si>
  <si>
    <t>040401-2042017-00792</t>
  </si>
  <si>
    <t>--</t>
  </si>
  <si>
    <t>040401-2042017-00854</t>
  </si>
  <si>
    <t>ASUNCION DOMINGA</t>
  </si>
  <si>
    <t>YAULLY</t>
  </si>
  <si>
    <t>040401-2042017-00793</t>
  </si>
  <si>
    <t>I ROSA RUFINA</t>
  </si>
  <si>
    <t> CONDORI </t>
  </si>
  <si>
    <t>040401-2042017-00789</t>
  </si>
  <si>
    <t> VITA </t>
  </si>
  <si>
    <t>040401-2042017-00883</t>
  </si>
  <si>
    <t>JULIO ANALGARDO</t>
  </si>
  <si>
    <t> PUMA </t>
  </si>
  <si>
    <t>040401-2042017-00790</t>
  </si>
  <si>
    <t> GENOVEVA GLADIS</t>
  </si>
  <si>
    <t>040401-2042017-00889</t>
  </si>
  <si>
    <t> HORACIO TELESFORO</t>
  </si>
  <si>
    <t>DIAZ </t>
  </si>
  <si>
    <t> REVILLA</t>
  </si>
  <si>
    <t>040401-2042017-00794</t>
  </si>
  <si>
    <t>TIPAN</t>
  </si>
  <si>
    <t> HONORATA JUANA</t>
  </si>
  <si>
    <t> PATIÑO </t>
  </si>
  <si>
    <t>040401-2042017-00873</t>
  </si>
  <si>
    <t>SERAPIO FILOMENO</t>
  </si>
  <si>
    <t>PATIÑO </t>
  </si>
  <si>
    <t>040401-2042017-00803</t>
  </si>
  <si>
    <t>GUADALUPE GLORIA</t>
  </si>
  <si>
    <t xml:space="preserve">VASQUEZ </t>
  </si>
  <si>
    <t>040401-2042017-00882</t>
  </si>
  <si>
    <t>J. HUNTER</t>
  </si>
  <si>
    <t>TEODORA NIEVES</t>
  </si>
  <si>
    <t>SANTILLANA</t>
  </si>
  <si>
    <t>ERIKA CAROL</t>
  </si>
  <si>
    <t>JOSEFA CUPERTINA</t>
  </si>
  <si>
    <t>ZEBALLOS</t>
  </si>
  <si>
    <t>MONTOYA DE MAYTA</t>
  </si>
  <si>
    <t>BENITO ARCADIO</t>
  </si>
  <si>
    <t>SUNI</t>
  </si>
  <si>
    <t>CCUNO</t>
  </si>
  <si>
    <t>JOSE ANDRES</t>
  </si>
  <si>
    <t>MACHACA</t>
  </si>
  <si>
    <t>HERMELINDA PASTORA</t>
  </si>
  <si>
    <t>AVALOS</t>
  </si>
  <si>
    <t>EPIFANIO NICANOR</t>
  </si>
  <si>
    <t>TICONA</t>
  </si>
  <si>
    <t>ROSANA</t>
  </si>
  <si>
    <t>MAYTA</t>
  </si>
  <si>
    <t>CARI</t>
  </si>
  <si>
    <t>POCSI</t>
  </si>
  <si>
    <t>ELIDA</t>
  </si>
  <si>
    <t>AYAYA</t>
  </si>
  <si>
    <t>COJOMA</t>
  </si>
  <si>
    <t>DE AYALA</t>
  </si>
  <si>
    <t>LUCIA YSABEL</t>
  </si>
  <si>
    <t>TAMO</t>
  </si>
  <si>
    <t>ENCARNACION MANUELA</t>
  </si>
  <si>
    <t>JESUS EDULTERIO</t>
  </si>
  <si>
    <t>PETRONILA FRANCISCA</t>
  </si>
  <si>
    <t>DE OLANDA</t>
  </si>
  <si>
    <t>VICENTINA ISABEL</t>
  </si>
  <si>
    <t>MANUEL NATIVIDAD</t>
  </si>
  <si>
    <t>BENITA</t>
  </si>
  <si>
    <t>SALUSTIANO</t>
  </si>
  <si>
    <t xml:space="preserve">MANUEL  </t>
  </si>
  <si>
    <t>COAGUILA</t>
  </si>
  <si>
    <t>PALO</t>
  </si>
  <si>
    <t>PEDRO HENRRI</t>
  </si>
  <si>
    <t>JOHNY HELARD</t>
  </si>
  <si>
    <t>DELIA AGAPITA</t>
  </si>
  <si>
    <t xml:space="preserve">PACO </t>
  </si>
  <si>
    <t>HANCO</t>
  </si>
  <si>
    <t xml:space="preserve">GUTIERREZ </t>
  </si>
  <si>
    <t>CAMILO ENRIQUE</t>
  </si>
  <si>
    <t xml:space="preserve">HERRERA </t>
  </si>
  <si>
    <t>INFANTES</t>
  </si>
  <si>
    <t>DE INFANTES</t>
  </si>
  <si>
    <t>ZOILA ELOIZA</t>
  </si>
  <si>
    <t xml:space="preserve">ROQUE </t>
  </si>
  <si>
    <t xml:space="preserve">MAMANI </t>
  </si>
  <si>
    <t>DE HERRERA</t>
  </si>
  <si>
    <t>EDUARDO JORGE</t>
  </si>
  <si>
    <t>5B</t>
  </si>
  <si>
    <t xml:space="preserve">ALEXANDRA </t>
  </si>
  <si>
    <t>CHALCA</t>
  </si>
  <si>
    <t>PARI</t>
  </si>
  <si>
    <t>MARIA EMILIANA</t>
  </si>
  <si>
    <t>FLOR DE MARIA</t>
  </si>
  <si>
    <t>MANUELA MARTINA</t>
  </si>
  <si>
    <t>ANITA VIRGINIA</t>
  </si>
  <si>
    <t>LAZARO CELEDONIO</t>
  </si>
  <si>
    <t>ANGELI MERISES</t>
  </si>
  <si>
    <t>S JUAN DE TARUCANI</t>
  </si>
  <si>
    <t>040101-2042017-00686</t>
  </si>
  <si>
    <t>PAULA TEODOCIA</t>
  </si>
  <si>
    <t>SULCA VDA DE QUISPE</t>
  </si>
  <si>
    <t>040101-2042017-00652</t>
  </si>
  <si>
    <t>CHANCALLA</t>
  </si>
  <si>
    <t>040101-2042017-00681</t>
  </si>
  <si>
    <t>CHANCOLLA</t>
  </si>
  <si>
    <t>040101-2042017-00683</t>
  </si>
  <si>
    <t>DE VALERO</t>
  </si>
  <si>
    <t>040101-2042017-00684</t>
  </si>
  <si>
    <t>040101-2042017-00685</t>
  </si>
  <si>
    <t>SANTA ISABEL DE SIGUAS</t>
  </si>
  <si>
    <t>NELSA</t>
  </si>
  <si>
    <t>OCHAVAN</t>
  </si>
  <si>
    <t>PINCHE</t>
  </si>
  <si>
    <t>040101-2042017-00742</t>
  </si>
  <si>
    <t>PUCHO</t>
  </si>
  <si>
    <t>040101-2042017-00741</t>
  </si>
  <si>
    <t>GEOFFREY ORLANDO</t>
  </si>
  <si>
    <t>GORDILLO</t>
  </si>
  <si>
    <t>040101-2042017-00651</t>
  </si>
  <si>
    <t>UCHUMAYO</t>
  </si>
  <si>
    <t>ANGEL ALFONSO</t>
  </si>
  <si>
    <t>EMILIANA MARINA</t>
  </si>
  <si>
    <t>EMILSEN</t>
  </si>
  <si>
    <t>LOZADA</t>
  </si>
  <si>
    <t>EPIFANIO</t>
  </si>
  <si>
    <t>BERNARDINO</t>
  </si>
  <si>
    <t>BESARANO</t>
  </si>
  <si>
    <t>NERY SEGUNDA</t>
  </si>
  <si>
    <t>BARRIENTOS</t>
  </si>
  <si>
    <t>DE AGUERO</t>
  </si>
  <si>
    <t>JULIA GUILLEMINA</t>
  </si>
  <si>
    <t>YURA</t>
  </si>
  <si>
    <t>DANTE</t>
  </si>
  <si>
    <t>CESAR AUGUSTO</t>
  </si>
  <si>
    <t>ZEZALLOS</t>
  </si>
  <si>
    <t>JESUS ADRIANA</t>
  </si>
  <si>
    <t>MARIA BRIGIDA</t>
  </si>
  <si>
    <t>MERY CARLOTA</t>
  </si>
  <si>
    <t>LAZARO JUAN</t>
  </si>
  <si>
    <t>VALENTIN ROSENDO</t>
  </si>
  <si>
    <t xml:space="preserve">VALENCIA </t>
  </si>
  <si>
    <t xml:space="preserve">ALBERTO </t>
  </si>
  <si>
    <t>193904</t>
  </si>
  <si>
    <t>CAYLLOMA</t>
  </si>
  <si>
    <t>ACHOMA</t>
  </si>
  <si>
    <t>CAYETANA</t>
  </si>
  <si>
    <t>ANCCO</t>
  </si>
  <si>
    <t>CHARA</t>
  </si>
  <si>
    <t>TOMAS</t>
  </si>
  <si>
    <t>CHISE</t>
  </si>
  <si>
    <t>PAULA</t>
  </si>
  <si>
    <t>HUBER JHON</t>
  </si>
  <si>
    <t>BEGAZO</t>
  </si>
  <si>
    <t>PETRONILA BONIFACIA</t>
  </si>
  <si>
    <t xml:space="preserve">13 </t>
  </si>
  <si>
    <t>YHON JORGE</t>
  </si>
  <si>
    <t>CCAMA</t>
  </si>
  <si>
    <t>AGAPIO</t>
  </si>
  <si>
    <t>SIMONA YOYOLA</t>
  </si>
  <si>
    <t>OXA</t>
  </si>
  <si>
    <t xml:space="preserve">SALVADOR  </t>
  </si>
  <si>
    <t>LIMAQ</t>
  </si>
  <si>
    <t>RAMON</t>
  </si>
  <si>
    <t>LLACASI</t>
  </si>
  <si>
    <t>68</t>
  </si>
  <si>
    <t>ALDO ALDIN</t>
  </si>
  <si>
    <t>HUARACHA</t>
  </si>
  <si>
    <t>BUSTAMANTE</t>
  </si>
  <si>
    <t>74</t>
  </si>
  <si>
    <t>28</t>
  </si>
  <si>
    <t>JHONNY</t>
  </si>
  <si>
    <t>39</t>
  </si>
  <si>
    <t>LUCIANO</t>
  </si>
  <si>
    <t>45</t>
  </si>
  <si>
    <t>50</t>
  </si>
  <si>
    <t>HONORATO EUGENIO</t>
  </si>
  <si>
    <t>VILCAZAN</t>
  </si>
  <si>
    <t>AQUIMA</t>
  </si>
  <si>
    <t>AMIYAURI</t>
  </si>
  <si>
    <t>62</t>
  </si>
  <si>
    <t>SULLA</t>
  </si>
  <si>
    <t>65</t>
  </si>
  <si>
    <t>JOSE ISAURO</t>
  </si>
  <si>
    <t>20</t>
  </si>
  <si>
    <t>70</t>
  </si>
  <si>
    <t>OCSA</t>
  </si>
  <si>
    <t xml:space="preserve">VICTOR  </t>
  </si>
  <si>
    <t>AIQUE</t>
  </si>
  <si>
    <t>CUTIPA</t>
  </si>
  <si>
    <t>54</t>
  </si>
  <si>
    <t>ELUA DEMECIA</t>
  </si>
  <si>
    <t>33</t>
  </si>
  <si>
    <t>ROBERTA</t>
  </si>
  <si>
    <t>MARCOS ANTONIO</t>
  </si>
  <si>
    <t>SAMAYANI</t>
  </si>
  <si>
    <t>CALIXTA FORTUNATA</t>
  </si>
  <si>
    <t>MADRIGAL</t>
  </si>
  <si>
    <t>LLACHO</t>
  </si>
  <si>
    <t>SATURNINA</t>
  </si>
  <si>
    <t>VDA DE CASTRO</t>
  </si>
  <si>
    <t>MARIA ASUNTA</t>
  </si>
  <si>
    <t>CHAUCHA</t>
  </si>
  <si>
    <t>CLETA MARCELINA JUSTA</t>
  </si>
  <si>
    <t>FAUSTINO PONCIANO</t>
  </si>
  <si>
    <t>ACENCIANO OCTAVIO</t>
  </si>
  <si>
    <t>SAYCO</t>
  </si>
  <si>
    <t>MARTINA LEONOR</t>
  </si>
  <si>
    <t>ADRIAN AGAPITO</t>
  </si>
  <si>
    <t>HUANQUI</t>
  </si>
  <si>
    <t>YESICA JEYSI</t>
  </si>
  <si>
    <t>MARIA ANICETA</t>
  </si>
  <si>
    <t>VDA. DE MALAGA</t>
  </si>
  <si>
    <t>MAXIMILIANA FLORENCIA</t>
  </si>
  <si>
    <t>FIDELA</t>
  </si>
  <si>
    <t>BENITO DANTE</t>
  </si>
  <si>
    <t>CAHUI</t>
  </si>
  <si>
    <t>BETY LEONIDAS</t>
  </si>
  <si>
    <t>FAUSTINO NEMECIO</t>
  </si>
  <si>
    <t>LUPA</t>
  </si>
  <si>
    <t>MARCELINO FULGENCIO</t>
  </si>
  <si>
    <t>VETY GRESENCIA</t>
  </si>
  <si>
    <t>HINCHO</t>
  </si>
  <si>
    <t>SISA</t>
  </si>
  <si>
    <t>CRISTINA VALENTINA</t>
  </si>
  <si>
    <t>CAYANI</t>
  </si>
  <si>
    <t>DE CONDORI</t>
  </si>
  <si>
    <t>MARGARITA CRISTINA</t>
  </si>
  <si>
    <t>BENAVIDES</t>
  </si>
  <si>
    <t>APOLINARIO LIBORIO</t>
  </si>
  <si>
    <t>CAHUIRE</t>
  </si>
  <si>
    <t>DEMETRIO NICOLAS</t>
  </si>
  <si>
    <t>CCAHUI</t>
  </si>
  <si>
    <t>JUSTA EMILIA</t>
  </si>
  <si>
    <t>VDA DE CONDORI</t>
  </si>
  <si>
    <t>ALBERTA</t>
  </si>
  <si>
    <t>EDWIN REYNALDO</t>
  </si>
  <si>
    <t>CATASI</t>
  </si>
  <si>
    <t>K2</t>
  </si>
  <si>
    <t>TECLA</t>
  </si>
  <si>
    <t>SIZA</t>
  </si>
  <si>
    <t>EDITH PAULINA</t>
  </si>
  <si>
    <t>EUSTAQUIA VICTORIA</t>
  </si>
  <si>
    <t>LLACHO DE CAYO</t>
  </si>
  <si>
    <t>CUEVAS</t>
  </si>
  <si>
    <t>ELVIS REYNALDO</t>
  </si>
  <si>
    <t>LL</t>
  </si>
  <si>
    <t>ALEJANDRA VENTURA</t>
  </si>
  <si>
    <t>CLUTILDE CECILIA</t>
  </si>
  <si>
    <t>SANTUSA JULIA</t>
  </si>
  <si>
    <t>386802-1</t>
  </si>
  <si>
    <t>EFRAIN ALFREDO</t>
  </si>
  <si>
    <t>SUYO</t>
  </si>
  <si>
    <t>GREGORIO HERMES</t>
  </si>
  <si>
    <t>JUANA GUALBERTA</t>
  </si>
  <si>
    <t>HILDA PLASIDA</t>
  </si>
  <si>
    <t>ELMER REMBERTO</t>
  </si>
  <si>
    <t>JUAQUIN JACINTO</t>
  </si>
  <si>
    <t>GRISSELY JOBALLINA</t>
  </si>
  <si>
    <t>ANGELA CUSTODIA</t>
  </si>
  <si>
    <t>FROYLAN PLACIDO</t>
  </si>
  <si>
    <t>SIMON HONORATO</t>
  </si>
  <si>
    <t>LUCIA FLORA</t>
  </si>
  <si>
    <t>TOMAS SABINO</t>
  </si>
  <si>
    <t>MARTIN ROGELIO</t>
  </si>
  <si>
    <t>HUAMBO</t>
  </si>
  <si>
    <t>LUCIANO FRANCISCO</t>
  </si>
  <si>
    <t>HUILCAPE</t>
  </si>
  <si>
    <t>ZURCO</t>
  </si>
  <si>
    <t>QUINTILIANO TEODORO</t>
  </si>
  <si>
    <t>CELINA OTILIA</t>
  </si>
  <si>
    <t>FRANCISCA QUIRINA</t>
  </si>
  <si>
    <t>DE GUTIERREZ</t>
  </si>
  <si>
    <t>FELIPA NERY</t>
  </si>
  <si>
    <t>CLAUDIA DOMITILA</t>
  </si>
  <si>
    <t>DE LAYME</t>
  </si>
  <si>
    <t>10C</t>
  </si>
  <si>
    <t>CARMEN EBELIN</t>
  </si>
  <si>
    <t>JOTA</t>
  </si>
  <si>
    <t>RUFINA CRISTOBALINA</t>
  </si>
  <si>
    <t>DE ZAMATELO</t>
  </si>
  <si>
    <t>MAGALI MARGARET</t>
  </si>
  <si>
    <t>AMBRONCIO</t>
  </si>
  <si>
    <t>LARICO</t>
  </si>
  <si>
    <t>DE YAPO</t>
  </si>
  <si>
    <t>RETAMOZO</t>
  </si>
  <si>
    <t>JULIA CLEMIRA</t>
  </si>
  <si>
    <t>ACENCIA</t>
  </si>
  <si>
    <t>CHUQUICONDOR</t>
  </si>
  <si>
    <t>DELIA FELIPA</t>
  </si>
  <si>
    <t>CESAR</t>
  </si>
  <si>
    <t>VERONICA</t>
  </si>
  <si>
    <t>THAQUIMA</t>
  </si>
  <si>
    <t>LAROTA</t>
  </si>
  <si>
    <t>CALLE 27 DE OCTUBRE</t>
  </si>
  <si>
    <t>QUINTIN NEMECIO</t>
  </si>
  <si>
    <t>PLUTARCA BENITA</t>
  </si>
  <si>
    <t>QUICO</t>
  </si>
  <si>
    <t>WILSON VILLANUEVA</t>
  </si>
  <si>
    <t>JACKLYN JUBITZA</t>
  </si>
  <si>
    <t>ALFREDO</t>
  </si>
  <si>
    <t>BUTRON</t>
  </si>
  <si>
    <t>GUSTAVO VICTORIANO</t>
  </si>
  <si>
    <t>HECTOR ELEUTERIO</t>
  </si>
  <si>
    <t>ELSA BARBARA</t>
  </si>
  <si>
    <t>DE TAYPE</t>
  </si>
  <si>
    <t xml:space="preserve">RITA ASENCIA </t>
  </si>
  <si>
    <t>CACYA</t>
  </si>
  <si>
    <t>DE BENAVIDES</t>
  </si>
  <si>
    <t xml:space="preserve">CHUQUICONDOR </t>
  </si>
  <si>
    <t>ANTONIO MIGUEL</t>
  </si>
  <si>
    <t>GAMA</t>
  </si>
  <si>
    <t>VDA DE GAMA</t>
  </si>
  <si>
    <t>HUANCA</t>
  </si>
  <si>
    <t>FORTUNATA TOMASA</t>
  </si>
  <si>
    <t>PEDRO FLAVIO</t>
  </si>
  <si>
    <t>ENRRIQUETA</t>
  </si>
  <si>
    <t>FRANCISCO SOLANO</t>
  </si>
  <si>
    <t>040101-2042017-00717</t>
  </si>
  <si>
    <t>CUSTODIA DEL BENEFICIARIO(panel duplicado)</t>
  </si>
  <si>
    <t>FELIX JAYME</t>
  </si>
  <si>
    <t>10B</t>
  </si>
  <si>
    <t>TOMAS FRANCISCO</t>
  </si>
  <si>
    <t>PEDRO PABLO</t>
  </si>
  <si>
    <t>QUICAÑA</t>
  </si>
  <si>
    <t>OZA</t>
  </si>
  <si>
    <t>CLEOFE</t>
  </si>
  <si>
    <t>040101-2042017-00694</t>
  </si>
  <si>
    <t>EDMUNDO MARCOS</t>
  </si>
  <si>
    <t>SABINO MARCO ANTONIO</t>
  </si>
  <si>
    <t>JESUS DIMAS</t>
  </si>
  <si>
    <t>EDUARDO LUCIO</t>
  </si>
  <si>
    <t>CALLENOVA</t>
  </si>
  <si>
    <t>VICENTE ELISBAN</t>
  </si>
  <si>
    <t>LUISA FRANCISCA</t>
  </si>
  <si>
    <t>ZAPANA</t>
  </si>
  <si>
    <t>FLAVIO CESAR</t>
  </si>
  <si>
    <t>EVELYN YUDITH</t>
  </si>
  <si>
    <t>SUYCO</t>
  </si>
  <si>
    <t>LLUTA</t>
  </si>
  <si>
    <t>UBALDO</t>
  </si>
  <si>
    <t>NATIVIDAD HORTENCIA</t>
  </si>
  <si>
    <t>RITA ELIZABETH</t>
  </si>
  <si>
    <t>LUZ AURORA</t>
  </si>
  <si>
    <t xml:space="preserve">G </t>
  </si>
  <si>
    <t>CIRO YOEL</t>
  </si>
  <si>
    <t>HUBER LELIS</t>
  </si>
  <si>
    <t>CAHUE</t>
  </si>
  <si>
    <t>MICAELA MAGARET</t>
  </si>
  <si>
    <t>HERMINIA AMELIA</t>
  </si>
  <si>
    <t>MESA</t>
  </si>
  <si>
    <t>DORILA EPIFANIA</t>
  </si>
  <si>
    <t>ROSA AURELIA</t>
  </si>
  <si>
    <t>JACOBO</t>
  </si>
  <si>
    <t>ALCARDIO BENEDICTO</t>
  </si>
  <si>
    <t>PAULINA MARGARITA</t>
  </si>
  <si>
    <t>ALEX ESTEBAN</t>
  </si>
  <si>
    <t>NINA</t>
  </si>
  <si>
    <t>NARCISO</t>
  </si>
  <si>
    <t>CRISTIAN NELSON</t>
  </si>
  <si>
    <t>YLARIO ABELARDO</t>
  </si>
  <si>
    <t>YHINA ALEJANDRINA</t>
  </si>
  <si>
    <t>TUTUCAYO</t>
  </si>
  <si>
    <t>PAULINA CASIMIRA</t>
  </si>
  <si>
    <t>OLIVERA</t>
  </si>
  <si>
    <t>CAIRA</t>
  </si>
  <si>
    <t>ADY YOVANI</t>
  </si>
  <si>
    <t>MARIA ERNESTINA</t>
  </si>
  <si>
    <t>ROBERTO ZENON</t>
  </si>
  <si>
    <t>MAICA</t>
  </si>
  <si>
    <t>4 zona A</t>
  </si>
  <si>
    <t>12A</t>
  </si>
  <si>
    <t>DANIEL EMIGDIO</t>
  </si>
  <si>
    <t>ASUNCION MONICA</t>
  </si>
  <si>
    <t>MESTAS</t>
  </si>
  <si>
    <t xml:space="preserve">EULOTERIA </t>
  </si>
  <si>
    <t>HERNAN NARCIZO</t>
  </si>
  <si>
    <t>BENJAMIN VALBINO</t>
  </si>
  <si>
    <t>CAMA</t>
  </si>
  <si>
    <t>CIRILO SIMON</t>
  </si>
  <si>
    <t>ROLANDO CIRILO</t>
  </si>
  <si>
    <t>FLORENTINO SILVERIO</t>
  </si>
  <si>
    <t>SIMON WENCESLAO</t>
  </si>
  <si>
    <t>RAFAEL FORTUNATO</t>
  </si>
  <si>
    <t>EUSEBIO ANASTACIO</t>
  </si>
  <si>
    <t>FABIAN SEBASTIAN</t>
  </si>
  <si>
    <t>CATALINA ALEJANDRINA</t>
  </si>
  <si>
    <t>VICTORIA BENJAMINA</t>
  </si>
  <si>
    <t>ALCCA</t>
  </si>
  <si>
    <t>Y2</t>
  </si>
  <si>
    <t>DAMIANA JUSTINA</t>
  </si>
  <si>
    <t>MOROCHARA</t>
  </si>
  <si>
    <t>CAYLLAHUA VDA DE SUYO</t>
  </si>
  <si>
    <t>228296-2</t>
  </si>
  <si>
    <t>CABANACONDE</t>
  </si>
  <si>
    <t>6B</t>
  </si>
  <si>
    <t>CHAHUALLO</t>
  </si>
  <si>
    <t>PRIMITIVA FELICITA</t>
  </si>
  <si>
    <t>DE HUAMACHUCO</t>
  </si>
  <si>
    <t>LEONCIO JOSE</t>
  </si>
  <si>
    <t>PICHA</t>
  </si>
  <si>
    <t>LLANQUI</t>
  </si>
  <si>
    <t>CCOLQUE</t>
  </si>
  <si>
    <t>CESARIA SANTUSA</t>
  </si>
  <si>
    <t>CCAZA</t>
  </si>
  <si>
    <t>JUAN DAVID</t>
  </si>
  <si>
    <t>SILVIA JOSEFA</t>
  </si>
  <si>
    <t>HUACO</t>
  </si>
  <si>
    <t>CLAUDIO URA</t>
  </si>
  <si>
    <t>VILCAPE</t>
  </si>
  <si>
    <t>Ñ2</t>
  </si>
  <si>
    <t>NINAHUAMAN</t>
  </si>
  <si>
    <t>JUANA LILIANA</t>
  </si>
  <si>
    <t>PANIHUARA</t>
  </si>
  <si>
    <t>CUNO</t>
  </si>
  <si>
    <t>HUMBERTO</t>
  </si>
  <si>
    <t>HERIBERTO</t>
  </si>
  <si>
    <t>ABRIL</t>
  </si>
  <si>
    <t>YI</t>
  </si>
  <si>
    <t>EXALTACION</t>
  </si>
  <si>
    <t>DE CORTEZ</t>
  </si>
  <si>
    <t>LUCRECIA ANASTACIA</t>
  </si>
  <si>
    <t>DE LLOSA</t>
  </si>
  <si>
    <t>EDUARDO</t>
  </si>
  <si>
    <t>CHECA</t>
  </si>
  <si>
    <t>ROSA ROSALIA</t>
  </si>
  <si>
    <t>ASCUÑA</t>
  </si>
  <si>
    <t>ROSA ILDA</t>
  </si>
  <si>
    <t>CLETA DONISIA</t>
  </si>
  <si>
    <t>MARTIN MIGUEL</t>
  </si>
  <si>
    <t>ELVIRA</t>
  </si>
  <si>
    <t>NILO ROLAND</t>
  </si>
  <si>
    <t>CHICAÑA</t>
  </si>
  <si>
    <t>ZARAYASI</t>
  </si>
  <si>
    <t>CHIOQUE</t>
  </si>
  <si>
    <t>HONORATA</t>
  </si>
  <si>
    <t>15A</t>
  </si>
  <si>
    <t>POMPEYO</t>
  </si>
  <si>
    <t>LASTARRIA</t>
  </si>
  <si>
    <t>GAVINA</t>
  </si>
  <si>
    <t>MAQUE</t>
  </si>
  <si>
    <t>CASTELO</t>
  </si>
  <si>
    <t>VDA DE ALVAREZ</t>
  </si>
  <si>
    <t>ANITA PETRONILA</t>
  </si>
  <si>
    <t>ERNESTO</t>
  </si>
  <si>
    <t>INES</t>
  </si>
  <si>
    <t>JIMENEZ DE ABRIL</t>
  </si>
  <si>
    <t>HUACHANI</t>
  </si>
  <si>
    <t>5A</t>
  </si>
  <si>
    <t>JUSTA JOBA</t>
  </si>
  <si>
    <t>CALLANI</t>
  </si>
  <si>
    <t>45827-1</t>
  </si>
  <si>
    <t>JOSE ALFREDO</t>
  </si>
  <si>
    <t>YANET</t>
  </si>
  <si>
    <t>GLORIA</t>
  </si>
  <si>
    <t>TISCO</t>
  </si>
  <si>
    <t xml:space="preserve">NATALIA </t>
  </si>
  <si>
    <t xml:space="preserve">ALCAMIRE </t>
  </si>
  <si>
    <t>CAYLLAHUA</t>
  </si>
  <si>
    <t>040501-2042017-01031</t>
  </si>
  <si>
    <t>M'</t>
  </si>
  <si>
    <t>DINA CIPRIANA</t>
  </si>
  <si>
    <t>QUICAÑO</t>
  </si>
  <si>
    <t>040501-2042017-01027</t>
  </si>
  <si>
    <t>N'</t>
  </si>
  <si>
    <t>PACSI</t>
  </si>
  <si>
    <t>040501-2042017-01050</t>
  </si>
  <si>
    <t>Ñ'</t>
  </si>
  <si>
    <t>PASCUALA</t>
  </si>
  <si>
    <t>040501-2042017-01032</t>
  </si>
  <si>
    <t>JESUSA NOEMI</t>
  </si>
  <si>
    <t>CALLINAPA</t>
  </si>
  <si>
    <t>040501-2042017-01028</t>
  </si>
  <si>
    <t xml:space="preserve">F' </t>
  </si>
  <si>
    <t>SILVIA</t>
  </si>
  <si>
    <t>VIZA</t>
  </si>
  <si>
    <t>040501-2042017-01034</t>
  </si>
  <si>
    <t>Wilder Rafael</t>
  </si>
  <si>
    <t>Carlos Valeriano</t>
  </si>
  <si>
    <t xml:space="preserve">150701-2032017-00560 </t>
  </si>
  <si>
    <t>ARZAPALO</t>
  </si>
  <si>
    <t>LIRCAY</t>
  </si>
  <si>
    <t>HUAYLLAY GRANDE</t>
  </si>
  <si>
    <t>ANCHONGA</t>
  </si>
  <si>
    <t>CONGALLA</t>
  </si>
  <si>
    <t>CHINCHO</t>
  </si>
  <si>
    <t>SECCLLA</t>
  </si>
  <si>
    <t>SANTO TOMAS DE PATA</t>
  </si>
  <si>
    <t>SAN ANTONIO DE ANTAPARCO</t>
  </si>
  <si>
    <t>BONIFACIA FERNANDINA</t>
  </si>
  <si>
    <t>DEPARTAMENTO</t>
  </si>
  <si>
    <t>DISTRITO</t>
  </si>
  <si>
    <t>HABILITACIÓN URBANA</t>
  </si>
  <si>
    <t>DATOS DEL PREDIO VALIDADO</t>
  </si>
  <si>
    <t>NIVEL DE RIESGO</t>
  </si>
  <si>
    <t xml:space="preserve">NOMBRE           </t>
  </si>
  <si>
    <t xml:space="preserve">APELLIDO PATERNO              </t>
  </si>
  <si>
    <t xml:space="preserve">APELLIDO MATERNO             </t>
  </si>
  <si>
    <t>MTV_PROVEEDOR</t>
  </si>
  <si>
    <t>MTV_TRASLADADO</t>
  </si>
  <si>
    <t>MTV_DONADO</t>
  </si>
  <si>
    <t>MTV_STOCK</t>
  </si>
  <si>
    <t>MTV_STICKER</t>
  </si>
  <si>
    <t>OBSERVACIONES</t>
  </si>
  <si>
    <t>PIURA</t>
  </si>
  <si>
    <t>HUANCABAMBA</t>
  </si>
  <si>
    <t xml:space="preserve">LALAQUIZ </t>
  </si>
  <si>
    <t xml:space="preserve">TEOFILO </t>
  </si>
  <si>
    <t xml:space="preserve">MIGUEL </t>
  </si>
  <si>
    <t xml:space="preserve">GARCIA </t>
  </si>
  <si>
    <t xml:space="preserve">WALTER </t>
  </si>
  <si>
    <t xml:space="preserve">LOPEZ </t>
  </si>
  <si>
    <t xml:space="preserve">FORTUNATO </t>
  </si>
  <si>
    <t xml:space="preserve">SANTOS </t>
  </si>
  <si>
    <t xml:space="preserve">CARMEN </t>
  </si>
  <si>
    <t xml:space="preserve">ALVARADO </t>
  </si>
  <si>
    <t xml:space="preserve">ALBERCA </t>
  </si>
  <si>
    <t xml:space="preserve">NOEMI </t>
  </si>
  <si>
    <t xml:space="preserve">BERMEO </t>
  </si>
  <si>
    <t xml:space="preserve">GONZALES </t>
  </si>
  <si>
    <t>MATILDO</t>
  </si>
  <si>
    <t xml:space="preserve">SANCHEZ </t>
  </si>
  <si>
    <t xml:space="preserve">PASCUAL </t>
  </si>
  <si>
    <t xml:space="preserve">MELENDEZ </t>
  </si>
  <si>
    <t xml:space="preserve">CRUZ </t>
  </si>
  <si>
    <t xml:space="preserve">ELVIRA </t>
  </si>
  <si>
    <t xml:space="preserve">CHINCHAY </t>
  </si>
  <si>
    <t>CORREA</t>
  </si>
  <si>
    <t xml:space="preserve">OLEGARIO ORESTES </t>
  </si>
  <si>
    <t xml:space="preserve">RIOS </t>
  </si>
  <si>
    <t xml:space="preserve">LIDIA </t>
  </si>
  <si>
    <t xml:space="preserve">FRANCISCO </t>
  </si>
  <si>
    <t>KELIDA</t>
  </si>
  <si>
    <t xml:space="preserve">NEIRA </t>
  </si>
  <si>
    <t xml:space="preserve">ESTENIA </t>
  </si>
  <si>
    <t xml:space="preserve">ELENA </t>
  </si>
  <si>
    <t xml:space="preserve">RUIZ </t>
  </si>
  <si>
    <t>CHINHAY</t>
  </si>
  <si>
    <t>ANTOLINO</t>
  </si>
  <si>
    <t>FERNANDO</t>
  </si>
  <si>
    <t>PRESENTACION</t>
  </si>
  <si>
    <t>LALAQUIZ 6</t>
  </si>
  <si>
    <t xml:space="preserve">HECTOR </t>
  </si>
  <si>
    <t xml:space="preserve">CANCHAQUE </t>
  </si>
  <si>
    <t xml:space="preserve">JULIAN </t>
  </si>
  <si>
    <t xml:space="preserve">CESAR AUGUSTO </t>
  </si>
  <si>
    <t>KATHIA ERNESTINA</t>
  </si>
  <si>
    <t>DEL CASTILLO</t>
  </si>
  <si>
    <t>MANUEL AMBROSIO</t>
  </si>
  <si>
    <t>LIZANA</t>
  </si>
  <si>
    <t>TITLIAHUANCA</t>
  </si>
  <si>
    <t>LINDER DAVID</t>
  </si>
  <si>
    <t xml:space="preserve">DANIEL IGNACIO </t>
  </si>
  <si>
    <t>ADRIANZEN</t>
  </si>
  <si>
    <t>EDELMIRA</t>
  </si>
  <si>
    <t xml:space="preserve">FACUNDO </t>
  </si>
  <si>
    <t>FACUNDO</t>
  </si>
  <si>
    <t xml:space="preserve">FELICITA </t>
  </si>
  <si>
    <t>DOMINGO GUZMAN</t>
  </si>
  <si>
    <t>SEMBRERA</t>
  </si>
  <si>
    <t>PUELLES</t>
  </si>
  <si>
    <t xml:space="preserve">AUREA DEL PILAR </t>
  </si>
  <si>
    <t xml:space="preserve">ARRIETA </t>
  </si>
  <si>
    <t>ADRIANO</t>
  </si>
  <si>
    <t>CHUQUIHUANCA</t>
  </si>
  <si>
    <t>LLACSAHUACHE</t>
  </si>
  <si>
    <t xml:space="preserve">VICTOR </t>
  </si>
  <si>
    <t xml:space="preserve">TOCTO </t>
  </si>
  <si>
    <t>NAIRA</t>
  </si>
  <si>
    <t>AMPARO</t>
  </si>
  <si>
    <t>LABAN</t>
  </si>
  <si>
    <t xml:space="preserve">JUAN MIGUEL </t>
  </si>
  <si>
    <t>CHINGUEL</t>
  </si>
  <si>
    <t xml:space="preserve">ANA MARIA DE JESUS </t>
  </si>
  <si>
    <t xml:space="preserve">DOMINGO </t>
  </si>
  <si>
    <t>CARHUALLOCLLO</t>
  </si>
  <si>
    <t>CONCHA</t>
  </si>
  <si>
    <t>DIOLANDA</t>
  </si>
  <si>
    <t>POTENCIANO</t>
  </si>
  <si>
    <t>EVELING CRISTINA</t>
  </si>
  <si>
    <t>SAN MIGUEL DEL FAIQUE</t>
  </si>
  <si>
    <t>MACHADO</t>
  </si>
  <si>
    <t>NELLY</t>
  </si>
  <si>
    <t>OLINDA</t>
  </si>
  <si>
    <t>MARIA TOMOSA</t>
  </si>
  <si>
    <t>MIJAHUANCA</t>
  </si>
  <si>
    <t xml:space="preserve">POTENCIANO </t>
  </si>
  <si>
    <t xml:space="preserve">CRUZ BEATRIZ </t>
  </si>
  <si>
    <t>HIJUELA</t>
  </si>
  <si>
    <t>JUAN RODOLFO</t>
  </si>
  <si>
    <t>JOSE JIME</t>
  </si>
  <si>
    <t>AVILA</t>
  </si>
  <si>
    <t>AYABACA</t>
  </si>
  <si>
    <t>COELLO</t>
  </si>
  <si>
    <t>ELPIDA NOELIA</t>
  </si>
  <si>
    <t>MERBI YOEL</t>
  </si>
  <si>
    <t>MIJA</t>
  </si>
  <si>
    <t>ARRUNATEGUI</t>
  </si>
  <si>
    <t>FELIX MANUEL</t>
  </si>
  <si>
    <t xml:space="preserve">GALVEZ </t>
  </si>
  <si>
    <t>SILUPU</t>
  </si>
  <si>
    <t>ESPERANZA DE JESUS</t>
  </si>
  <si>
    <t xml:space="preserve">ROMAN </t>
  </si>
  <si>
    <t>TELCIDA</t>
  </si>
  <si>
    <t>GONZA</t>
  </si>
  <si>
    <t>PAIMAS</t>
  </si>
  <si>
    <t>JOSE MANUEL</t>
  </si>
  <si>
    <t>GABRIELA</t>
  </si>
  <si>
    <t>DOMADOR</t>
  </si>
  <si>
    <t>ANA CAROLINA</t>
  </si>
  <si>
    <t>PINTADO</t>
  </si>
  <si>
    <t>CAMPOVERDE</t>
  </si>
  <si>
    <t>CUNYA</t>
  </si>
  <si>
    <t>QUINDE</t>
  </si>
  <si>
    <t>DE SAMANIEGO</t>
  </si>
  <si>
    <t>ASTERIA</t>
  </si>
  <si>
    <t>SANTOS  LEONILDO</t>
  </si>
  <si>
    <t>ALBERCA</t>
  </si>
  <si>
    <t>CHINININ</t>
  </si>
  <si>
    <t xml:space="preserve">RODOLFO </t>
  </si>
  <si>
    <t>BERMEO</t>
  </si>
  <si>
    <t xml:space="preserve">QUINDE </t>
  </si>
  <si>
    <t>MARCHAN</t>
  </si>
  <si>
    <t>LEOVINA</t>
  </si>
  <si>
    <t>DEMETRIA</t>
  </si>
  <si>
    <t>DE SAAVEDRA</t>
  </si>
  <si>
    <t>JOSE ABRAHAM</t>
  </si>
  <si>
    <t>RENTERIA</t>
  </si>
  <si>
    <t>ATTO</t>
  </si>
  <si>
    <t>MARIA TOMASA</t>
  </si>
  <si>
    <t>FEBRE</t>
  </si>
  <si>
    <t>ROBLEDO</t>
  </si>
  <si>
    <t xml:space="preserve">BERTHA </t>
  </si>
  <si>
    <t xml:space="preserve">CARLOS RAUL </t>
  </si>
  <si>
    <t>BURNEO</t>
  </si>
  <si>
    <t>ELSA GLADIS</t>
  </si>
  <si>
    <t>PASAPERA</t>
  </si>
  <si>
    <t>BARTOLO</t>
  </si>
  <si>
    <t>MERY DE LPILAR</t>
  </si>
  <si>
    <t>MANCHAY</t>
  </si>
  <si>
    <t>ANDALECIA</t>
  </si>
  <si>
    <t>BERRU</t>
  </si>
  <si>
    <t>JABO</t>
  </si>
  <si>
    <t>AVENDAÑO</t>
  </si>
  <si>
    <t>ABRAHAM</t>
  </si>
  <si>
    <t>SARANGO</t>
  </si>
  <si>
    <t>AYACUCHO</t>
  </si>
  <si>
    <t>LA MAR</t>
  </si>
  <si>
    <t>ANCHIHUAY</t>
  </si>
  <si>
    <t>GERARDO</t>
  </si>
  <si>
    <t>CANGALLO</t>
  </si>
  <si>
    <t>VICTOR FAJARDO</t>
  </si>
  <si>
    <t>HUALLA</t>
  </si>
  <si>
    <t>ANTONIA</t>
  </si>
  <si>
    <t>ARMACCANCCE</t>
  </si>
  <si>
    <t>CUYA</t>
  </si>
  <si>
    <t>HUANCAPI</t>
  </si>
  <si>
    <t>INOCENCIA</t>
  </si>
  <si>
    <t>SUCRE</t>
  </si>
  <si>
    <t>SAN PEDRO DE LARCAY</t>
  </si>
  <si>
    <t>CLEOFE MARIA</t>
  </si>
  <si>
    <t>PARINACOCHAS</t>
  </si>
  <si>
    <t>CHUMPI</t>
  </si>
  <si>
    <t>FELICIA JOVITA</t>
  </si>
  <si>
    <t>CCOYCCA</t>
  </si>
  <si>
    <t>ELVIRA GENOVEVA</t>
  </si>
  <si>
    <t>PACAPAUSA</t>
  </si>
  <si>
    <t>CAJA</t>
  </si>
  <si>
    <t>LUCANAS</t>
  </si>
  <si>
    <t>LARAMATE</t>
  </si>
  <si>
    <t>FRANCISCO FELIX</t>
  </si>
  <si>
    <t>LLAUTA</t>
  </si>
  <si>
    <t>SOFIA</t>
  </si>
  <si>
    <t>PARRA DE DIAZ</t>
  </si>
  <si>
    <t>ESPINOSA</t>
  </si>
  <si>
    <t>LAYO</t>
  </si>
  <si>
    <t>PALERMO RICARDO</t>
  </si>
  <si>
    <t>OCAÑA</t>
  </si>
  <si>
    <t>VICTOR MANUEL</t>
  </si>
  <si>
    <t>VICTOR HERNAN</t>
  </si>
  <si>
    <t>OTOCA</t>
  </si>
  <si>
    <t>NELSON</t>
  </si>
  <si>
    <t>PEDRAZA</t>
  </si>
  <si>
    <t>TALLA</t>
  </si>
  <si>
    <t>PUQUIO</t>
  </si>
  <si>
    <t>BENICIO</t>
  </si>
  <si>
    <t>GARRIAZO</t>
  </si>
  <si>
    <t>SANTA DIUMIRA</t>
  </si>
  <si>
    <t>PUMALLE</t>
  </si>
  <si>
    <t>DELIA ANACLETA</t>
  </si>
  <si>
    <t>ALFARO</t>
  </si>
  <si>
    <t>VDA DE BULEJE</t>
  </si>
  <si>
    <t>SAN CRISTOBAL</t>
  </si>
  <si>
    <t>CANCHOS</t>
  </si>
  <si>
    <t>LEONCIA VICENTA</t>
  </si>
  <si>
    <t>ROSALVINA</t>
  </si>
  <si>
    <t>HERBERT ANGEL</t>
  </si>
  <si>
    <t>GALVAN</t>
  </si>
  <si>
    <t>PARCO</t>
  </si>
  <si>
    <t>ARANGOITIA</t>
  </si>
  <si>
    <t>AROSTE</t>
  </si>
  <si>
    <t>SAN PEDRO DE PALCO</t>
  </si>
  <si>
    <t>VILCARIMA</t>
  </si>
  <si>
    <t>SANTA LUCIA</t>
  </si>
  <si>
    <t>DE TAMBRA</t>
  </si>
  <si>
    <t>HUAMANGA</t>
  </si>
  <si>
    <t>SANTIAGO DE PISHNA</t>
  </si>
  <si>
    <t>YAULI</t>
  </si>
  <si>
    <t>TELLO</t>
  </si>
  <si>
    <t>QUIQUIN</t>
  </si>
  <si>
    <t>SAUÑE</t>
  </si>
  <si>
    <t>CAJAMARCA</t>
  </si>
  <si>
    <t>ASUNCION</t>
  </si>
  <si>
    <t>SAENZ</t>
  </si>
  <si>
    <t>SEGUNDO LORENZO</t>
  </si>
  <si>
    <t>CABANILLAS</t>
  </si>
  <si>
    <t>CELENDIN</t>
  </si>
  <si>
    <t>LUZ ANGELICA</t>
  </si>
  <si>
    <t>LUZ ANELVA</t>
  </si>
  <si>
    <t>SAUCEDO</t>
  </si>
  <si>
    <t>DIOMENES</t>
  </si>
  <si>
    <t>TAYO</t>
  </si>
  <si>
    <t>JOSE ASCENCION</t>
  </si>
  <si>
    <t>CHOTA</t>
  </si>
  <si>
    <t>CHALAMARCA</t>
  </si>
  <si>
    <t>MARIA EUFENIA</t>
  </si>
  <si>
    <t>CADENILLAS</t>
  </si>
  <si>
    <t>LUCANO</t>
  </si>
  <si>
    <t>IDROGO</t>
  </si>
  <si>
    <t>JUSTINIANO</t>
  </si>
  <si>
    <t>BANCES</t>
  </si>
  <si>
    <t>CONTUMAZA</t>
  </si>
  <si>
    <t>CUPISNIQUE</t>
  </si>
  <si>
    <t>ANA YANSI</t>
  </si>
  <si>
    <t>AUDIAS ANTONIO</t>
  </si>
  <si>
    <t>PRETEL</t>
  </si>
  <si>
    <t>GENARO</t>
  </si>
  <si>
    <t>CRUZADO</t>
  </si>
  <si>
    <t>ESTUARDO</t>
  </si>
  <si>
    <t>NORA</t>
  </si>
  <si>
    <t>FIDEL</t>
  </si>
  <si>
    <t>MONCADA</t>
  </si>
  <si>
    <t>ANDRES POMPILIO</t>
  </si>
  <si>
    <t>JORGE LIZARDO</t>
  </si>
  <si>
    <t>SAN BENITO</t>
  </si>
  <si>
    <t>NILMER MILER</t>
  </si>
  <si>
    <t>AMAYA</t>
  </si>
  <si>
    <t>TANTALEAN</t>
  </si>
  <si>
    <t>JHOMY JESSENIA</t>
  </si>
  <si>
    <t>REBECA BETSABE</t>
  </si>
  <si>
    <t>YANINA</t>
  </si>
  <si>
    <t>PLASENCIA</t>
  </si>
  <si>
    <t>AGUSTIN</t>
  </si>
  <si>
    <t>SAGASTEGUI</t>
  </si>
  <si>
    <t>MERY ISABEL</t>
  </si>
  <si>
    <t>SANTOS ERMES</t>
  </si>
  <si>
    <t>VICTOR SANTIAGO</t>
  </si>
  <si>
    <t>DEZA</t>
  </si>
  <si>
    <t>MOSTACERO</t>
  </si>
  <si>
    <t>ROBERTO EMITERIO</t>
  </si>
  <si>
    <t>ANTERO</t>
  </si>
  <si>
    <t>SEGUNDO F.</t>
  </si>
  <si>
    <t>CALVANAPON</t>
  </si>
  <si>
    <t>SEGUNDO E.</t>
  </si>
  <si>
    <t>NIMIA ISIDORA</t>
  </si>
  <si>
    <t>DE LEON</t>
  </si>
  <si>
    <t>YLDER ESTEBAN</t>
  </si>
  <si>
    <t>COSANATAN</t>
  </si>
  <si>
    <t>NANCY ARACELY</t>
  </si>
  <si>
    <t>ZULEMA</t>
  </si>
  <si>
    <t>NAMOC</t>
  </si>
  <si>
    <t>MARLENY L.</t>
  </si>
  <si>
    <t>CIRILO ALEJANDRO</t>
  </si>
  <si>
    <t>CACHAY</t>
  </si>
  <si>
    <t>LIDIA M.</t>
  </si>
  <si>
    <t>OBRICIO ESMERANO</t>
  </si>
  <si>
    <t>JHORMY</t>
  </si>
  <si>
    <t>MINCHON</t>
  </si>
  <si>
    <t>MANUEL NICANOR</t>
  </si>
  <si>
    <t>ANGEL R.</t>
  </si>
  <si>
    <t>WALTER HOMERO</t>
  </si>
  <si>
    <t>NELSON ENRIQUE</t>
  </si>
  <si>
    <t>BESITACION</t>
  </si>
  <si>
    <t>BRAULIO</t>
  </si>
  <si>
    <t>SAUCEDA</t>
  </si>
  <si>
    <t>TENA</t>
  </si>
  <si>
    <t>ROSA MARGARITA</t>
  </si>
  <si>
    <t>JUAN ITALO</t>
  </si>
  <si>
    <t>LINDAURA M.</t>
  </si>
  <si>
    <t>MARIA DORILA</t>
  </si>
  <si>
    <t>MARLENY V.</t>
  </si>
  <si>
    <t>CARMELA E.</t>
  </si>
  <si>
    <t>EVAR ANGEL</t>
  </si>
  <si>
    <t>COTRINA</t>
  </si>
  <si>
    <t>BOLAÑOS</t>
  </si>
  <si>
    <t>MARTHA ROSMERY</t>
  </si>
  <si>
    <t>ESMERITA</t>
  </si>
  <si>
    <t>SINDLY D.</t>
  </si>
  <si>
    <t>SANTOS ANDRES</t>
  </si>
  <si>
    <t>MARIANA JESUS</t>
  </si>
  <si>
    <t>YULISA J.</t>
  </si>
  <si>
    <t>LUIS RAYMUNDO</t>
  </si>
  <si>
    <t>SANTOS LUCIANA</t>
  </si>
  <si>
    <t>SOCON</t>
  </si>
  <si>
    <t>SANTOS SARELA</t>
  </si>
  <si>
    <t>SUAREZ</t>
  </si>
  <si>
    <t>NILDA DONATILDE</t>
  </si>
  <si>
    <t>ELVE DENIX</t>
  </si>
  <si>
    <t>ODAR LELIS</t>
  </si>
  <si>
    <t>CHICLAYO</t>
  </si>
  <si>
    <t>NESTOR OSIEL</t>
  </si>
  <si>
    <t>ROGELIO NOLBERTO</t>
  </si>
  <si>
    <t>NAPOLEON</t>
  </si>
  <si>
    <t>MARIA HENMA</t>
  </si>
  <si>
    <t>VALIENTE</t>
  </si>
  <si>
    <t>ILSA ERNESTINA</t>
  </si>
  <si>
    <t>SANTA CRUZ DE TOLEDO</t>
  </si>
  <si>
    <t>JOSE SECCILLO</t>
  </si>
  <si>
    <t>MARIA ROSMERY</t>
  </si>
  <si>
    <t>CUTERVO</t>
  </si>
  <si>
    <t>MENOR</t>
  </si>
  <si>
    <t>CIEZA</t>
  </si>
  <si>
    <t>LOAIZA</t>
  </si>
  <si>
    <t>SOLEDAD DEL S.</t>
  </si>
  <si>
    <t>MARIA CLEOFE</t>
  </si>
  <si>
    <t>VILCHEZ</t>
  </si>
  <si>
    <t>ABELINDA</t>
  </si>
  <si>
    <t>CIGUEÑAS</t>
  </si>
  <si>
    <t>AMALIA</t>
  </si>
  <si>
    <t>MONTEZA</t>
  </si>
  <si>
    <t>MIRTA E.</t>
  </si>
  <si>
    <t>MARITA</t>
  </si>
  <si>
    <t>MALUQUIS</t>
  </si>
  <si>
    <t>PRIMITIVO</t>
  </si>
  <si>
    <t>OSWALDO</t>
  </si>
  <si>
    <t>LACERNA</t>
  </si>
  <si>
    <t>HUALGAYOC</t>
  </si>
  <si>
    <t>BAMBAMARCA</t>
  </si>
  <si>
    <t>ZAMORA</t>
  </si>
  <si>
    <t>YOVANY</t>
  </si>
  <si>
    <t>ANABEL</t>
  </si>
  <si>
    <t>ACUÑA</t>
  </si>
  <si>
    <t>JAEN</t>
  </si>
  <si>
    <t>SALLIQUE</t>
  </si>
  <si>
    <t>HUAYAMA</t>
  </si>
  <si>
    <t>JOSE FELICIANO</t>
  </si>
  <si>
    <t>CALVAY</t>
  </si>
  <si>
    <t>CRISTOBAL</t>
  </si>
  <si>
    <t>ALVARO ALONSO</t>
  </si>
  <si>
    <t>CERVERA</t>
  </si>
  <si>
    <t>CUÑAS</t>
  </si>
  <si>
    <t>TICLAHUANCA</t>
  </si>
  <si>
    <t>EZEQUIEL</t>
  </si>
  <si>
    <t>SEGUNDA</t>
  </si>
  <si>
    <t>TANTARICA</t>
  </si>
  <si>
    <t>HUANCAS</t>
  </si>
  <si>
    <t>DORILA</t>
  </si>
  <si>
    <t>ZURITA</t>
  </si>
  <si>
    <t>ALVERCA</t>
  </si>
  <si>
    <t>ARMINDA</t>
  </si>
  <si>
    <t>SALVINA</t>
  </si>
  <si>
    <t>ARICA</t>
  </si>
  <si>
    <t>SAN MARCOS</t>
  </si>
  <si>
    <t>ICHOCAN</t>
  </si>
  <si>
    <t>REGINA</t>
  </si>
  <si>
    <t>IRMA DORALIZA</t>
  </si>
  <si>
    <t>DE ZARATE</t>
  </si>
  <si>
    <t>LOIDA ESTHER</t>
  </si>
  <si>
    <t>CRECENCIA</t>
  </si>
  <si>
    <t>ARMAS</t>
  </si>
  <si>
    <t>PEDRO GALVEZ</t>
  </si>
  <si>
    <t>YSIDORA</t>
  </si>
  <si>
    <t>KATERINE</t>
  </si>
  <si>
    <t>PITA</t>
  </si>
  <si>
    <t>SANTOS LUIS</t>
  </si>
  <si>
    <t>LARA</t>
  </si>
  <si>
    <t>ELFER</t>
  </si>
  <si>
    <t>SAN MIGUEL</t>
  </si>
  <si>
    <t>SAN GREGORIO</t>
  </si>
  <si>
    <t>CUBAS</t>
  </si>
  <si>
    <t>LLATAS</t>
  </si>
  <si>
    <t>AURORA</t>
  </si>
  <si>
    <t>WILDER F.</t>
  </si>
  <si>
    <t>CALIRGOS</t>
  </si>
  <si>
    <t>LUZMILA</t>
  </si>
  <si>
    <t>CHICOMA</t>
  </si>
  <si>
    <t>ANGEL E.</t>
  </si>
  <si>
    <t>TANIA M.</t>
  </si>
  <si>
    <t>MUGUERZA</t>
  </si>
  <si>
    <t>ENMA ERESVITA</t>
  </si>
  <si>
    <t>DE LLIQUE</t>
  </si>
  <si>
    <t>ELGAR CELESTINO</t>
  </si>
  <si>
    <t>RODAS</t>
  </si>
  <si>
    <t>SAN PABLO</t>
  </si>
  <si>
    <t>SAN LUIS</t>
  </si>
  <si>
    <t>SANTOS ESTEBAN</t>
  </si>
  <si>
    <t>GAITAN</t>
  </si>
  <si>
    <t>YOLANDA ISABEL</t>
  </si>
  <si>
    <t>CLEMENTE JESUS</t>
  </si>
  <si>
    <t>AREVALO</t>
  </si>
  <si>
    <t>ELQUI ROLANDO</t>
  </si>
  <si>
    <t>TERAN</t>
  </si>
  <si>
    <t>GRACIANO</t>
  </si>
  <si>
    <t>CHILON</t>
  </si>
  <si>
    <t>MARIA OLGA</t>
  </si>
  <si>
    <t>CALVA</t>
  </si>
  <si>
    <t>CASTREJON</t>
  </si>
  <si>
    <t>ALVITES</t>
  </si>
  <si>
    <t>TONGOBOL</t>
  </si>
  <si>
    <t>LIZANDRINA</t>
  </si>
  <si>
    <t>MARIA LUZ</t>
  </si>
  <si>
    <t>EVERISTEDES</t>
  </si>
  <si>
    <t>CHOLAN</t>
  </si>
  <si>
    <t>ARRIBASPLATA</t>
  </si>
  <si>
    <t>MERIDA</t>
  </si>
  <si>
    <t>BARDALES</t>
  </si>
  <si>
    <t>VERASTEGUI</t>
  </si>
  <si>
    <t>NORA GRACIELA</t>
  </si>
  <si>
    <t>NEIDA</t>
  </si>
  <si>
    <t>HORTENCIA</t>
  </si>
  <si>
    <t>HUANGAL</t>
  </si>
  <si>
    <t>GRAN CHIMU</t>
  </si>
  <si>
    <t>CASCAS</t>
  </si>
  <si>
    <t>AMANCIO</t>
  </si>
  <si>
    <t>PORTILLA</t>
  </si>
  <si>
    <t>MANUEL ANTONIO</t>
  </si>
  <si>
    <t>IGLESIAS</t>
  </si>
  <si>
    <t>CARLOTA JOSEFINA</t>
  </si>
  <si>
    <t>CHIGNE</t>
  </si>
  <si>
    <t>EDWIN FRANCISCO</t>
  </si>
  <si>
    <t>ANTONIO CAMILO</t>
  </si>
  <si>
    <t>MALAVER</t>
  </si>
  <si>
    <t>SANTIAGO BENEDICTO</t>
  </si>
  <si>
    <t>LEÓN</t>
  </si>
  <si>
    <t>LUZ DE LA SOLEDAD</t>
  </si>
  <si>
    <t>LESCANO</t>
  </si>
  <si>
    <t>MARIO INOCENTE</t>
  </si>
  <si>
    <t>NUREÑA</t>
  </si>
  <si>
    <t>SEGUNDO ROBERTO</t>
  </si>
  <si>
    <t>DAYRA NABELA</t>
  </si>
  <si>
    <t>MERCEDES GERARDO</t>
  </si>
  <si>
    <t>JAVE</t>
  </si>
  <si>
    <t>NARRO</t>
  </si>
  <si>
    <t>ELEAZAR FERNANDO</t>
  </si>
  <si>
    <t>MANUEL GABRIEL</t>
  </si>
  <si>
    <t>LUTERIO LEONARDO</t>
  </si>
  <si>
    <t>ELADIO SILVERIO</t>
  </si>
  <si>
    <t>MARIO TEOBALDO</t>
  </si>
  <si>
    <t>VILLALOBOS</t>
  </si>
  <si>
    <t>WILLY MERARDO</t>
  </si>
  <si>
    <t>LUIS ANTONIO</t>
  </si>
  <si>
    <t>EDWIN JAMY</t>
  </si>
  <si>
    <t>CUMPA</t>
  </si>
  <si>
    <t>EVER</t>
  </si>
  <si>
    <t>ROGER ABEL</t>
  </si>
  <si>
    <t>MARIA DALILA</t>
  </si>
  <si>
    <t>PICHEN</t>
  </si>
  <si>
    <t>NANCY JANNET</t>
  </si>
  <si>
    <t>CABEZA</t>
  </si>
  <si>
    <t>TELMI ROSA</t>
  </si>
  <si>
    <t>BRIIONES</t>
  </si>
  <si>
    <t>DEL AGUILA</t>
  </si>
  <si>
    <t>SANTOS JORGE</t>
  </si>
  <si>
    <t>VENANCIO</t>
  </si>
  <si>
    <t>MARIA NINFA ROSALINDA</t>
  </si>
  <si>
    <t>JULCAN</t>
  </si>
  <si>
    <t>SANTOS FREDESVINDA</t>
  </si>
  <si>
    <t>PEDRO GONZALO</t>
  </si>
  <si>
    <t>SANTOS FRANCISCA</t>
  </si>
  <si>
    <t>CIPRIANO</t>
  </si>
  <si>
    <t>DAMIAN ARNOL</t>
  </si>
  <si>
    <t>RONDO</t>
  </si>
  <si>
    <t>VALDIVIESO</t>
  </si>
  <si>
    <t>MARGARITA BEATRIZ</t>
  </si>
  <si>
    <t>ALCIDES LEONCIO</t>
  </si>
  <si>
    <t>JUAREZ</t>
  </si>
  <si>
    <t>VERGEL</t>
  </si>
  <si>
    <t>S/DNI</t>
  </si>
  <si>
    <t>MIRLANDA JULY</t>
  </si>
  <si>
    <t>ROGELIO</t>
  </si>
  <si>
    <t>AGREDA</t>
  </si>
  <si>
    <t>CARABAMBA</t>
  </si>
  <si>
    <t>CLAUDELINA AMPARO</t>
  </si>
  <si>
    <t>IDGUIN ALEXANDER</t>
  </si>
  <si>
    <t>MARÍA NATIVIDAD</t>
  </si>
  <si>
    <t>MANUELA ARCILA</t>
  </si>
  <si>
    <t>RITA</t>
  </si>
  <si>
    <t>VENTURO</t>
  </si>
  <si>
    <t>MARÍA EDUVINES</t>
  </si>
  <si>
    <t>PEDRO DELFIN</t>
  </si>
  <si>
    <t>CALAMARCA</t>
  </si>
  <si>
    <t>MODESTA ANGELICA</t>
  </si>
  <si>
    <t>BURGOS</t>
  </si>
  <si>
    <t>COSME ISABEL</t>
  </si>
  <si>
    <t>JUANA EVA</t>
  </si>
  <si>
    <t>ARTEMIA</t>
  </si>
  <si>
    <t>GAVIDIA</t>
  </si>
  <si>
    <t>GUTIERRES</t>
  </si>
  <si>
    <t>SANTOS ALADINO</t>
  </si>
  <si>
    <t>FERRER</t>
  </si>
  <si>
    <t>BETO GONZALO</t>
  </si>
  <si>
    <t>FRANCISCA CRISTINA</t>
  </si>
  <si>
    <t>MARIA ANGELITA</t>
  </si>
  <si>
    <t>SANDOVAL</t>
  </si>
  <si>
    <t>SUNCIONA OLINDA</t>
  </si>
  <si>
    <t>BARRO NEGRO</t>
  </si>
  <si>
    <t>LEOPOLDO</t>
  </si>
  <si>
    <t>HUASO</t>
  </si>
  <si>
    <t>JOSÉ ANTONIO</t>
  </si>
  <si>
    <t>PEREDA</t>
  </si>
  <si>
    <t>DORIS CECILIA</t>
  </si>
  <si>
    <t>ZAVALETA</t>
  </si>
  <si>
    <t>BACILIO</t>
  </si>
  <si>
    <t>APOLONIO</t>
  </si>
  <si>
    <t>MARIÑOS</t>
  </si>
  <si>
    <t>OTUZCO</t>
  </si>
  <si>
    <t>SALPO</t>
  </si>
  <si>
    <t>GABBY</t>
  </si>
  <si>
    <t>IBAÑEZ</t>
  </si>
  <si>
    <t>ROSARIO ELVA</t>
  </si>
  <si>
    <t>ORBEGOZO</t>
  </si>
  <si>
    <t>DIOMEDES</t>
  </si>
  <si>
    <t>JERI</t>
  </si>
  <si>
    <t>YOSVIN ONE</t>
  </si>
  <si>
    <t>POCURUMAY</t>
  </si>
  <si>
    <t>BENJAMIN</t>
  </si>
  <si>
    <t>ANTICOMA</t>
  </si>
  <si>
    <t>ROSARIO FRANCISCO</t>
  </si>
  <si>
    <t>DENISSE</t>
  </si>
  <si>
    <t>HARO</t>
  </si>
  <si>
    <t>SANTIAGO DE CHUCO</t>
  </si>
  <si>
    <t>SANTIGO DE CHUCO</t>
  </si>
  <si>
    <t>MARIAN</t>
  </si>
  <si>
    <t>ULLOA</t>
  </si>
  <si>
    <t>LIZARDO</t>
  </si>
  <si>
    <t>DEYSI YAKELLY</t>
  </si>
  <si>
    <t>ALIPIO</t>
  </si>
  <si>
    <t>JOSÉ LUIS</t>
  </si>
  <si>
    <t>SANTOS IGNASIO</t>
  </si>
  <si>
    <t>WILLIAM FAJARDO</t>
  </si>
  <si>
    <t>RUÍZ</t>
  </si>
  <si>
    <t>BENILDA LEONILA</t>
  </si>
  <si>
    <t>REMIR MILCIADES</t>
  </si>
  <si>
    <t>CHARO YANET</t>
  </si>
  <si>
    <t>ALAYO</t>
  </si>
  <si>
    <t>SANTOS EUFEMIA</t>
  </si>
  <si>
    <t>PÉREZ</t>
  </si>
  <si>
    <t>DIONISIO PERPETUO</t>
  </si>
  <si>
    <t>CHÁVEZ</t>
  </si>
  <si>
    <t>URTECHO</t>
  </si>
  <si>
    <t>SANTOS ROXANA</t>
  </si>
  <si>
    <t>ALZA</t>
  </si>
  <si>
    <t>ESQUERRE</t>
  </si>
  <si>
    <t>CALIPUY</t>
  </si>
  <si>
    <t>PEDRO JUAN</t>
  </si>
  <si>
    <t>ZELADA</t>
  </si>
  <si>
    <t>BERILIO BENITO</t>
  </si>
  <si>
    <t>MARTA INÉZ</t>
  </si>
  <si>
    <t>NELY FELICITA</t>
  </si>
  <si>
    <t>JAICO</t>
  </si>
  <si>
    <t>JOSÉ LEONARDO</t>
  </si>
  <si>
    <t>CACHICADAN</t>
  </si>
  <si>
    <t>VICTORIA HERMELINDA</t>
  </si>
  <si>
    <t>CRISTINA ALICIA</t>
  </si>
  <si>
    <t>GIL</t>
  </si>
  <si>
    <t>PASCUAL</t>
  </si>
  <si>
    <t>UBALDO BOHANERGES</t>
  </si>
  <si>
    <t>LUJÁN</t>
  </si>
  <si>
    <t>MARÍA CLEOFE</t>
  </si>
  <si>
    <t>MECOLA</t>
  </si>
  <si>
    <t>MAGÍN</t>
  </si>
  <si>
    <t>MIÑANO</t>
  </si>
  <si>
    <t>KELY</t>
  </si>
  <si>
    <t>DIÓMEDES ARNULFO</t>
  </si>
  <si>
    <t>JUAN OSWALDO</t>
  </si>
  <si>
    <t>MARÍA EUGENIA</t>
  </si>
  <si>
    <t>DE TOLEDO</t>
  </si>
  <si>
    <t>SANTA CRUZ DE CHUCA</t>
  </si>
  <si>
    <t>OVISPO SEVERINO</t>
  </si>
  <si>
    <t>ERATO TIMOTEO</t>
  </si>
  <si>
    <t>CARVAJAL</t>
  </si>
  <si>
    <t>IGINIO JORGE</t>
  </si>
  <si>
    <t>DE RUÍZ</t>
  </si>
  <si>
    <t>JUAN GABINO</t>
  </si>
  <si>
    <t>MARÍA MAGDALENA</t>
  </si>
  <si>
    <t>EMMA DEONILA</t>
  </si>
  <si>
    <t>VÁZQUEZ</t>
  </si>
  <si>
    <t>JULIA CESARIA</t>
  </si>
  <si>
    <t>VELÁSQUEZ</t>
  </si>
  <si>
    <t>HUMBERTO VICTORIANO</t>
  </si>
  <si>
    <t>LONGA</t>
  </si>
  <si>
    <t>JUNIOR EFRAIN</t>
  </si>
  <si>
    <t>JULINIO</t>
  </si>
  <si>
    <t>AMBROCIO</t>
  </si>
  <si>
    <t>NEMOSTENES</t>
  </si>
  <si>
    <t>ELIANA NATALY</t>
  </si>
  <si>
    <t>MOSQUEIRA</t>
  </si>
  <si>
    <t>MARIA YOLANDA</t>
  </si>
  <si>
    <t>LIZBETH DAMARI</t>
  </si>
  <si>
    <t>PAVON</t>
  </si>
  <si>
    <t>BELTRAN HERMENEGILDO</t>
  </si>
  <si>
    <t>SEGOVIA</t>
  </si>
  <si>
    <t>CALLME</t>
  </si>
  <si>
    <t>NILA</t>
  </si>
  <si>
    <t>RONCALLA</t>
  </si>
  <si>
    <t>CRISPOLOGO</t>
  </si>
  <si>
    <t>NO POSEE LOTE PARA REUBICACION, MTV SE ENCUENTRA EN ABANDONO EN EL ESTADIO DEL CENTRO POBLADO. COORDENADA UTM: X: 260996, Y: 8769344</t>
  </si>
  <si>
    <t>MTV_INSTALADO</t>
  </si>
  <si>
    <t>COPIA_DNI</t>
  </si>
  <si>
    <t>COPIA_TITULO</t>
  </si>
  <si>
    <t>PROVEEDORES</t>
  </si>
  <si>
    <t>TRASLADO</t>
  </si>
  <si>
    <t>INSTALACIÓN</t>
  </si>
  <si>
    <t>SENCICO</t>
  </si>
  <si>
    <t>BENEFICIARIO</t>
  </si>
  <si>
    <t>DOCUMENTACIÓN</t>
  </si>
  <si>
    <t>MONITOREO</t>
  </si>
  <si>
    <t>MTV_C.TRAZABILIDAD</t>
  </si>
  <si>
    <t>RELACIÓN DE BENEFICIARIOS CON MÓDULOS TEMPORALES DE VIVIENDA POR EL FENÓMENO DENOMINADO "NIÑO COSTERO" DEL AÑOS 2017 TIPO SIERRA</t>
  </si>
  <si>
    <t>Total general</t>
  </si>
  <si>
    <t>Cuenta de PROVINCIA</t>
  </si>
  <si>
    <t>Cuenta de MTV_INSTALADO</t>
  </si>
  <si>
    <t>Cuenta de MTV_DONADO</t>
  </si>
  <si>
    <t>SI (2018)</t>
  </si>
  <si>
    <t>HUGO VICTOR</t>
  </si>
  <si>
    <t>YALOPOMA</t>
  </si>
  <si>
    <t>MAGALY ROSELA</t>
  </si>
  <si>
    <t>JUNIOR MACK</t>
  </si>
  <si>
    <t>PANDO</t>
  </si>
  <si>
    <t>MAGNO VICENTE</t>
  </si>
  <si>
    <t>ROSALINDA REYNA</t>
  </si>
  <si>
    <t>YOBER</t>
  </si>
  <si>
    <t>NO SE FIRMÓ EL ACTA DE DONACIÓN Y NO SE PEGO EL STICKER,  PORQUE NO SE UBICA AL TITULAR.</t>
  </si>
  <si>
    <t>CRISANTO DARIO</t>
  </si>
  <si>
    <t>APAESTEGUI</t>
  </si>
  <si>
    <t>MAYRA GRIMANESA</t>
  </si>
  <si>
    <t>CHUMBE</t>
  </si>
  <si>
    <t>ALCIDEZ</t>
  </si>
  <si>
    <t>DE HUAMAN</t>
  </si>
  <si>
    <t>ROGER HECTOR</t>
  </si>
  <si>
    <t>NARCIZO</t>
  </si>
  <si>
    <t>LISBETH VANESSA</t>
  </si>
  <si>
    <t>FALTÓ HABILITAR TERRENO. NO SE INSTALÓ.</t>
  </si>
  <si>
    <t>MTV HURTADO E INSTALADO SIN AUTORIZACION. PRESIDENTA DEL CENTRO POBLADO REALIZÓ LA DENUNCIA EN EL AÑO 2018. ACTUALMENTE EL ABOG. MARTIN JIMENEZ ESTA EVALUANDO QUE ACCIONES TOMAR.</t>
  </si>
  <si>
    <t>MUNICIPALIDAD</t>
  </si>
  <si>
    <t>NO SE UBICA MTV</t>
  </si>
  <si>
    <t>Rufino Juvenal</t>
  </si>
  <si>
    <t>151001-2032017-00907</t>
  </si>
  <si>
    <t>NO SE REASIGNÓ</t>
  </si>
  <si>
    <t xml:space="preserve">Tiburcia Sebastiana </t>
  </si>
  <si>
    <t>151001-2032017-00906</t>
  </si>
  <si>
    <t xml:space="preserve">MARCELINA SANTA ELISA </t>
  </si>
  <si>
    <t>151001-2032017-00829</t>
  </si>
  <si>
    <t xml:space="preserve">REASIGNACION, ANTES GLENY ARBIZU SIERRA. </t>
  </si>
  <si>
    <t>151001-2032017-00905</t>
  </si>
  <si>
    <t>151001-2032017-00827</t>
  </si>
  <si>
    <t xml:space="preserve">REASIGNACION. ANTERIOR BENEFICIARIO: EDITA EUFEMIA SORIANO SAAVEDRA. </t>
  </si>
  <si>
    <t xml:space="preserve">PEDRO JULIAN </t>
  </si>
  <si>
    <t>CUSTODIA MUNICIPALIDAD EN REASIGNACION</t>
  </si>
  <si>
    <t>N/D</t>
  </si>
  <si>
    <t>020201</t>
  </si>
  <si>
    <t>CAYO GABRIEL</t>
  </si>
  <si>
    <t>ANTUNEZ</t>
  </si>
  <si>
    <t>31760456</t>
  </si>
  <si>
    <t>267586</t>
  </si>
  <si>
    <t>-77.611989418</t>
  </si>
  <si>
    <t>-9.781003103</t>
  </si>
  <si>
    <t>SORAYA MIRIAM</t>
  </si>
  <si>
    <t>ITA</t>
  </si>
  <si>
    <t>45318179</t>
  </si>
  <si>
    <t>ESPIRITU</t>
  </si>
  <si>
    <t>DE MANRRIQUE</t>
  </si>
  <si>
    <t>31760716</t>
  </si>
  <si>
    <t>FERMIN PABLO</t>
  </si>
  <si>
    <t>IRIGOYEN</t>
  </si>
  <si>
    <t>GOMERO</t>
  </si>
  <si>
    <t>31760774</t>
  </si>
  <si>
    <t>YANETH ELENA</t>
  </si>
  <si>
    <t>31761819</t>
  </si>
  <si>
    <t>MARIA LASTENIA</t>
  </si>
  <si>
    <t>SAN MARTIN</t>
  </si>
  <si>
    <t>31771774</t>
  </si>
  <si>
    <t>436959</t>
  </si>
  <si>
    <t>-77.608707345</t>
  </si>
  <si>
    <t>-9.781610895</t>
  </si>
  <si>
    <t>JUAN MAURO</t>
  </si>
  <si>
    <t>PAJUELO</t>
  </si>
  <si>
    <t>32820065</t>
  </si>
  <si>
    <t>AIDA DINA</t>
  </si>
  <si>
    <t>31765335</t>
  </si>
  <si>
    <t xml:space="preserve">EDWIN AUGUSTO </t>
  </si>
  <si>
    <t>VERGARA</t>
  </si>
  <si>
    <t>31772397</t>
  </si>
  <si>
    <t>AYDE MARLENI</t>
  </si>
  <si>
    <t xml:space="preserve">ZAVALA </t>
  </si>
  <si>
    <t>CAMONES</t>
  </si>
  <si>
    <t xml:space="preserve">HUERTA </t>
  </si>
  <si>
    <t xml:space="preserve">DONATO </t>
  </si>
  <si>
    <t>ORELLANA</t>
  </si>
  <si>
    <t>020203</t>
  </si>
  <si>
    <t>CORIS</t>
  </si>
  <si>
    <t>RIMAC</t>
  </si>
  <si>
    <t>ISIDRO MARCELINO</t>
  </si>
  <si>
    <t>CACHA</t>
  </si>
  <si>
    <t>31766657</t>
  </si>
  <si>
    <t>ELICIA JOSEFA</t>
  </si>
  <si>
    <t>DE TAPIA</t>
  </si>
  <si>
    <t>80621027</t>
  </si>
  <si>
    <t>AEROPAGITA</t>
  </si>
  <si>
    <t>COLLAS</t>
  </si>
  <si>
    <t>31764382</t>
  </si>
  <si>
    <t>JAMANCA</t>
  </si>
  <si>
    <t>31764332</t>
  </si>
  <si>
    <t>LARCO MARINO</t>
  </si>
  <si>
    <t>09039257</t>
  </si>
  <si>
    <t>RAFAEL FERNANDO</t>
  </si>
  <si>
    <t xml:space="preserve">MATA </t>
  </si>
  <si>
    <t>COLONIA</t>
  </si>
  <si>
    <t>32136413</t>
  </si>
  <si>
    <t>ALEJANDRO EUGENIO</t>
  </si>
  <si>
    <t>31612663</t>
  </si>
  <si>
    <t>LIDABEL MILENE</t>
  </si>
  <si>
    <t>PRUDENCIO</t>
  </si>
  <si>
    <t>403576</t>
  </si>
  <si>
    <t>-77.721778629</t>
  </si>
  <si>
    <t>-9.758914224</t>
  </si>
  <si>
    <t>TAHUA</t>
  </si>
  <si>
    <t>31764489</t>
  </si>
  <si>
    <t>ZARA ELIZABETH</t>
  </si>
  <si>
    <t>GERSON</t>
  </si>
  <si>
    <t>44238456</t>
  </si>
  <si>
    <t>TEREZA JUANA</t>
  </si>
  <si>
    <t>268497</t>
  </si>
  <si>
    <t>-77.787817027</t>
  </si>
  <si>
    <t>-9.788738305</t>
  </si>
  <si>
    <t>URBANO</t>
  </si>
  <si>
    <t>HINOSTROZA</t>
  </si>
  <si>
    <t>45867801</t>
  </si>
  <si>
    <t>436928</t>
  </si>
  <si>
    <t>-77.769934279</t>
  </si>
  <si>
    <t>-9.884098256</t>
  </si>
  <si>
    <t>NELLY LUPE</t>
  </si>
  <si>
    <t>VILLACORTA</t>
  </si>
  <si>
    <t>31764822</t>
  </si>
  <si>
    <t>CASIMIRO</t>
  </si>
  <si>
    <t>48566010</t>
  </si>
  <si>
    <t>334594</t>
  </si>
  <si>
    <t>-77.766653225</t>
  </si>
  <si>
    <t>-9.88297277</t>
  </si>
  <si>
    <t>GENARA</t>
  </si>
  <si>
    <t>31764570</t>
  </si>
  <si>
    <t>ANA ROSA</t>
  </si>
  <si>
    <t>HUARANGA</t>
  </si>
  <si>
    <t>020205</t>
  </si>
  <si>
    <t>HUACLLAN</t>
  </si>
  <si>
    <t>FABIO FAUSTO</t>
  </si>
  <si>
    <t>ALBORNOS</t>
  </si>
  <si>
    <t>31765809</t>
  </si>
  <si>
    <t xml:space="preserve">PORFIRIA </t>
  </si>
  <si>
    <t>3176580</t>
  </si>
  <si>
    <t>428395</t>
  </si>
  <si>
    <t>-77.674618913</t>
  </si>
  <si>
    <t>-9.797976659</t>
  </si>
  <si>
    <t>AMYOT ISIDRO</t>
  </si>
  <si>
    <t>31765617</t>
  </si>
  <si>
    <t>VICTOR ALEJANDRO</t>
  </si>
  <si>
    <t>ONCOY</t>
  </si>
  <si>
    <t>31765668</t>
  </si>
  <si>
    <t>GABRIEL MACARIO</t>
  </si>
  <si>
    <t>31774453</t>
  </si>
  <si>
    <t>FABIANA DALILA</t>
  </si>
  <si>
    <t>31765641</t>
  </si>
  <si>
    <t>020206</t>
  </si>
  <si>
    <t>LA MERCED</t>
  </si>
  <si>
    <t>MARTINA</t>
  </si>
  <si>
    <t>31767996</t>
  </si>
  <si>
    <t>ASENCIO</t>
  </si>
  <si>
    <t>31768952</t>
  </si>
  <si>
    <t>ANAYA</t>
  </si>
  <si>
    <t>DAGOBERTO</t>
  </si>
  <si>
    <t>31767798</t>
  </si>
  <si>
    <t>31768244</t>
  </si>
  <si>
    <t>EDMUNDO</t>
  </si>
  <si>
    <t>COCHACHIN</t>
  </si>
  <si>
    <t>31775186</t>
  </si>
  <si>
    <t>268305</t>
  </si>
  <si>
    <t>-77.607018621</t>
  </si>
  <si>
    <t>-9.735215245</t>
  </si>
  <si>
    <t>ALBERTA LEON</t>
  </si>
  <si>
    <t>DONATA</t>
  </si>
  <si>
    <t>31768610</t>
  </si>
  <si>
    <t>LUXMILA ANTONINA</t>
  </si>
  <si>
    <t>JULIO MARCELO</t>
  </si>
  <si>
    <t>MAGUIÑA</t>
  </si>
  <si>
    <t>SAL Y ROSAS</t>
  </si>
  <si>
    <t>31768637</t>
  </si>
  <si>
    <t>JAVIER CELESTINO</t>
  </si>
  <si>
    <t>31767799</t>
  </si>
  <si>
    <t>ROY</t>
  </si>
  <si>
    <t>10294041</t>
  </si>
  <si>
    <t>AMENO ALEJANDRO</t>
  </si>
  <si>
    <t>31768297</t>
  </si>
  <si>
    <t>LEONCIO</t>
  </si>
  <si>
    <t>MIGUEL</t>
  </si>
  <si>
    <t>01018540</t>
  </si>
  <si>
    <t>FERREOL</t>
  </si>
  <si>
    <t>31768086</t>
  </si>
  <si>
    <t>SUCCHA</t>
  </si>
  <si>
    <t>ABAN</t>
  </si>
  <si>
    <t>NORMA CONSUELO</t>
  </si>
  <si>
    <t xml:space="preserve">ANTUNEZ </t>
  </si>
  <si>
    <t>06203374</t>
  </si>
  <si>
    <t>267825</t>
  </si>
  <si>
    <t>-77.648626898</t>
  </si>
  <si>
    <t>-9.823870976</t>
  </si>
  <si>
    <t>LEONIDAS</t>
  </si>
  <si>
    <t>ROLDAN</t>
  </si>
  <si>
    <t>31771270</t>
  </si>
  <si>
    <t>CLEMENTINA</t>
  </si>
  <si>
    <t>45131506</t>
  </si>
  <si>
    <t>AQUILES GERMAN</t>
  </si>
  <si>
    <t>GONZALEZ</t>
  </si>
  <si>
    <t>31771320</t>
  </si>
  <si>
    <t>268485</t>
  </si>
  <si>
    <t>-77.649012372</t>
  </si>
  <si>
    <t>-9.824125133</t>
  </si>
  <si>
    <t>EUGENIO ORESTES</t>
  </si>
  <si>
    <t>31771197</t>
  </si>
  <si>
    <t>428396</t>
  </si>
  <si>
    <t>-77.646804356</t>
  </si>
  <si>
    <t>-9.824729813</t>
  </si>
  <si>
    <t>VICTORIA SENINA</t>
  </si>
  <si>
    <t>31771088</t>
  </si>
  <si>
    <t>DECIDERIO RUDECINDO</t>
  </si>
  <si>
    <t>31771245</t>
  </si>
  <si>
    <t>JOVA ANTONIA</t>
  </si>
  <si>
    <t>RONDAN</t>
  </si>
  <si>
    <t>MATA</t>
  </si>
  <si>
    <t>47375668</t>
  </si>
  <si>
    <t>YSABEL ROMELIA</t>
  </si>
  <si>
    <t>31770884</t>
  </si>
  <si>
    <t>403905</t>
  </si>
  <si>
    <t>-77.64921098</t>
  </si>
  <si>
    <t>-9.822750307</t>
  </si>
  <si>
    <t>JULIA GREGORIA</t>
  </si>
  <si>
    <t>TARAZONA</t>
  </si>
  <si>
    <t>32646039</t>
  </si>
  <si>
    <t>ABELARDO PARDO LEZAMETA</t>
  </si>
  <si>
    <t>BALABARCA</t>
  </si>
  <si>
    <t>GAMARRA</t>
  </si>
  <si>
    <t>31924029</t>
  </si>
  <si>
    <t>JARA</t>
  </si>
  <si>
    <t>TORO</t>
  </si>
  <si>
    <t>31924039</t>
  </si>
  <si>
    <t>EUSTOLIA</t>
  </si>
  <si>
    <t>08618567</t>
  </si>
  <si>
    <t>NOEL</t>
  </si>
  <si>
    <t>ALDAVE</t>
  </si>
  <si>
    <t>133155</t>
  </si>
  <si>
    <t>SILVIA ZENAIDA</t>
  </si>
  <si>
    <t>43075191</t>
  </si>
  <si>
    <t>ANTONIO RAYMONDI</t>
  </si>
  <si>
    <t>BENIGO GILBERTO</t>
  </si>
  <si>
    <t xml:space="preserve">CRISPIN </t>
  </si>
  <si>
    <t>07983831</t>
  </si>
  <si>
    <t>LUCIA MAXIMINA</t>
  </si>
  <si>
    <t>AZURIN</t>
  </si>
  <si>
    <t>31925644</t>
  </si>
  <si>
    <t>MANGAS</t>
  </si>
  <si>
    <t>VINIO</t>
  </si>
  <si>
    <t>DAMASO</t>
  </si>
  <si>
    <t>020501</t>
  </si>
  <si>
    <t>CAJACAY</t>
  </si>
  <si>
    <t>TEODORA</t>
  </si>
  <si>
    <t>LAVERIO</t>
  </si>
  <si>
    <t>COTRINA VDA DE YNOCENTE</t>
  </si>
  <si>
    <t>44653779</t>
  </si>
  <si>
    <t>CANIS</t>
  </si>
  <si>
    <t>RULY EDSON</t>
  </si>
  <si>
    <t>CONCEPCION</t>
  </si>
  <si>
    <t>15850618</t>
  </si>
  <si>
    <t>CATEDRA</t>
  </si>
  <si>
    <t>DOLORES                                           VDA DE VERGARA</t>
  </si>
  <si>
    <t>31929676</t>
  </si>
  <si>
    <t>ISRAEL OPTACIAN</t>
  </si>
  <si>
    <t>SILVESTRE</t>
  </si>
  <si>
    <t>44313741</t>
  </si>
  <si>
    <t>VILMA NIEVES</t>
  </si>
  <si>
    <t>OCROSPOMA</t>
  </si>
  <si>
    <t>15637857</t>
  </si>
  <si>
    <t>COSME DELFIN</t>
  </si>
  <si>
    <t>BRONCANO</t>
  </si>
  <si>
    <t>10425995</t>
  </si>
  <si>
    <t>PEDRO TOBAR</t>
  </si>
  <si>
    <t>DONOZO</t>
  </si>
  <si>
    <t>HUAITA</t>
  </si>
  <si>
    <t>31929648</t>
  </si>
  <si>
    <t>132824</t>
  </si>
  <si>
    <t>-77.169764594</t>
  </si>
  <si>
    <t>-10.337965238</t>
  </si>
  <si>
    <t xml:space="preserve">ESQUELINA </t>
  </si>
  <si>
    <t>07080591</t>
  </si>
  <si>
    <t>FLORINDA</t>
  </si>
  <si>
    <t>06843512</t>
  </si>
  <si>
    <t>RUFINA MAURICIA</t>
  </si>
  <si>
    <t>GARCES</t>
  </si>
  <si>
    <t>80252620</t>
  </si>
  <si>
    <t>132830</t>
  </si>
  <si>
    <t>-77.170010017</t>
  </si>
  <si>
    <t>-10.337754144</t>
  </si>
  <si>
    <t>JULIA LUISA</t>
  </si>
  <si>
    <t>31929703</t>
  </si>
  <si>
    <t>ANITA SANTA</t>
  </si>
  <si>
    <t>JARAMILLO                                         VDA DE DAMIAN</t>
  </si>
  <si>
    <t>06886126</t>
  </si>
  <si>
    <t>132803</t>
  </si>
  <si>
    <t>-77.170430484</t>
  </si>
  <si>
    <t>-10.338965183</t>
  </si>
  <si>
    <t>ELISA LAURA</t>
  </si>
  <si>
    <t>ZARAGOZA</t>
  </si>
  <si>
    <t>31929603</t>
  </si>
  <si>
    <t>COLQUIOC</t>
  </si>
  <si>
    <t>KETLY JAQUELYN</t>
  </si>
  <si>
    <t>47338023</t>
  </si>
  <si>
    <t>MAX NEYSER</t>
  </si>
  <si>
    <t>TREJO</t>
  </si>
  <si>
    <t>IRAIDA DAMIANA</t>
  </si>
  <si>
    <t xml:space="preserve">MONTES </t>
  </si>
  <si>
    <t>NUÑEZ DE FLORES</t>
  </si>
  <si>
    <t>42701441</t>
  </si>
  <si>
    <t>413423</t>
  </si>
  <si>
    <t>-77.616606567</t>
  </si>
  <si>
    <t>-10.313481947</t>
  </si>
  <si>
    <t>ELIO NINO</t>
  </si>
  <si>
    <t>15864820</t>
  </si>
  <si>
    <t>DORA EUNICE</t>
  </si>
  <si>
    <t>42073068</t>
  </si>
  <si>
    <t>414393</t>
  </si>
  <si>
    <t>-77.616129492</t>
  </si>
  <si>
    <t>-10.313922613</t>
  </si>
  <si>
    <t>31931939</t>
  </si>
  <si>
    <t>LENIN NELSON</t>
  </si>
  <si>
    <t xml:space="preserve">TIBURCIO </t>
  </si>
  <si>
    <t>DOROTEO</t>
  </si>
  <si>
    <t>43218234</t>
  </si>
  <si>
    <t>ROSA EVELIN</t>
  </si>
  <si>
    <t>42628727</t>
  </si>
  <si>
    <t>436568</t>
  </si>
  <si>
    <t>-77.434847229</t>
  </si>
  <si>
    <t>-10.243513948</t>
  </si>
  <si>
    <t>HUAYLLACAYAN</t>
  </si>
  <si>
    <t>CORDOBA</t>
  </si>
  <si>
    <t>VIUDA DE DEXTRE</t>
  </si>
  <si>
    <t>15631352</t>
  </si>
  <si>
    <t>INOCENTE</t>
  </si>
  <si>
    <t>31935781</t>
  </si>
  <si>
    <t>413313</t>
  </si>
  <si>
    <t>-77.434690205</t>
  </si>
  <si>
    <t>-10.244295437</t>
  </si>
  <si>
    <t>EVA LILIANA</t>
  </si>
  <si>
    <t>GERVACIO</t>
  </si>
  <si>
    <t>31935653</t>
  </si>
  <si>
    <t>YUDY</t>
  </si>
  <si>
    <t>CCOA</t>
  </si>
  <si>
    <t>48793532</t>
  </si>
  <si>
    <t>414206</t>
  </si>
  <si>
    <t>-77.482724768</t>
  </si>
  <si>
    <t>-10.258515351</t>
  </si>
  <si>
    <t>31935265</t>
  </si>
  <si>
    <t>413264</t>
  </si>
  <si>
    <t>-77.48494137</t>
  </si>
  <si>
    <t>-10.248052164</t>
  </si>
  <si>
    <t>EUCADIIO</t>
  </si>
  <si>
    <t>CADENAS</t>
  </si>
  <si>
    <t>15643643</t>
  </si>
  <si>
    <t>ELIZABETH REYNALDA</t>
  </si>
  <si>
    <t xml:space="preserve">RAMOS </t>
  </si>
  <si>
    <t>31935887</t>
  </si>
  <si>
    <t>ADICH OLIVERO</t>
  </si>
  <si>
    <t>ANDRADE</t>
  </si>
  <si>
    <t>31935432</t>
  </si>
  <si>
    <t>LA PRIMAVERA</t>
  </si>
  <si>
    <t>DE CASTRO</t>
  </si>
  <si>
    <t>31938049</t>
  </si>
  <si>
    <t>31951607</t>
  </si>
  <si>
    <t>VERONICA EUDULIA</t>
  </si>
  <si>
    <t>31951603</t>
  </si>
  <si>
    <t>EUSTAQUIA</t>
  </si>
  <si>
    <t>AGUADO</t>
  </si>
  <si>
    <t>DE PEDRAZA</t>
  </si>
  <si>
    <t>31937739</t>
  </si>
  <si>
    <t>ADVINCULA</t>
  </si>
  <si>
    <t>DE ARCAYO</t>
  </si>
  <si>
    <t>31937945</t>
  </si>
  <si>
    <t>427369</t>
  </si>
  <si>
    <t>-77.102735659</t>
  </si>
  <si>
    <t>-10.369830339</t>
  </si>
  <si>
    <t>ISAIAS ROMULO</t>
  </si>
  <si>
    <t>31938081</t>
  </si>
  <si>
    <t>ANFILOGIO</t>
  </si>
  <si>
    <t>31937603</t>
  </si>
  <si>
    <t>BEATRIZ REBECA</t>
  </si>
  <si>
    <t>ARCAYO</t>
  </si>
  <si>
    <t>07382638</t>
  </si>
  <si>
    <t>414597</t>
  </si>
  <si>
    <t>-77.10235558</t>
  </si>
  <si>
    <t>-10.368657074</t>
  </si>
  <si>
    <t>CARRILLLO</t>
  </si>
  <si>
    <t>31937920</t>
  </si>
  <si>
    <t>FELICINDA</t>
  </si>
  <si>
    <t>DE ROJAS</t>
  </si>
  <si>
    <t>31937651</t>
  </si>
  <si>
    <t>426782</t>
  </si>
  <si>
    <t>-77.103407547</t>
  </si>
  <si>
    <t>-10.367742889</t>
  </si>
  <si>
    <t>414591</t>
  </si>
  <si>
    <t>-77.102059196</t>
  </si>
  <si>
    <t>-10.368409064</t>
  </si>
  <si>
    <t>ARNALDO</t>
  </si>
  <si>
    <t>31937896</t>
  </si>
  <si>
    <t>ESTRADA</t>
  </si>
  <si>
    <t>31938006</t>
  </si>
  <si>
    <t>427376</t>
  </si>
  <si>
    <t>-77.102803406</t>
  </si>
  <si>
    <t>-10.370009997</t>
  </si>
  <si>
    <t>ERLINDA OLINDA</t>
  </si>
  <si>
    <t>EVANGELISTA</t>
  </si>
  <si>
    <t>31938124</t>
  </si>
  <si>
    <t>PATRICIA</t>
  </si>
  <si>
    <t>413827</t>
  </si>
  <si>
    <t>-77.103141262</t>
  </si>
  <si>
    <t>-10.369879257</t>
  </si>
  <si>
    <t>CRISTIAN</t>
  </si>
  <si>
    <t>44111930</t>
  </si>
  <si>
    <t>EMERENCIANA</t>
  </si>
  <si>
    <t>31937925</t>
  </si>
  <si>
    <t>403751</t>
  </si>
  <si>
    <t>-77.102186831</t>
  </si>
  <si>
    <t>-10.368975416</t>
  </si>
  <si>
    <t>31937680</t>
  </si>
  <si>
    <t>428010</t>
  </si>
  <si>
    <t>-77.102350662</t>
  </si>
  <si>
    <t>-10.369447691</t>
  </si>
  <si>
    <t>YLANDINA</t>
  </si>
  <si>
    <t>31938013</t>
  </si>
  <si>
    <t>426798</t>
  </si>
  <si>
    <t>-77.103565797</t>
  </si>
  <si>
    <t>-10.368172291</t>
  </si>
  <si>
    <t>VICTORINO</t>
  </si>
  <si>
    <t>31951699</t>
  </si>
  <si>
    <t>SIMION JACOB</t>
  </si>
  <si>
    <t>TAICAS</t>
  </si>
  <si>
    <t>43376833</t>
  </si>
  <si>
    <t>NANCY ELIDA</t>
  </si>
  <si>
    <t>31938089</t>
  </si>
  <si>
    <t>RIBELINO MARCELO</t>
  </si>
  <si>
    <t>31938129</t>
  </si>
  <si>
    <t>426799</t>
  </si>
  <si>
    <t>-77.103596945</t>
  </si>
  <si>
    <t>-10.368210548</t>
  </si>
  <si>
    <t>48746737</t>
  </si>
  <si>
    <t>GELACIO</t>
  </si>
  <si>
    <t>VARILLAS</t>
  </si>
  <si>
    <t>07633420</t>
  </si>
  <si>
    <t>426809</t>
  </si>
  <si>
    <t>-77.103610356</t>
  </si>
  <si>
    <t>-10.368780444</t>
  </si>
  <si>
    <t>ERNESTINA</t>
  </si>
  <si>
    <t>31937977</t>
  </si>
  <si>
    <t>TICLLOS</t>
  </si>
  <si>
    <t>VIDAL JAIME</t>
  </si>
  <si>
    <t>31660018</t>
  </si>
  <si>
    <t>31934728</t>
  </si>
  <si>
    <t>ACOPAMPA</t>
  </si>
  <si>
    <t>ROQUE SANTIANGO</t>
  </si>
  <si>
    <t>32020487</t>
  </si>
  <si>
    <t>AMASHCA</t>
  </si>
  <si>
    <t>ESPERANZA MODESTA</t>
  </si>
  <si>
    <t>CADILLO</t>
  </si>
  <si>
    <t>ARANIBAR</t>
  </si>
  <si>
    <t>32026488</t>
  </si>
  <si>
    <t>407367</t>
  </si>
  <si>
    <t>-77.646844146</t>
  </si>
  <si>
    <t>-9.239451781</t>
  </si>
  <si>
    <t>32022009</t>
  </si>
  <si>
    <t>SANTA</t>
  </si>
  <si>
    <t>CALZADO</t>
  </si>
  <si>
    <t>JULIANA SANTA</t>
  </si>
  <si>
    <t>CANTARO</t>
  </si>
  <si>
    <t>41770252</t>
  </si>
  <si>
    <t>DE APOLONARIO</t>
  </si>
  <si>
    <t>RUBEN EVARISTO</t>
  </si>
  <si>
    <t>CHILENO</t>
  </si>
  <si>
    <t>HILARIO FRANCISCO</t>
  </si>
  <si>
    <t xml:space="preserve">REYES </t>
  </si>
  <si>
    <t>MATIAS</t>
  </si>
  <si>
    <t>PARIAHUANCA</t>
  </si>
  <si>
    <t>ALEX</t>
  </si>
  <si>
    <t>AZAÑA</t>
  </si>
  <si>
    <t>42464863</t>
  </si>
  <si>
    <t>SHILLA</t>
  </si>
  <si>
    <t>VALENTIN FELIX</t>
  </si>
  <si>
    <t>32035544</t>
  </si>
  <si>
    <t xml:space="preserve">FRANCISCA </t>
  </si>
  <si>
    <t>ARANIVA</t>
  </si>
  <si>
    <t>80136878</t>
  </si>
  <si>
    <t>SEGUNDA SILECIARIA</t>
  </si>
  <si>
    <t>32035700</t>
  </si>
  <si>
    <t>FABIANA NEOFITA</t>
  </si>
  <si>
    <t>ALEJANDRINA PRUDENCIA</t>
  </si>
  <si>
    <t>HUANSHA</t>
  </si>
  <si>
    <t>32035776</t>
  </si>
  <si>
    <t>TEODORA GENARA</t>
  </si>
  <si>
    <t>SILVESTRA  PAULINA</t>
  </si>
  <si>
    <t>HUAYAC</t>
  </si>
  <si>
    <t>VICTORIA ELVIRA</t>
  </si>
  <si>
    <t>HUACANCA</t>
  </si>
  <si>
    <t>LIMAS</t>
  </si>
  <si>
    <t>RUFINA ROSA</t>
  </si>
  <si>
    <t>LOLI</t>
  </si>
  <si>
    <t>07996771</t>
  </si>
  <si>
    <t>ROSALINDA LUZMILA</t>
  </si>
  <si>
    <t>COLPA</t>
  </si>
  <si>
    <t>BERTILA LUZMILA</t>
  </si>
  <si>
    <t>ÑOPE</t>
  </si>
  <si>
    <t>EDWIN SATURNINO</t>
  </si>
  <si>
    <t>44341243</t>
  </si>
  <si>
    <t>PEDRO TORIBIO</t>
  </si>
  <si>
    <t>32036170</t>
  </si>
  <si>
    <t>AMANCIO DIONICIO</t>
  </si>
  <si>
    <t>QUITO</t>
  </si>
  <si>
    <t>FABIAN ESTEBAN</t>
  </si>
  <si>
    <t>REGALADO</t>
  </si>
  <si>
    <t>JUAN VITALIANO</t>
  </si>
  <si>
    <t>CARMEN VICTORIA</t>
  </si>
  <si>
    <t>BUSTOS</t>
  </si>
  <si>
    <t>MARIA GUILLERMA</t>
  </si>
  <si>
    <t>MILLA</t>
  </si>
  <si>
    <t>ALEJANDRO ANTONIO</t>
  </si>
  <si>
    <t>YUNCA</t>
  </si>
  <si>
    <t>ASENCIO JUAN</t>
  </si>
  <si>
    <t>FELIPA SANTA</t>
  </si>
  <si>
    <t xml:space="preserve">YUNCA </t>
  </si>
  <si>
    <t>41836684</t>
  </si>
  <si>
    <t>SAN NICOLAS</t>
  </si>
  <si>
    <t>CELESTINO</t>
  </si>
  <si>
    <t>80621621</t>
  </si>
  <si>
    <t>LUCIO HUGO</t>
  </si>
  <si>
    <t>72568103</t>
  </si>
  <si>
    <t>32725165</t>
  </si>
  <si>
    <t>ORIEL VIRGILIO</t>
  </si>
  <si>
    <t>42082594</t>
  </si>
  <si>
    <t>MARCELO ALBERTO</t>
  </si>
  <si>
    <t>IZAGUIRRE</t>
  </si>
  <si>
    <t>MASGA</t>
  </si>
  <si>
    <t>32729583</t>
  </si>
  <si>
    <t>YOLINO CARLOS</t>
  </si>
  <si>
    <t>60342890</t>
  </si>
  <si>
    <t>ROBERT REBELINO</t>
  </si>
  <si>
    <t>43081239</t>
  </si>
  <si>
    <t>NERY</t>
  </si>
  <si>
    <t>32729453</t>
  </si>
  <si>
    <t>FULGENCIO EDWIN</t>
  </si>
  <si>
    <t>COCHABAMBA</t>
  </si>
  <si>
    <t>TEODORA ORESTINA</t>
  </si>
  <si>
    <t>BONILLA</t>
  </si>
  <si>
    <t>LAUYA</t>
  </si>
  <si>
    <t>MARUJA AMELIA</t>
  </si>
  <si>
    <t>COLLAZOS</t>
  </si>
  <si>
    <t>32981335</t>
  </si>
  <si>
    <t>SANTA HERMELINDA</t>
  </si>
  <si>
    <t>31634526</t>
  </si>
  <si>
    <t>CONCO</t>
  </si>
  <si>
    <t>DE JARA</t>
  </si>
  <si>
    <t>ELICEO GRIMALDO</t>
  </si>
  <si>
    <t>SERGIO NILO</t>
  </si>
  <si>
    <t>FELIX HIPOLITO</t>
  </si>
  <si>
    <t xml:space="preserve">JARA </t>
  </si>
  <si>
    <t>RONEL PABLO</t>
  </si>
  <si>
    <t>LOPES</t>
  </si>
  <si>
    <t>SEVERO FORTUNATO</t>
  </si>
  <si>
    <t>MENDEZ</t>
  </si>
  <si>
    <t>TIBERIO</t>
  </si>
  <si>
    <t>NOVINA FLAVIA</t>
  </si>
  <si>
    <t>IBARRA</t>
  </si>
  <si>
    <t>ESTELISTA EMILIANA</t>
  </si>
  <si>
    <t>DINA JUSTINA</t>
  </si>
  <si>
    <t>TAMARA</t>
  </si>
  <si>
    <t>BONIFASIO</t>
  </si>
  <si>
    <t>MANUEL WALTER</t>
  </si>
  <si>
    <t>JUSTO MIGUEL</t>
  </si>
  <si>
    <t>COLCABAMBA</t>
  </si>
  <si>
    <t>CLARIZA</t>
  </si>
  <si>
    <t>MANUEL LUCAS</t>
  </si>
  <si>
    <t>RUTH SOFIA</t>
  </si>
  <si>
    <t>CARMEN ISABEL</t>
  </si>
  <si>
    <t>ORELLANO</t>
  </si>
  <si>
    <t>GREGORIO JULIAN</t>
  </si>
  <si>
    <t>NOEMI AURORA</t>
  </si>
  <si>
    <t>YENY MAYBETH</t>
  </si>
  <si>
    <t xml:space="preserve">ZARZOSA </t>
  </si>
  <si>
    <t>CANCAN</t>
  </si>
  <si>
    <t>HUANCHAY</t>
  </si>
  <si>
    <t>ISAC</t>
  </si>
  <si>
    <t>DONATA AMADORA</t>
  </si>
  <si>
    <t>MACEDO</t>
  </si>
  <si>
    <t>31635951</t>
  </si>
  <si>
    <t>LIGIAN HUDABERGI</t>
  </si>
  <si>
    <t>MARIA PRIMITIVA</t>
  </si>
  <si>
    <t>VICTORIA ZERAFINA</t>
  </si>
  <si>
    <t>DE CASTILLO</t>
  </si>
  <si>
    <t>32120428</t>
  </si>
  <si>
    <t>INDEPENDENCIA</t>
  </si>
  <si>
    <t>NORMA ISABEL</t>
  </si>
  <si>
    <t>CANCHA</t>
  </si>
  <si>
    <t>31671896</t>
  </si>
  <si>
    <t>MALAQUIAS EZEQUIEL</t>
  </si>
  <si>
    <t>ALEGRE</t>
  </si>
  <si>
    <t>31638467</t>
  </si>
  <si>
    <t>NOYMI ELSA</t>
  </si>
  <si>
    <t>46665382</t>
  </si>
  <si>
    <t>JESUS VICTOR</t>
  </si>
  <si>
    <t>FRANCISCA LUCIA</t>
  </si>
  <si>
    <t>ROSALES</t>
  </si>
  <si>
    <t>46772931</t>
  </si>
  <si>
    <t>MATEO JONAS</t>
  </si>
  <si>
    <t>31638421</t>
  </si>
  <si>
    <t>SILVESTRE BENJAMIN</t>
  </si>
  <si>
    <t>SAMBRANO</t>
  </si>
  <si>
    <t>OLGA VICTORIA</t>
  </si>
  <si>
    <t>31656063</t>
  </si>
  <si>
    <t>DEXTRE</t>
  </si>
  <si>
    <t>ASTERIA PRIMITIVO</t>
  </si>
  <si>
    <t>DOMINGUEZ</t>
  </si>
  <si>
    <t>MUÑOS</t>
  </si>
  <si>
    <t>31644024</t>
  </si>
  <si>
    <t>ENMA LUTUARDA</t>
  </si>
  <si>
    <t>DE FERNANDEZ</t>
  </si>
  <si>
    <t>31638661</t>
  </si>
  <si>
    <t>ELSA MARGOT</t>
  </si>
  <si>
    <t>SAMANCA</t>
  </si>
  <si>
    <t>ZENOBIA GREGORIA</t>
  </si>
  <si>
    <t>HENOSTROZA</t>
  </si>
  <si>
    <t>31638745</t>
  </si>
  <si>
    <t>HERMELINDA DONATA</t>
  </si>
  <si>
    <t>31638529</t>
  </si>
  <si>
    <t>HUANE</t>
  </si>
  <si>
    <t>31639303</t>
  </si>
  <si>
    <t>RICARDO ALEJANDRO</t>
  </si>
  <si>
    <t>31638792</t>
  </si>
  <si>
    <t>MAXIMA LUCINDA</t>
  </si>
  <si>
    <t>DE BRONCANO</t>
  </si>
  <si>
    <t>31639011</t>
  </si>
  <si>
    <t>MIGUEL ANTONIO</t>
  </si>
  <si>
    <t>HUANUCO</t>
  </si>
  <si>
    <t>PERPETUA</t>
  </si>
  <si>
    <t>BASILISA MARCIANA</t>
  </si>
  <si>
    <t>RAPRE</t>
  </si>
  <si>
    <t>ANATOLIA</t>
  </si>
  <si>
    <t>TOSCANO</t>
  </si>
  <si>
    <t>31638551</t>
  </si>
  <si>
    <t>31638606</t>
  </si>
  <si>
    <t>ELIZABETH LIZ</t>
  </si>
  <si>
    <t>NORABUENA</t>
  </si>
  <si>
    <t>AGUEDO</t>
  </si>
  <si>
    <t>43709622</t>
  </si>
  <si>
    <t>MARILU AIDA</t>
  </si>
  <si>
    <t>PARIAMACHE</t>
  </si>
  <si>
    <t>PILCO</t>
  </si>
  <si>
    <t>31639101</t>
  </si>
  <si>
    <t>PINEDA</t>
  </si>
  <si>
    <t xml:space="preserve">ROSA </t>
  </si>
  <si>
    <t>FILOMENA JOVITA</t>
  </si>
  <si>
    <t>ROSA FELICITAS</t>
  </si>
  <si>
    <t>MARIA DOMITILA</t>
  </si>
  <si>
    <t>DE PICON</t>
  </si>
  <si>
    <t>31638409</t>
  </si>
  <si>
    <t>48901521</t>
  </si>
  <si>
    <t>PAMPAS GRANDE</t>
  </si>
  <si>
    <t>ALDIGUNDA</t>
  </si>
  <si>
    <t>APEÑO</t>
  </si>
  <si>
    <t>31642664</t>
  </si>
  <si>
    <t>IRAIDA</t>
  </si>
  <si>
    <t>HUERTA</t>
  </si>
  <si>
    <t>31641808</t>
  </si>
  <si>
    <t>PARIACOTO</t>
  </si>
  <si>
    <t>TEODOCIO MAXIMO</t>
  </si>
  <si>
    <t>ALVINO</t>
  </si>
  <si>
    <t>RINCON</t>
  </si>
  <si>
    <t>JUAN MANUEL</t>
  </si>
  <si>
    <t>CHURANO</t>
  </si>
  <si>
    <t>LIDIA DOMINICA</t>
  </si>
  <si>
    <t>DE BAZAN</t>
  </si>
  <si>
    <t>31644108</t>
  </si>
  <si>
    <t>RULMAN KERVIK</t>
  </si>
  <si>
    <t>SANTA ISABEL</t>
  </si>
  <si>
    <t>GINEZ</t>
  </si>
  <si>
    <t xml:space="preserve">FIDEL </t>
  </si>
  <si>
    <t>GIRALDO</t>
  </si>
  <si>
    <t>31643806</t>
  </si>
  <si>
    <t>CORCINO GREGORIO</t>
  </si>
  <si>
    <t>RICHARD EDITO</t>
  </si>
  <si>
    <t xml:space="preserve">ROGER EDUARDO </t>
  </si>
  <si>
    <t>VERONICA RUFINA</t>
  </si>
  <si>
    <t xml:space="preserve">VALENTINA </t>
  </si>
  <si>
    <t>ADRIA  AURELIA</t>
  </si>
  <si>
    <t>PIRA</t>
  </si>
  <si>
    <t>VICTORIA JULIA</t>
  </si>
  <si>
    <t>43728933</t>
  </si>
  <si>
    <t>MARCELO GUZMAN</t>
  </si>
  <si>
    <t>31644600</t>
  </si>
  <si>
    <t>CLARA ALIDA</t>
  </si>
  <si>
    <t>31645832</t>
  </si>
  <si>
    <t>GINA MARGOT</t>
  </si>
  <si>
    <t>ARAUCANO</t>
  </si>
  <si>
    <t>CASTROMONTE</t>
  </si>
  <si>
    <t>VICTOR GRIMALDO</t>
  </si>
  <si>
    <t>31604051</t>
  </si>
  <si>
    <t>70472581</t>
  </si>
  <si>
    <t>MONTE</t>
  </si>
  <si>
    <t>33328062</t>
  </si>
  <si>
    <t>NICOLAZA</t>
  </si>
  <si>
    <t>CORPUS</t>
  </si>
  <si>
    <t>PASCASIO</t>
  </si>
  <si>
    <t>DIBINO</t>
  </si>
  <si>
    <t>MARCOS JACINTO</t>
  </si>
  <si>
    <t>ESPADA</t>
  </si>
  <si>
    <t>020101</t>
  </si>
  <si>
    <t>REYNA ALVINA</t>
  </si>
  <si>
    <t>42459577</t>
  </si>
  <si>
    <t>31645819</t>
  </si>
  <si>
    <t>EUSEBIO MARCIANO</t>
  </si>
  <si>
    <t>31644462</t>
  </si>
  <si>
    <t>ROSARIO ALEJANDRO</t>
  </si>
  <si>
    <t>MARIA DIONICIA</t>
  </si>
  <si>
    <t>31645439</t>
  </si>
  <si>
    <t>MAUTINO</t>
  </si>
  <si>
    <t>DE ZARZOSA</t>
  </si>
  <si>
    <t>31644754</t>
  </si>
  <si>
    <t>DE VEGA</t>
  </si>
  <si>
    <t>31645095</t>
  </si>
  <si>
    <t>IRENE</t>
  </si>
  <si>
    <t>JOSE ORIOL</t>
  </si>
  <si>
    <t>VISITACION JUSTO</t>
  </si>
  <si>
    <t>31644911</t>
  </si>
  <si>
    <t>JUANA NOLBERTA</t>
  </si>
  <si>
    <t>31644837</t>
  </si>
  <si>
    <t>MARIANO AMANCIO</t>
  </si>
  <si>
    <t>15628866</t>
  </si>
  <si>
    <t>HIPOLITO MAXIMO</t>
  </si>
  <si>
    <t>31645068</t>
  </si>
  <si>
    <t>31645459</t>
  </si>
  <si>
    <t>OSVALDO JAVIER</t>
  </si>
  <si>
    <t>ZARZOSA</t>
  </si>
  <si>
    <t>HUANTAR</t>
  </si>
  <si>
    <t>MOISES</t>
  </si>
  <si>
    <t>RUBINO</t>
  </si>
  <si>
    <t>32296921</t>
  </si>
  <si>
    <t>VALLE</t>
  </si>
  <si>
    <t>32260151</t>
  </si>
  <si>
    <t>32278065</t>
  </si>
  <si>
    <t>BENEDICTA</t>
  </si>
  <si>
    <t>32263505</t>
  </si>
  <si>
    <t>CATAC</t>
  </si>
  <si>
    <t>PAULA TEOFILA</t>
  </si>
  <si>
    <t>32646724</t>
  </si>
  <si>
    <t>COTAPARACO</t>
  </si>
  <si>
    <t>GRIMALDO ARCANGEL</t>
  </si>
  <si>
    <t>08038419</t>
  </si>
  <si>
    <t>FORTUNATA TEODORA</t>
  </si>
  <si>
    <t>CELMI</t>
  </si>
  <si>
    <t>32648113</t>
  </si>
  <si>
    <t>LILA ESTHER</t>
  </si>
  <si>
    <t>BERNARDINA EVARISTA</t>
  </si>
  <si>
    <t>TINOCO</t>
  </si>
  <si>
    <t>15656762</t>
  </si>
  <si>
    <t>40372722</t>
  </si>
  <si>
    <t>DEDICACIÓN SALVADOR</t>
  </si>
  <si>
    <t>YESSICA YOVANNA</t>
  </si>
  <si>
    <t>40158302</t>
  </si>
  <si>
    <t>CARLOS ALEJANDRO</t>
  </si>
  <si>
    <t>32648205</t>
  </si>
  <si>
    <t>483848</t>
  </si>
  <si>
    <t>-77.587663367</t>
  </si>
  <si>
    <t>-9.994851228</t>
  </si>
  <si>
    <t>YANAC</t>
  </si>
  <si>
    <t>32648103</t>
  </si>
  <si>
    <t>269462</t>
  </si>
  <si>
    <t>-77.619468261</t>
  </si>
  <si>
    <t>-10.068755312</t>
  </si>
  <si>
    <t>LLACLLIN</t>
  </si>
  <si>
    <t>CARLO ROLANDO</t>
  </si>
  <si>
    <t>ALONSO</t>
  </si>
  <si>
    <t>RESURRECCION</t>
  </si>
  <si>
    <t>32650293</t>
  </si>
  <si>
    <t>411032</t>
  </si>
  <si>
    <t>-77.620952647</t>
  </si>
  <si>
    <t>-10.06805822</t>
  </si>
  <si>
    <t>MARIA SOLEDAD</t>
  </si>
  <si>
    <t>32650383</t>
  </si>
  <si>
    <t>412926</t>
  </si>
  <si>
    <t>-77.621160946</t>
  </si>
  <si>
    <t>-10.06761546</t>
  </si>
  <si>
    <t>BENJAMIN FERNANDO</t>
  </si>
  <si>
    <t>32650345</t>
  </si>
  <si>
    <t>RAUL YONEL</t>
  </si>
  <si>
    <t>45835719</t>
  </si>
  <si>
    <t>403096</t>
  </si>
  <si>
    <t>-77.620170307</t>
  </si>
  <si>
    <t>-10.069212109</t>
  </si>
  <si>
    <t>CERIA FLORENCIA</t>
  </si>
  <si>
    <t>32650045</t>
  </si>
  <si>
    <t>EDUARDO ANGEL</t>
  </si>
  <si>
    <t>32650368</t>
  </si>
  <si>
    <t>404372</t>
  </si>
  <si>
    <t>-77.620682551</t>
  </si>
  <si>
    <t>-10.070043702</t>
  </si>
  <si>
    <t>LEONARDA CLAUDINA</t>
  </si>
  <si>
    <t>45049026</t>
  </si>
  <si>
    <t>SUSI MARÍA</t>
  </si>
  <si>
    <t xml:space="preserve">CADILLO </t>
  </si>
  <si>
    <t>PRESENTACIÓN</t>
  </si>
  <si>
    <t>32650322</t>
  </si>
  <si>
    <t>NILDA HUMBERTINA</t>
  </si>
  <si>
    <t>DE JARAMILLO</t>
  </si>
  <si>
    <t>32650155</t>
  </si>
  <si>
    <t>LEONILA</t>
  </si>
  <si>
    <t>411864</t>
  </si>
  <si>
    <t>-77.620784364</t>
  </si>
  <si>
    <t>-10.068997298</t>
  </si>
  <si>
    <t>NORA SONIA</t>
  </si>
  <si>
    <t>32650378</t>
  </si>
  <si>
    <t>404374</t>
  </si>
  <si>
    <t>-77.620371283</t>
  </si>
  <si>
    <t>-10.070197538</t>
  </si>
  <si>
    <t>DIANA EMPERATRIZ</t>
  </si>
  <si>
    <t>42479132</t>
  </si>
  <si>
    <t>MARGARITA TIMOTEA</t>
  </si>
  <si>
    <t>HIZO</t>
  </si>
  <si>
    <t>REQUENA</t>
  </si>
  <si>
    <t>32650085</t>
  </si>
  <si>
    <t>OLIMPIADES FLORIAN</t>
  </si>
  <si>
    <t>32650208</t>
  </si>
  <si>
    <t>413090</t>
  </si>
  <si>
    <t>-77.619708971</t>
  </si>
  <si>
    <t>-10.069581345</t>
  </si>
  <si>
    <t>JUANA CELESTINA</t>
  </si>
  <si>
    <t>32650360</t>
  </si>
  <si>
    <t>406934</t>
  </si>
  <si>
    <t>-77.621426794</t>
  </si>
  <si>
    <t>-10.06765985</t>
  </si>
  <si>
    <t>FAUSTO</t>
  </si>
  <si>
    <t>32650056</t>
  </si>
  <si>
    <t>MAXIMINA DIONICIA</t>
  </si>
  <si>
    <t>DE HIZO</t>
  </si>
  <si>
    <t>32650102</t>
  </si>
  <si>
    <t>BERNARDINO OBSIS</t>
  </si>
  <si>
    <t>POMIANO</t>
  </si>
  <si>
    <t>32650231</t>
  </si>
  <si>
    <t>406947</t>
  </si>
  <si>
    <t>-77.621775481</t>
  </si>
  <si>
    <t>-10.067782652</t>
  </si>
  <si>
    <t>LIDIA CLEMENTINA</t>
  </si>
  <si>
    <t>32650043</t>
  </si>
  <si>
    <t>403070</t>
  </si>
  <si>
    <t>-77.61953385</t>
  </si>
  <si>
    <t>-10.068337881</t>
  </si>
  <si>
    <t>ULPIANO LUCILO</t>
  </si>
  <si>
    <t>15644462</t>
  </si>
  <si>
    <t>HUBALDINO</t>
  </si>
  <si>
    <t>32650154</t>
  </si>
  <si>
    <t>CLAUDIO CLOTILDE</t>
  </si>
  <si>
    <t>MENES</t>
  </si>
  <si>
    <t>32653814</t>
  </si>
  <si>
    <t>INOCENTE DAVID</t>
  </si>
  <si>
    <t>CLOTILDE MAXIMA</t>
  </si>
  <si>
    <t>32650246</t>
  </si>
  <si>
    <t>404362</t>
  </si>
  <si>
    <t>-77.620657156</t>
  </si>
  <si>
    <t>-10.069725509</t>
  </si>
  <si>
    <t>32650261</t>
  </si>
  <si>
    <t>411853</t>
  </si>
  <si>
    <t>-77.620621226</t>
  </si>
  <si>
    <t>-10.068510515</t>
  </si>
  <si>
    <t>ANANIAS MARIANO</t>
  </si>
  <si>
    <t>32650216</t>
  </si>
  <si>
    <t>404363</t>
  </si>
  <si>
    <t>-77.620580713</t>
  </si>
  <si>
    <t>-10.069664768</t>
  </si>
  <si>
    <t>JULIO NESTOR</t>
  </si>
  <si>
    <t>32650077</t>
  </si>
  <si>
    <t>31672255</t>
  </si>
  <si>
    <t>RESURRECCIÓN</t>
  </si>
  <si>
    <t>FLORAN</t>
  </si>
  <si>
    <t>CEFERINA DONATILA</t>
  </si>
  <si>
    <t>32651543</t>
  </si>
  <si>
    <t>10264486</t>
  </si>
  <si>
    <t>PAMPAS CHICO</t>
  </si>
  <si>
    <t>JULIO ZENON</t>
  </si>
  <si>
    <t>32652691</t>
  </si>
  <si>
    <t>ROGELIO FIDEL</t>
  </si>
  <si>
    <t xml:space="preserve">CARHUACHIN </t>
  </si>
  <si>
    <t>32652970</t>
  </si>
  <si>
    <t>SATURNO</t>
  </si>
  <si>
    <t>32652885</t>
  </si>
  <si>
    <t>45816288</t>
  </si>
  <si>
    <t>CRECENCIA DOMINGA</t>
  </si>
  <si>
    <t>CAPCHA</t>
  </si>
  <si>
    <t>42226268</t>
  </si>
  <si>
    <t>436627</t>
  </si>
  <si>
    <t>-77.700204604</t>
  </si>
  <si>
    <t>-10.054665868</t>
  </si>
  <si>
    <t>PARARIN</t>
  </si>
  <si>
    <t>MARCELO VICTORIANO</t>
  </si>
  <si>
    <t>32654104</t>
  </si>
  <si>
    <t>MARIA ISABEL</t>
  </si>
  <si>
    <t>DE QUIJANO</t>
  </si>
  <si>
    <t>32653656</t>
  </si>
  <si>
    <t>BERNARDINA</t>
  </si>
  <si>
    <t>DE PAZ</t>
  </si>
  <si>
    <t>PATRICIO AUREO</t>
  </si>
  <si>
    <t>ARMANDO MARCIANO</t>
  </si>
  <si>
    <t>32654126</t>
  </si>
  <si>
    <t>VIDAL SANTINO</t>
  </si>
  <si>
    <t>DEPAZ</t>
  </si>
  <si>
    <t>15581762</t>
  </si>
  <si>
    <t>NILO</t>
  </si>
  <si>
    <t>32653639</t>
  </si>
  <si>
    <t>ISABEL CORINA</t>
  </si>
  <si>
    <t>DE DEPAZ</t>
  </si>
  <si>
    <t>32653937</t>
  </si>
  <si>
    <t>436628</t>
  </si>
  <si>
    <t>-77.700016849</t>
  </si>
  <si>
    <t>-10.054808483</t>
  </si>
  <si>
    <t>32653892</t>
  </si>
  <si>
    <t>PILAR ELVIRA</t>
  </si>
  <si>
    <t>GILIO</t>
  </si>
  <si>
    <t>281877</t>
  </si>
  <si>
    <t>-77.669151246</t>
  </si>
  <si>
    <t>-10.37101653</t>
  </si>
  <si>
    <t>32262164</t>
  </si>
  <si>
    <t>281870</t>
  </si>
  <si>
    <t>-77.66909626</t>
  </si>
  <si>
    <t>-10.371452523</t>
  </si>
  <si>
    <t>OTON FELIX</t>
  </si>
  <si>
    <t>31932025</t>
  </si>
  <si>
    <t>021701</t>
  </si>
  <si>
    <t>DANIEL CLAUDIO</t>
  </si>
  <si>
    <t>413364</t>
  </si>
  <si>
    <t>-77.589095611</t>
  </si>
  <si>
    <t>-10.273667972</t>
  </si>
  <si>
    <t>QUIJANO</t>
  </si>
  <si>
    <t>47323612</t>
  </si>
  <si>
    <t>YONER VICTORIANO</t>
  </si>
  <si>
    <t>10215566</t>
  </si>
  <si>
    <t>281872</t>
  </si>
  <si>
    <t>-77.668720081</t>
  </si>
  <si>
    <t>-10.37088461</t>
  </si>
  <si>
    <t>LUZ EDITH</t>
  </si>
  <si>
    <t>42262686</t>
  </si>
  <si>
    <t>Vda. De CARRION</t>
  </si>
  <si>
    <t>LUZ MERCEDES</t>
  </si>
  <si>
    <t>71096843</t>
  </si>
  <si>
    <t>AMELIA EUDOCIA</t>
  </si>
  <si>
    <t xml:space="preserve">ANDRADE </t>
  </si>
  <si>
    <t>265275</t>
  </si>
  <si>
    <t>-77.454053575</t>
  </si>
  <si>
    <t>-9.725791012</t>
  </si>
  <si>
    <t>BAÑES</t>
  </si>
  <si>
    <t>VIUDA DE GAMARRA</t>
  </si>
  <si>
    <t>32642146</t>
  </si>
  <si>
    <t>CULLI</t>
  </si>
  <si>
    <t>ASIS</t>
  </si>
  <si>
    <t>32643199</t>
  </si>
  <si>
    <t>NARCISO ANTONIO</t>
  </si>
  <si>
    <t>DUEÑAS</t>
  </si>
  <si>
    <t>HUERTAS</t>
  </si>
  <si>
    <t>32641911</t>
  </si>
  <si>
    <t>MARIBEL MERCEDES</t>
  </si>
  <si>
    <t>BAÑEZ</t>
  </si>
  <si>
    <t>44408419</t>
  </si>
  <si>
    <t>PEDRO CELESTINO</t>
  </si>
  <si>
    <t>EPIMACO VEDER</t>
  </si>
  <si>
    <t>MAQUIÑA</t>
  </si>
  <si>
    <t>31649125</t>
  </si>
  <si>
    <t>ANTONIA EUDOSIA</t>
  </si>
  <si>
    <t>07396027</t>
  </si>
  <si>
    <t>32640400</t>
  </si>
  <si>
    <t>LUCAS ANTERO</t>
  </si>
  <si>
    <t>32640701</t>
  </si>
  <si>
    <t>VILME IRENE</t>
  </si>
  <si>
    <t>32640228</t>
  </si>
  <si>
    <t>FELICITA SUSANA</t>
  </si>
  <si>
    <t>TUYA</t>
  </si>
  <si>
    <t>31671057</t>
  </si>
  <si>
    <t>PAOLA MATILDE</t>
  </si>
  <si>
    <t>32642166</t>
  </si>
  <si>
    <t>NICANOR JUAN</t>
  </si>
  <si>
    <t>RURUSH</t>
  </si>
  <si>
    <t>BEDON</t>
  </si>
  <si>
    <t>YUDI MERCEDES</t>
  </si>
  <si>
    <t>TAMARIZ</t>
  </si>
  <si>
    <t>45034597</t>
  </si>
  <si>
    <t>264967</t>
  </si>
  <si>
    <t>-77.450640977</t>
  </si>
  <si>
    <t>-9.735609588</t>
  </si>
  <si>
    <t>POMPEYO TEODORO</t>
  </si>
  <si>
    <t>TORRE</t>
  </si>
  <si>
    <t>40372300</t>
  </si>
  <si>
    <t xml:space="preserve">ILUMINADA </t>
  </si>
  <si>
    <t>NICEFORO</t>
  </si>
  <si>
    <t>32645334</t>
  </si>
  <si>
    <t>TAPACOCHA</t>
  </si>
  <si>
    <t>44778156</t>
  </si>
  <si>
    <t>QUILLO</t>
  </si>
  <si>
    <t>AURORA ELISA</t>
  </si>
  <si>
    <t>GUERREO</t>
  </si>
  <si>
    <t>JULIAN AQUILINO</t>
  </si>
  <si>
    <t>SENA</t>
  </si>
  <si>
    <t>REINA ELENA</t>
  </si>
  <si>
    <t>JULIA DOLORA</t>
  </si>
  <si>
    <t>LLANTO</t>
  </si>
  <si>
    <t>CAQUI</t>
  </si>
  <si>
    <t>GLORIA ELISA</t>
  </si>
  <si>
    <t>45217007</t>
  </si>
  <si>
    <t>DELAO</t>
  </si>
  <si>
    <t>33332810</t>
  </si>
  <si>
    <t>ROSANITA MILAGROS</t>
  </si>
  <si>
    <t>PISCOCHIN</t>
  </si>
  <si>
    <t>ALEX ANIBAL</t>
  </si>
  <si>
    <t xml:space="preserve">ALVA </t>
  </si>
  <si>
    <t>40014909</t>
  </si>
  <si>
    <t>JESUS MANUEL</t>
  </si>
  <si>
    <t>48494535</t>
  </si>
  <si>
    <t>440710</t>
  </si>
  <si>
    <t>-77.776051302</t>
  </si>
  <si>
    <t>-9.088252609</t>
  </si>
  <si>
    <t>WILDER LUCAS</t>
  </si>
  <si>
    <t>ARELLAN</t>
  </si>
  <si>
    <t>BARROSO</t>
  </si>
  <si>
    <t>41989958</t>
  </si>
  <si>
    <t>440717</t>
  </si>
  <si>
    <t>-77.773160295</t>
  </si>
  <si>
    <t>-9.091474403</t>
  </si>
  <si>
    <t>MACARIO GILBERTO</t>
  </si>
  <si>
    <t>42081268</t>
  </si>
  <si>
    <t>ROSA CONSUELO</t>
  </si>
  <si>
    <t>44933223</t>
  </si>
  <si>
    <t>440718</t>
  </si>
  <si>
    <t>-77.774243908</t>
  </si>
  <si>
    <t>-9.089752865</t>
  </si>
  <si>
    <t>TITO EVER</t>
  </si>
  <si>
    <t>CHIQUIAN</t>
  </si>
  <si>
    <t>45939497</t>
  </si>
  <si>
    <t>440712</t>
  </si>
  <si>
    <t>-77.772894776</t>
  </si>
  <si>
    <t>-9.093800092</t>
  </si>
  <si>
    <t>PEDRO ALEJANDRO</t>
  </si>
  <si>
    <t xml:space="preserve">BRONCANO </t>
  </si>
  <si>
    <t>33327700</t>
  </si>
  <si>
    <t>MONICA PELAGIA</t>
  </si>
  <si>
    <t xml:space="preserve">GRANADOS </t>
  </si>
  <si>
    <t>MANUEL VICTOR</t>
  </si>
  <si>
    <t>436696</t>
  </si>
  <si>
    <t>-77.774490834</t>
  </si>
  <si>
    <t>-9.091440539</t>
  </si>
  <si>
    <t>ELSA UGUIDA</t>
  </si>
  <si>
    <t>40387473</t>
  </si>
  <si>
    <t>ENMA FLORA</t>
  </si>
  <si>
    <t>80141109</t>
  </si>
  <si>
    <t>440711</t>
  </si>
  <si>
    <t>-77.777424593</t>
  </si>
  <si>
    <t>-9.088528056</t>
  </si>
  <si>
    <t>SARA MARIA</t>
  </si>
  <si>
    <t>33321536</t>
  </si>
  <si>
    <t>440720</t>
  </si>
  <si>
    <t>-77.77359215</t>
  </si>
  <si>
    <t>-9.090653665</t>
  </si>
  <si>
    <t>33322227</t>
  </si>
  <si>
    <t>440723</t>
  </si>
  <si>
    <t>-77.763720632</t>
  </si>
  <si>
    <t>-9.090840703</t>
  </si>
  <si>
    <t>33322767</t>
  </si>
  <si>
    <t>265783</t>
  </si>
  <si>
    <t>-77.775072515</t>
  </si>
  <si>
    <t>-9.089250521</t>
  </si>
  <si>
    <t>SALON</t>
  </si>
  <si>
    <t>LOARTE</t>
  </si>
  <si>
    <t>32387916</t>
  </si>
  <si>
    <t>MILTON JIM</t>
  </si>
  <si>
    <t>JERONIMO</t>
  </si>
  <si>
    <t>43482192</t>
  </si>
  <si>
    <t>2022017-00183</t>
  </si>
  <si>
    <t>2022017-00185</t>
  </si>
  <si>
    <t>2022017-00181</t>
  </si>
  <si>
    <t>2022017-00189</t>
  </si>
  <si>
    <t>2022017-00187</t>
  </si>
  <si>
    <t>ANTERIOR COORDINADOR</t>
  </si>
  <si>
    <t>CUIDANTE, SIN PROPIEDAD. VENDIO EL MTV A OTRA PERSONA, EN AIJA.</t>
  </si>
  <si>
    <t>REASIGNADO</t>
  </si>
  <si>
    <t>FALLECIDO. DEUDOS RECIBIRAN</t>
  </si>
  <si>
    <t>ACTA DONACION 2019</t>
  </si>
  <si>
    <t>N° VALIDACIÓN</t>
  </si>
  <si>
    <t>MTV INSTALADOS</t>
  </si>
  <si>
    <t>MTV POR INSTALAR</t>
  </si>
  <si>
    <t>CARLOS F. F.</t>
  </si>
  <si>
    <t>SUBTOTAL</t>
  </si>
  <si>
    <t>TOTAL</t>
  </si>
  <si>
    <t>230988.09</t>
  </si>
  <si>
    <t>8923804.45</t>
  </si>
  <si>
    <t>230722.33</t>
  </si>
  <si>
    <t>8924015.00</t>
  </si>
  <si>
    <t>SIN INFORMACIÓN</t>
  </si>
  <si>
    <t>45420727</t>
  </si>
  <si>
    <t>80166185</t>
  </si>
  <si>
    <t>08490706</t>
  </si>
  <si>
    <t>42644522</t>
  </si>
  <si>
    <t>06955904</t>
  </si>
  <si>
    <t>32020583</t>
  </si>
  <si>
    <t>32044747</t>
  </si>
  <si>
    <t>CELESTINA PRUDENCIA</t>
  </si>
  <si>
    <t>EPIFANIA MERCEDES</t>
  </si>
  <si>
    <t>32642664</t>
  </si>
  <si>
    <t>HEMETERIO</t>
  </si>
  <si>
    <t>NEXCOM</t>
  </si>
  <si>
    <t>2018</t>
  </si>
  <si>
    <t>NO. POR INDEPENDIENTE</t>
  </si>
  <si>
    <t>DEPPVU</t>
  </si>
  <si>
    <t>SIN INFORMACION</t>
  </si>
  <si>
    <t>ANTERIOR COORDINADOR. NO VIVE EN EL MISMO CARHUAS.</t>
  </si>
  <si>
    <t>ACTA DONACION 2019.</t>
  </si>
  <si>
    <t>TRASLADADO A LOTE, SEGÚN INFORME DE CONFORMIDAD</t>
  </si>
  <si>
    <t>MTV EN ALMACÉN DEL GOB. LOCAL</t>
  </si>
  <si>
    <t>INSTALADO A LA SR(A)------------------, EN EL PREDIO UBICADO EN------------------------------</t>
  </si>
  <si>
    <t>MTV QUEMADO</t>
  </si>
  <si>
    <t>C.P HUAYNACOTAS</t>
  </si>
  <si>
    <t>J&amp;J TRANSPORTES</t>
  </si>
  <si>
    <t>MTV REASIGNADO BENEFICIARIO ORIGINAL GLENY YULIANAN AGUILAR RODRIGUEZ</t>
  </si>
  <si>
    <t>MTV REUBICADO. Ubicaion Original Mza. D. Lte 09</t>
  </si>
  <si>
    <t>MTV REASIGNADO BENEFICIARIO ORIGINAL BENIGNO GREGORIO ZUPA SIERRA</t>
  </si>
  <si>
    <t xml:space="preserve">Calle Ramon Castilla </t>
  </si>
  <si>
    <t>MTV REUBICADO, Ubicación Original Mza. E1, Lte. 10</t>
  </si>
  <si>
    <t>MTV REUBICADO., Ubicación Original Mza. E1, Lte 6</t>
  </si>
  <si>
    <t>MTV REUBICADO, Ubicación Original Mza. J1, Lte. 14</t>
  </si>
  <si>
    <t>MTV REASIGNADO BENEFICIARIO ORIGINAL AURELIO CARHUAS CAYO</t>
  </si>
  <si>
    <t>08891656</t>
  </si>
  <si>
    <t>MTV REASIGNADO BENEFICIARIO ORIGINAL HECCDOY MOYA PERALTA</t>
  </si>
  <si>
    <t>MTV REASIGNADO BENEFICIARIO ORIGINAL BRAULIO LEONCIO LLAMOCA SIERRA</t>
  </si>
  <si>
    <t>MTV REUBICADO, Ubicación original Mza. T Lte. 12</t>
  </si>
  <si>
    <t>MTV REASIGNADO BENEFICIARIO ORIGINAL OCTAVIO LUCAS RIVERO BARREOS</t>
  </si>
  <si>
    <t>MTV REUBICADO, Ubicación Original Mza.Z, Lte. 7</t>
  </si>
  <si>
    <t>C. P. ALCA</t>
  </si>
  <si>
    <t>040601-2032017-00957</t>
  </si>
  <si>
    <t>C. P.  ALCA</t>
  </si>
  <si>
    <t>C. P.  CAHUANA</t>
  </si>
  <si>
    <t>C. P. TOMEPAMPA</t>
  </si>
  <si>
    <t>C. P. BARRANQUILLA</t>
  </si>
  <si>
    <t>C. P. MAYO</t>
  </si>
  <si>
    <t>C. P. QUECHUALLA</t>
  </si>
  <si>
    <t>INSTALADO POR EL BENEFICIARIO</t>
  </si>
  <si>
    <t>C. P. CHUQUIBAMBA</t>
  </si>
  <si>
    <t>S/INFORMACION</t>
  </si>
  <si>
    <t>MUNICIPALIDAD PROVINCIAL DE CONDESUYOS</t>
  </si>
  <si>
    <t>C.P. SALAMANCA</t>
  </si>
  <si>
    <t>C.P. CHICHAS</t>
  </si>
  <si>
    <t>C.P. PAMPACOLCA</t>
  </si>
  <si>
    <t>C. P. MACHAGUAY</t>
  </si>
  <si>
    <t>C.P.. VIRACO</t>
  </si>
  <si>
    <t>C. P. TIPAN SECTOR PARACOLCA</t>
  </si>
  <si>
    <t>CENTRO POBLADO: TAGRE</t>
  </si>
  <si>
    <t>ASOC DE DEF Y DES DEL P T PAMPA DEL CUZCO - SEC 1 ZONA: 4</t>
  </si>
  <si>
    <t>PUEBLO JOVEN: HUNTER ZONA: C</t>
  </si>
  <si>
    <t>PUEBLO JOVEN: HUNTER ZONA: D</t>
  </si>
  <si>
    <t>PUEBLO TRADICIONAL TINGO GRANDE</t>
  </si>
  <si>
    <t>ASOC DE DEF Y DES DEL P T PAMPA DEL CUZCO - SEC1 ZONA: 3</t>
  </si>
  <si>
    <t>P J A FREYRE GARCIA MONTERROSO ZONA: A</t>
  </si>
  <si>
    <t>C. P.: HUICCHUNA</t>
  </si>
  <si>
    <t>C. P. PIACA</t>
  </si>
  <si>
    <t>C. P. TUCTUMPAYA</t>
  </si>
  <si>
    <t>P. T. POCSI</t>
  </si>
  <si>
    <t>C.P SAN JUAN DE TARUCANI</t>
  </si>
  <si>
    <t>C. P. SONDOR</t>
  </si>
  <si>
    <t>A H BUENOS AIRES</t>
  </si>
  <si>
    <t>A H NUEVA LETICIA</t>
  </si>
  <si>
    <t>P. J. CERRO VERDE</t>
  </si>
  <si>
    <t>P. T. UCHUMAYO</t>
  </si>
  <si>
    <t>P. T. EL BALNEARIO DE YURA</t>
  </si>
  <si>
    <t>P.T. LA CALERA</t>
  </si>
  <si>
    <t>P. T. YURA VIEJO</t>
  </si>
  <si>
    <t>C. P. ACHOMA</t>
  </si>
  <si>
    <t>C. P. MADRIGAL</t>
  </si>
  <si>
    <t>C. P. HUAMBO</t>
  </si>
  <si>
    <t>C. P. HUANCA</t>
  </si>
  <si>
    <t>C. P. LLUTA</t>
  </si>
  <si>
    <t>C. P. CABANACONDE</t>
  </si>
  <si>
    <t>C. P. PINCHOLLO</t>
  </si>
  <si>
    <t>C. P.COTA COTA</t>
  </si>
  <si>
    <t>C. P. TISCO</t>
  </si>
  <si>
    <t>CENTRO POBLADO: TISCO</t>
  </si>
  <si>
    <t>TABLA N° 4 – CONTRATACIÓN DIRECTA N° 018-2017-VIVIENDA-OGA-U.E.001 (MTV)</t>
  </si>
  <si>
    <t xml:space="preserve">MTV </t>
  </si>
  <si>
    <t>INSTALADOS</t>
  </si>
  <si>
    <t>SIN INSTALACIÓN</t>
  </si>
  <si>
    <t>DONADO</t>
  </si>
  <si>
    <t>POR DONAR</t>
  </si>
  <si>
    <t>040501-2042017-00904</t>
  </si>
  <si>
    <t>040501-2042017-00905</t>
  </si>
  <si>
    <t>040501-2042017-00906</t>
  </si>
  <si>
    <t>040501-2042017-00907</t>
  </si>
  <si>
    <t>040501-2042017-00908</t>
  </si>
  <si>
    <t>040501-2042017-00909</t>
  </si>
  <si>
    <t>040501-2042017-00910</t>
  </si>
  <si>
    <t>040501-2042017-00911</t>
  </si>
  <si>
    <t>040501-2042017-00912</t>
  </si>
  <si>
    <t>040501-2042017-00913</t>
  </si>
  <si>
    <t>040501-2042017-00914</t>
  </si>
  <si>
    <t>040501-2042017-00915</t>
  </si>
  <si>
    <t>040501-2042017-00916</t>
  </si>
  <si>
    <t>040501-2042017-00917</t>
  </si>
  <si>
    <t>040501-2042017-00918</t>
  </si>
  <si>
    <t>040501-2042017-00919</t>
  </si>
  <si>
    <t>040501-2042017-00920</t>
  </si>
  <si>
    <t>040501-2042017-00921</t>
  </si>
  <si>
    <t>040501-2042017-00922</t>
  </si>
  <si>
    <t>040501-2042017-00923</t>
  </si>
  <si>
    <t>040501-2042017-00924</t>
  </si>
  <si>
    <t>040501-2042017-00925</t>
  </si>
  <si>
    <t>040501-2042017-00926</t>
  </si>
  <si>
    <t>040501-2042017-00927</t>
  </si>
  <si>
    <t>040501-2042017-00928</t>
  </si>
  <si>
    <t>040501-2042017-00929</t>
  </si>
  <si>
    <t>040501-2042017-00930</t>
  </si>
  <si>
    <t>040501-2042017-00931</t>
  </si>
  <si>
    <t>040501-2042017-00932</t>
  </si>
  <si>
    <t>040501-2042017-00933</t>
  </si>
  <si>
    <t>040501-2042017-00934</t>
  </si>
  <si>
    <t>CIRA</t>
  </si>
  <si>
    <t>040501-5042017-01055</t>
  </si>
  <si>
    <t>040501-5042017-01056</t>
  </si>
  <si>
    <t>040501-5042017-01057</t>
  </si>
  <si>
    <t>040501-5042017-01058</t>
  </si>
  <si>
    <t>040501-5042017-01059</t>
  </si>
  <si>
    <t>040501-5042017-01060</t>
  </si>
  <si>
    <t>040501-5042017-01061</t>
  </si>
  <si>
    <t>040501-5042017-01062</t>
  </si>
  <si>
    <t>040501-5042017-01063</t>
  </si>
  <si>
    <t>040501-5042017-01064</t>
  </si>
  <si>
    <t>040501-5042017-01065</t>
  </si>
  <si>
    <t>040501-5042017-01066</t>
  </si>
  <si>
    <t>040501-5042017-01067</t>
  </si>
  <si>
    <t>040501-5042017-01068</t>
  </si>
  <si>
    <t>040501-5042017-01069</t>
  </si>
  <si>
    <t>040501-5042017-01070</t>
  </si>
  <si>
    <t>040501-5042017-01071</t>
  </si>
  <si>
    <t>040501-5042017-01073</t>
  </si>
  <si>
    <t>040501-5042017-01074</t>
  </si>
  <si>
    <t>040501-5042017-01076</t>
  </si>
  <si>
    <t>040501-5042017-01077</t>
  </si>
  <si>
    <t>040501-5042017-01078</t>
  </si>
  <si>
    <t>040501-5042017-01079</t>
  </si>
  <si>
    <t>040501-5042017-01080</t>
  </si>
  <si>
    <t>040501-5042017-01081</t>
  </si>
  <si>
    <t>040501-5042017-01082</t>
  </si>
  <si>
    <t>040501-5042017-01083</t>
  </si>
  <si>
    <t>040501-5042017-01084</t>
  </si>
  <si>
    <t>040501-5042017-01085</t>
  </si>
  <si>
    <t>040501-5042017-01086</t>
  </si>
  <si>
    <t>040501-5042017-01087</t>
  </si>
  <si>
    <t>040501-5042017-01088</t>
  </si>
  <si>
    <t>040501-5042017-01089</t>
  </si>
  <si>
    <t>040501-5042017-01090</t>
  </si>
  <si>
    <t>040501-5042017-01091</t>
  </si>
  <si>
    <t>040501-5042017-01092</t>
  </si>
  <si>
    <t>040501-5042017-01093</t>
  </si>
  <si>
    <t>040501-5042017-01094</t>
  </si>
  <si>
    <t>040501-5042017-01095</t>
  </si>
  <si>
    <t>040501-5042017-01096</t>
  </si>
  <si>
    <t>040501-5042017-01097</t>
  </si>
  <si>
    <t>040501-5042017-01098</t>
  </si>
  <si>
    <t>040501-5042017-01099</t>
  </si>
  <si>
    <t>040501-5042017-01100</t>
  </si>
  <si>
    <t>040501-5042017-01101</t>
  </si>
  <si>
    <t>040501-5042017-01102</t>
  </si>
  <si>
    <t>040501-5042017-01103</t>
  </si>
  <si>
    <t>040501-5042017-01104</t>
  </si>
  <si>
    <t>040501-5042017-01105</t>
  </si>
  <si>
    <t>040501-2042017-00935</t>
  </si>
  <si>
    <t>040501-2042017-00936</t>
  </si>
  <si>
    <t>040501-2042017-00937</t>
  </si>
  <si>
    <t>040501-2042017-00938</t>
  </si>
  <si>
    <t>040501-2042017-00939</t>
  </si>
  <si>
    <t>040501-2042017-00940</t>
  </si>
  <si>
    <t>040501-2042017-00941</t>
  </si>
  <si>
    <t>040501-2042017-00942</t>
  </si>
  <si>
    <t>040501-2042017-00943</t>
  </si>
  <si>
    <t>040501-2042017-00944</t>
  </si>
  <si>
    <t>040501-2042017-00945</t>
  </si>
  <si>
    <t>040501-2042017-00946</t>
  </si>
  <si>
    <t>040501-2042017-00947</t>
  </si>
  <si>
    <t>040501-2042017-00948</t>
  </si>
  <si>
    <t>040501-2042017-00949</t>
  </si>
  <si>
    <t>040501-2042017-00950</t>
  </si>
  <si>
    <t>040501-2042017-00951</t>
  </si>
  <si>
    <t>040501-2042017-00952</t>
  </si>
  <si>
    <t>040501-2042017-00953</t>
  </si>
  <si>
    <t>040501-2042017-00954</t>
  </si>
  <si>
    <t>040501-2042017-00955</t>
  </si>
  <si>
    <t>040501-2042017-00956</t>
  </si>
  <si>
    <t>040501-2042017-00957</t>
  </si>
  <si>
    <t>040501-2042017-00958</t>
  </si>
  <si>
    <t>040501-2042017-00959</t>
  </si>
  <si>
    <t>040501-2042017-00960</t>
  </si>
  <si>
    <t>040501-2042017-00961</t>
  </si>
  <si>
    <t>040501-2042017-00962</t>
  </si>
  <si>
    <t>040501-2042017-00963</t>
  </si>
  <si>
    <t>040501-2042017-00964</t>
  </si>
  <si>
    <t>040501-2042017-00965</t>
  </si>
  <si>
    <t>040501-2042017-00966</t>
  </si>
  <si>
    <t>040501-2042017-00967</t>
  </si>
  <si>
    <t>040501-2042017-00968</t>
  </si>
  <si>
    <t>040501-2042017-00969</t>
  </si>
  <si>
    <t>040501-2042017-00970</t>
  </si>
  <si>
    <t>040501-2042017-00971</t>
  </si>
  <si>
    <t>040501-2042017-00972</t>
  </si>
  <si>
    <t>040501-2042017-00973</t>
  </si>
  <si>
    <t>040501-2042017-00974</t>
  </si>
  <si>
    <t>040501-2042017-00975</t>
  </si>
  <si>
    <t>040501-2042017-00976</t>
  </si>
  <si>
    <t>040501-2042017-00977</t>
  </si>
  <si>
    <t>040501-2042017-00978</t>
  </si>
  <si>
    <t>040501-2042017-00979</t>
  </si>
  <si>
    <t>040501-2042017-00980</t>
  </si>
  <si>
    <t>040501-2042017-00981</t>
  </si>
  <si>
    <t>040501-2042017-00982</t>
  </si>
  <si>
    <t>040501-2042017-00983</t>
  </si>
  <si>
    <t>040501-2042017-00984</t>
  </si>
  <si>
    <t>040501-2042017-00985</t>
  </si>
  <si>
    <t>040501-2042017-00986</t>
  </si>
  <si>
    <t>040501-2042017-00987</t>
  </si>
  <si>
    <t>040501-2042017-00988</t>
  </si>
  <si>
    <t>040501-2042017-00989</t>
  </si>
  <si>
    <t>040501-2042017-00990</t>
  </si>
  <si>
    <t>040501-2042017-00991</t>
  </si>
  <si>
    <t>040501-2042017-00992</t>
  </si>
  <si>
    <t>040501-2042017-00993</t>
  </si>
  <si>
    <t>040501-2042017-00994</t>
  </si>
  <si>
    <t>040501-2042017-00995</t>
  </si>
  <si>
    <t>040501-2042017-00996</t>
  </si>
  <si>
    <t>040501-2042017-00997</t>
  </si>
  <si>
    <t>040601-2032017-01069</t>
  </si>
  <si>
    <t>040601-2032017-01071</t>
  </si>
  <si>
    <t>040601-2032017-01021</t>
  </si>
  <si>
    <t>040601-2032017-01019</t>
  </si>
  <si>
    <t>040601-2032017-01017</t>
  </si>
  <si>
    <t>040601-2032017-01074</t>
  </si>
  <si>
    <t>040601-2032017-01075</t>
  </si>
  <si>
    <t>040601-2032017-01076</t>
  </si>
  <si>
    <t>040601-2032017-01077</t>
  </si>
  <si>
    <t>040601-2032017-01082</t>
  </si>
  <si>
    <t>040601-2032017-01083</t>
  </si>
  <si>
    <t>040601-2032017-01084</t>
  </si>
  <si>
    <t>040601-2032017-01085</t>
  </si>
  <si>
    <t>040601-2032017-01086</t>
  </si>
  <si>
    <t>040601-2032017-01028</t>
  </si>
  <si>
    <t>040601-2032017-01087</t>
  </si>
  <si>
    <t>040601-2032017-01027</t>
  </si>
  <si>
    <t>040601-2032017-01068</t>
  </si>
  <si>
    <t>040601-2032017-01015</t>
  </si>
  <si>
    <t>040601-2032017-01030</t>
  </si>
  <si>
    <t>040601-2032017-01066</t>
  </si>
  <si>
    <t>040601-2032017-01051</t>
  </si>
  <si>
    <t>040601-2032017-01016</t>
  </si>
  <si>
    <t>040601-2032017-01088</t>
  </si>
  <si>
    <t>040601-2032017-01089</t>
  </si>
  <si>
    <t>040601-2032017-01098</t>
  </si>
  <si>
    <t>040601-2032017-01078</t>
  </si>
  <si>
    <t>040601-2032017-01099</t>
  </si>
  <si>
    <t>040601-2032017-01080</t>
  </si>
  <si>
    <t>040601-2032017-01018</t>
  </si>
  <si>
    <t>040601-2032017-01081</t>
  </si>
  <si>
    <t>040601-2032017-01079</t>
  </si>
  <si>
    <t>040601-2032017-01048</t>
  </si>
  <si>
    <t>040601-2032017-01049</t>
  </si>
  <si>
    <t>040601-2032017-01090</t>
  </si>
  <si>
    <t>040601-2032017-01091</t>
  </si>
  <si>
    <t>040601-2032017-01022</t>
  </si>
  <si>
    <t>040601-2032017-01032</t>
  </si>
  <si>
    <t>040601-2032017-01073</t>
  </si>
  <si>
    <t>040601-2032017-01100</t>
  </si>
  <si>
    <t>040601-2032017-01097</t>
  </si>
  <si>
    <t>040601-2032017-01029</t>
  </si>
  <si>
    <t>040601-2032017-01070</t>
  </si>
  <si>
    <t>040601-2032017-01067</t>
  </si>
  <si>
    <t>040601-2032017-01020</t>
  </si>
  <si>
    <t>040601-2032017-01092</t>
  </si>
  <si>
    <t>040601-2032017-01031</t>
  </si>
  <si>
    <t>040601-2032017-01050</t>
  </si>
  <si>
    <t>040601-2032017-01072</t>
  </si>
  <si>
    <t>040601-2032017-01093</t>
  </si>
  <si>
    <t>040601-2032017-01094</t>
  </si>
  <si>
    <t>040601-2032017-01095</t>
  </si>
  <si>
    <t>040601-2032017-01096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</si>
</sst>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Raavi"/>
      <family val="2"/>
    </font>
    <font>
      <sz val="10"/>
      <color indexed="81"/>
      <name val="Raav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 tint="0.499984740745262"/>
      </left>
      <right style="thin">
        <color theme="0" tint="-0.249977111117893"/>
      </right>
      <top style="thin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499984740745262"/>
      </right>
      <top style="thin">
        <color theme="1" tint="0.499984740745262"/>
      </top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0" tint="-0.249977111117893"/>
      </right>
      <top style="thin">
        <color theme="0" tint="-0.249977111117893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1" tint="0.499984740745262"/>
      </right>
      <top style="thin">
        <color theme="0" tint="-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24997711111789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499984740745262"/>
      </right>
      <top/>
      <bottom style="thin">
        <color theme="0" tint="-0.249977111117893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2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4" fontId="12" fillId="0" borderId="6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" fontId="12" fillId="5" borderId="6" xfId="0" applyNumberFormat="1" applyFont="1" applyFill="1" applyBorder="1" applyAlignment="1" applyProtection="1">
      <alignment horizontal="left" vertical="center"/>
    </xf>
    <xf numFmtId="0" fontId="12" fillId="5" borderId="6" xfId="0" applyFont="1" applyFill="1" applyBorder="1" applyAlignment="1" applyProtection="1">
      <alignment horizontal="left" vertical="center"/>
    </xf>
    <xf numFmtId="14" fontId="12" fillId="5" borderId="6" xfId="0" applyNumberFormat="1" applyFont="1" applyFill="1" applyBorder="1" applyAlignment="1">
      <alignment horizontal="left" vertical="center"/>
    </xf>
    <xf numFmtId="14" fontId="10" fillId="5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1" fontId="12" fillId="6" borderId="6" xfId="0" applyNumberFormat="1" applyFont="1" applyFill="1" applyBorder="1" applyAlignment="1" applyProtection="1">
      <alignment horizontal="left" vertical="center"/>
    </xf>
    <xf numFmtId="0" fontId="12" fillId="6" borderId="6" xfId="0" applyFont="1" applyFill="1" applyBorder="1" applyAlignment="1" applyProtection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14" fontId="10" fillId="6" borderId="2" xfId="0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1" fontId="12" fillId="4" borderId="6" xfId="0" applyNumberFormat="1" applyFont="1" applyFill="1" applyBorder="1" applyAlignment="1" applyProtection="1">
      <alignment horizontal="left" vertical="center"/>
    </xf>
    <xf numFmtId="0" fontId="12" fillId="4" borderId="6" xfId="0" applyFont="1" applyFill="1" applyBorder="1" applyAlignment="1" applyProtection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8" borderId="6" xfId="0" applyFont="1" applyFill="1" applyBorder="1" applyAlignment="1" applyProtection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6" xfId="1" applyNumberFormat="1" applyFont="1" applyFill="1" applyBorder="1" applyAlignment="1">
      <alignment horizontal="left" vertical="center"/>
    </xf>
    <xf numFmtId="14" fontId="12" fillId="2" borderId="6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43" fontId="12" fillId="2" borderId="2" xfId="2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43" fontId="12" fillId="0" borderId="2" xfId="2" applyFont="1" applyFill="1" applyBorder="1" applyAlignment="1">
      <alignment horizontal="left" vertical="center"/>
    </xf>
    <xf numFmtId="0" fontId="12" fillId="2" borderId="6" xfId="0" quotePrefix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left" vertical="center"/>
    </xf>
    <xf numFmtId="43" fontId="12" fillId="2" borderId="4" xfId="2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6" xfId="0" quotePrefix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0" fontId="10" fillId="0" borderId="11" xfId="0" applyNumberFormat="1" applyFont="1" applyBorder="1" applyAlignment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5" borderId="12" xfId="0" applyFont="1" applyFill="1" applyBorder="1" applyAlignment="1" applyProtection="1">
      <alignment horizontal="left" vertical="center"/>
    </xf>
    <xf numFmtId="0" fontId="12" fillId="6" borderId="12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14" fontId="12" fillId="0" borderId="12" xfId="0" applyNumberFormat="1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1" xfId="0" applyFont="1" applyFill="1" applyBorder="1" applyAlignment="1" applyProtection="1">
      <alignment horizontal="left" vertical="center"/>
    </xf>
    <xf numFmtId="0" fontId="12" fillId="5" borderId="11" xfId="0" applyFont="1" applyFill="1" applyBorder="1" applyAlignment="1" applyProtection="1">
      <alignment horizontal="left" vertical="center"/>
    </xf>
    <xf numFmtId="0" fontId="12" fillId="6" borderId="11" xfId="0" applyFont="1" applyFill="1" applyBorder="1" applyAlignment="1" applyProtection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164" fontId="12" fillId="0" borderId="12" xfId="0" applyNumberFormat="1" applyFont="1" applyFill="1" applyBorder="1" applyAlignment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8" borderId="11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NumberFormat="1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2" xfId="1" applyNumberFormat="1" applyFont="1" applyFill="1" applyBorder="1" applyAlignment="1">
      <alignment horizontal="left" vertical="center"/>
    </xf>
    <xf numFmtId="0" fontId="12" fillId="2" borderId="12" xfId="0" quotePrefix="1" applyNumberFormat="1" applyFont="1" applyFill="1" applyBorder="1" applyAlignment="1">
      <alignment horizontal="left" vertical="center"/>
    </xf>
    <xf numFmtId="0" fontId="12" fillId="2" borderId="12" xfId="0" quotePrefix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12" xfId="0" quotePrefix="1" applyNumberFormat="1" applyFont="1" applyFill="1" applyBorder="1" applyAlignment="1">
      <alignment horizontal="left" vertical="center"/>
    </xf>
    <xf numFmtId="0" fontId="12" fillId="0" borderId="12" xfId="0" quotePrefix="1" applyFont="1" applyFill="1" applyBorder="1" applyAlignment="1">
      <alignment horizontal="left" vertical="center"/>
    </xf>
    <xf numFmtId="0" fontId="12" fillId="0" borderId="12" xfId="1" applyNumberFormat="1" applyFont="1" applyFill="1" applyBorder="1" applyAlignment="1">
      <alignment horizontal="left" vertical="center"/>
    </xf>
    <xf numFmtId="0" fontId="12" fillId="0" borderId="12" xfId="0" quotePrefix="1" applyNumberFormat="1" applyFont="1" applyFill="1" applyBorder="1" applyAlignment="1">
      <alignment horizontal="left" vertical="center"/>
    </xf>
    <xf numFmtId="1" fontId="12" fillId="0" borderId="12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14" fontId="12" fillId="5" borderId="12" xfId="0" applyNumberFormat="1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14" fontId="12" fillId="6" borderId="12" xfId="0" applyNumberFormat="1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1" fontId="12" fillId="0" borderId="12" xfId="0" applyNumberFormat="1" applyFont="1" applyFill="1" applyBorder="1" applyAlignment="1" applyProtection="1">
      <alignment horizontal="left" vertical="center"/>
    </xf>
    <xf numFmtId="14" fontId="12" fillId="0" borderId="11" xfId="0" applyNumberFormat="1" applyFont="1" applyFill="1" applyBorder="1" applyAlignment="1">
      <alignment horizontal="left" vertical="center"/>
    </xf>
    <xf numFmtId="14" fontId="12" fillId="2" borderId="12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14" fontId="12" fillId="2" borderId="11" xfId="0" applyNumberFormat="1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14" fontId="12" fillId="5" borderId="11" xfId="0" applyNumberFormat="1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 applyProtection="1">
      <alignment horizontal="left" vertical="center"/>
    </xf>
    <xf numFmtId="14" fontId="12" fillId="6" borderId="11" xfId="0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8" xfId="0" applyNumberFormat="1" applyFont="1" applyBorder="1" applyAlignment="1">
      <alignment horizontal="left" vertical="center"/>
    </xf>
    <xf numFmtId="1" fontId="12" fillId="0" borderId="19" xfId="0" applyNumberFormat="1" applyFont="1" applyFill="1" applyBorder="1" applyAlignment="1" applyProtection="1">
      <alignment horizontal="left" vertical="center"/>
    </xf>
    <xf numFmtId="0" fontId="12" fillId="0" borderId="19" xfId="0" applyFont="1" applyFill="1" applyBorder="1" applyAlignment="1" applyProtection="1">
      <alignment horizontal="left" vertical="center"/>
    </xf>
    <xf numFmtId="0" fontId="12" fillId="0" borderId="20" xfId="0" applyFont="1" applyFill="1" applyBorder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8" fillId="5" borderId="13" xfId="0" applyNumberFormat="1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14" fillId="0" borderId="0" xfId="0" applyFont="1" applyAlignment="1">
      <alignment horizontal="left" vertical="center"/>
    </xf>
    <xf numFmtId="14" fontId="14" fillId="2" borderId="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left" vertical="center"/>
    </xf>
    <xf numFmtId="0" fontId="14" fillId="2" borderId="6" xfId="0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14" fontId="14" fillId="0" borderId="11" xfId="0" applyNumberFormat="1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" fontId="12" fillId="3" borderId="12" xfId="0" applyNumberFormat="1" applyFont="1" applyFill="1" applyBorder="1" applyAlignment="1" applyProtection="1">
      <alignment horizontal="left" vertical="center"/>
    </xf>
    <xf numFmtId="1" fontId="12" fillId="8" borderId="12" xfId="0" applyNumberFormat="1" applyFont="1" applyFill="1" applyBorder="1" applyAlignment="1" applyProtection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1" fontId="12" fillId="2" borderId="6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5" borderId="14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19" fillId="11" borderId="23" xfId="0" applyFont="1" applyFill="1" applyBorder="1" applyAlignment="1">
      <alignment vertical="center"/>
    </xf>
    <xf numFmtId="0" fontId="19" fillId="11" borderId="24" xfId="0" applyFont="1" applyFill="1" applyBorder="1" applyAlignment="1">
      <alignment vertical="center"/>
    </xf>
    <xf numFmtId="0" fontId="18" fillId="11" borderId="24" xfId="0" applyFont="1" applyFill="1" applyBorder="1" applyAlignment="1">
      <alignment horizontal="right"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horizontal="right" vertical="center"/>
    </xf>
    <xf numFmtId="0" fontId="19" fillId="11" borderId="24" xfId="0" applyFont="1" applyFill="1" applyBorder="1" applyAlignment="1">
      <alignment horizontal="right" vertical="center"/>
    </xf>
    <xf numFmtId="0" fontId="19" fillId="12" borderId="24" xfId="0" applyFont="1" applyFill="1" applyBorder="1" applyAlignment="1">
      <alignment horizontal="right" vertical="center"/>
    </xf>
    <xf numFmtId="0" fontId="0" fillId="0" borderId="0" xfId="0" applyAlignment="1"/>
    <xf numFmtId="0" fontId="18" fillId="11" borderId="24" xfId="0" applyFont="1" applyFill="1" applyBorder="1" applyAlignment="1">
      <alignment vertical="center"/>
    </xf>
    <xf numFmtId="0" fontId="10" fillId="2" borderId="11" xfId="0" applyNumberFormat="1" applyFont="1" applyFill="1" applyBorder="1" applyAlignment="1">
      <alignment horizontal="left" vertical="center"/>
    </xf>
    <xf numFmtId="43" fontId="10" fillId="2" borderId="6" xfId="2" applyFont="1" applyFill="1" applyBorder="1" applyAlignment="1">
      <alignment horizontal="left" vertical="center"/>
    </xf>
    <xf numFmtId="43" fontId="10" fillId="2" borderId="2" xfId="2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left" vertical="center"/>
    </xf>
    <xf numFmtId="0" fontId="10" fillId="2" borderId="18" xfId="0" applyNumberFormat="1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49" fontId="10" fillId="2" borderId="11" xfId="0" applyNumberFormat="1" applyFont="1" applyFill="1" applyBorder="1" applyAlignment="1">
      <alignment horizontal="left" vertical="center"/>
    </xf>
    <xf numFmtId="14" fontId="12" fillId="2" borderId="2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12" fillId="2" borderId="12" xfId="0" applyNumberFormat="1" applyFont="1" applyFill="1" applyBorder="1" applyAlignment="1">
      <alignment horizontal="left" vertical="center"/>
    </xf>
    <xf numFmtId="49" fontId="17" fillId="2" borderId="12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  <xf numFmtId="0" fontId="13" fillId="2" borderId="12" xfId="0" applyNumberFormat="1" applyFont="1" applyFill="1" applyBorder="1" applyAlignment="1">
      <alignment horizontal="left" vertical="center"/>
    </xf>
    <xf numFmtId="0" fontId="13" fillId="2" borderId="12" xfId="0" quotePrefix="1" applyNumberFormat="1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11" xfId="0" applyNumberFormat="1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49" fontId="10" fillId="3" borderId="12" xfId="0" applyNumberFormat="1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6" xfId="0" applyNumberFormat="1" applyFont="1" applyFill="1" applyBorder="1" applyAlignment="1">
      <alignment horizontal="left" vertical="center"/>
    </xf>
    <xf numFmtId="14" fontId="12" fillId="3" borderId="12" xfId="0" applyNumberFormat="1" applyFont="1" applyFill="1" applyBorder="1" applyAlignment="1">
      <alignment horizontal="left" vertical="center"/>
    </xf>
    <xf numFmtId="49" fontId="10" fillId="3" borderId="11" xfId="0" applyNumberFormat="1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13" borderId="0" xfId="0" applyFont="1" applyFill="1" applyAlignment="1">
      <alignment horizontal="left" vertical="center"/>
    </xf>
    <xf numFmtId="0" fontId="10" fillId="13" borderId="11" xfId="0" applyNumberFormat="1" applyFont="1" applyFill="1" applyBorder="1" applyAlignment="1">
      <alignment horizontal="left" vertical="center"/>
    </xf>
    <xf numFmtId="1" fontId="12" fillId="13" borderId="6" xfId="0" applyNumberFormat="1" applyFont="1" applyFill="1" applyBorder="1" applyAlignment="1" applyProtection="1">
      <alignment horizontal="left" vertical="center"/>
    </xf>
    <xf numFmtId="0" fontId="10" fillId="13" borderId="6" xfId="0" applyFont="1" applyFill="1" applyBorder="1" applyAlignment="1">
      <alignment horizontal="left" vertical="center"/>
    </xf>
    <xf numFmtId="0" fontId="12" fillId="13" borderId="6" xfId="0" applyFont="1" applyFill="1" applyBorder="1" applyAlignment="1">
      <alignment horizontal="left" vertical="center"/>
    </xf>
    <xf numFmtId="49" fontId="10" fillId="13" borderId="6" xfId="0" applyNumberFormat="1" applyFont="1" applyFill="1" applyBorder="1" applyAlignment="1">
      <alignment horizontal="left" vertical="center"/>
    </xf>
    <xf numFmtId="0" fontId="13" fillId="13" borderId="6" xfId="0" applyFont="1" applyFill="1" applyBorder="1" applyAlignment="1">
      <alignment horizontal="left" vertical="center"/>
    </xf>
    <xf numFmtId="0" fontId="10" fillId="13" borderId="11" xfId="0" applyFont="1" applyFill="1" applyBorder="1" applyAlignment="1">
      <alignment horizontal="left" vertical="center"/>
    </xf>
    <xf numFmtId="49" fontId="10" fillId="13" borderId="12" xfId="0" applyNumberFormat="1" applyFont="1" applyFill="1" applyBorder="1" applyAlignment="1">
      <alignment horizontal="left" vertical="center"/>
    </xf>
    <xf numFmtId="0" fontId="12" fillId="13" borderId="11" xfId="0" applyFont="1" applyFill="1" applyBorder="1" applyAlignment="1">
      <alignment horizontal="left" vertical="center"/>
    </xf>
    <xf numFmtId="0" fontId="12" fillId="13" borderId="6" xfId="0" applyNumberFormat="1" applyFont="1" applyFill="1" applyBorder="1" applyAlignment="1">
      <alignment horizontal="left" vertical="center"/>
    </xf>
    <xf numFmtId="14" fontId="12" fillId="13" borderId="12" xfId="0" applyNumberFormat="1" applyFont="1" applyFill="1" applyBorder="1" applyAlignment="1">
      <alignment horizontal="left" vertical="center"/>
    </xf>
    <xf numFmtId="49" fontId="10" fillId="13" borderId="11" xfId="0" applyNumberFormat="1" applyFont="1" applyFill="1" applyBorder="1" applyAlignment="1">
      <alignment horizontal="left" vertical="center"/>
    </xf>
    <xf numFmtId="0" fontId="10" fillId="13" borderId="2" xfId="0" applyFont="1" applyFill="1" applyBorder="1" applyAlignment="1">
      <alignment horizontal="left" vertical="center"/>
    </xf>
    <xf numFmtId="0" fontId="12" fillId="3" borderId="12" xfId="0" applyNumberFormat="1" applyFont="1" applyFill="1" applyBorder="1" applyAlignment="1">
      <alignment horizontal="left" vertical="center"/>
    </xf>
    <xf numFmtId="43" fontId="10" fillId="3" borderId="6" xfId="2" applyFont="1" applyFill="1" applyBorder="1" applyAlignment="1">
      <alignment horizontal="left" vertical="center"/>
    </xf>
    <xf numFmtId="14" fontId="12" fillId="3" borderId="11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43" fontId="10" fillId="3" borderId="2" xfId="2" applyFont="1" applyFill="1" applyBorder="1" applyAlignment="1">
      <alignment horizontal="left" vertical="center"/>
    </xf>
    <xf numFmtId="49" fontId="12" fillId="3" borderId="12" xfId="0" applyNumberFormat="1" applyFont="1" applyFill="1" applyBorder="1" applyAlignment="1">
      <alignment horizontal="left" vertical="center"/>
    </xf>
    <xf numFmtId="49" fontId="17" fillId="3" borderId="12" xfId="0" applyNumberFormat="1" applyFont="1" applyFill="1" applyBorder="1" applyAlignment="1">
      <alignment horizontal="left" vertical="center"/>
    </xf>
    <xf numFmtId="49" fontId="12" fillId="3" borderId="11" xfId="0" applyNumberFormat="1" applyFont="1" applyFill="1" applyBorder="1" applyAlignment="1">
      <alignment horizontal="left" vertical="center"/>
    </xf>
    <xf numFmtId="0" fontId="10" fillId="3" borderId="18" xfId="0" applyNumberFormat="1" applyFont="1" applyFill="1" applyBorder="1" applyAlignment="1">
      <alignment horizontal="left" vertical="center"/>
    </xf>
    <xf numFmtId="49" fontId="12" fillId="13" borderId="6" xfId="0" applyNumberFormat="1" applyFont="1" applyFill="1" applyBorder="1" applyAlignment="1" applyProtection="1">
      <alignment horizontal="left" vertical="center"/>
    </xf>
    <xf numFmtId="14" fontId="12" fillId="13" borderId="11" xfId="0" applyNumberFormat="1" applyFont="1" applyFill="1" applyBorder="1" applyAlignment="1">
      <alignment horizontal="left" vertical="center"/>
    </xf>
    <xf numFmtId="1" fontId="12" fillId="14" borderId="6" xfId="0" applyNumberFormat="1" applyFont="1" applyFill="1" applyBorder="1" applyAlignment="1" applyProtection="1">
      <alignment horizontal="left" vertical="center"/>
    </xf>
    <xf numFmtId="49" fontId="12" fillId="14" borderId="6" xfId="0" applyNumberFormat="1" applyFont="1" applyFill="1" applyBorder="1" applyAlignment="1">
      <alignment horizontal="left" vertical="center"/>
    </xf>
    <xf numFmtId="49" fontId="12" fillId="14" borderId="6" xfId="0" applyNumberFormat="1" applyFont="1" applyFill="1" applyBorder="1" applyAlignment="1" applyProtection="1">
      <alignment horizontal="left" vertical="center"/>
    </xf>
    <xf numFmtId="0" fontId="12" fillId="14" borderId="6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left" vertical="center"/>
    </xf>
    <xf numFmtId="49" fontId="10" fillId="14" borderId="6" xfId="0" applyNumberFormat="1" applyFont="1" applyFill="1" applyBorder="1" applyAlignment="1">
      <alignment horizontal="left" vertical="center"/>
    </xf>
    <xf numFmtId="49" fontId="12" fillId="13" borderId="6" xfId="0" applyNumberFormat="1" applyFont="1" applyFill="1" applyBorder="1" applyAlignment="1">
      <alignment horizontal="left" vertical="center"/>
    </xf>
    <xf numFmtId="49" fontId="12" fillId="13" borderId="12" xfId="0" applyNumberFormat="1" applyFont="1" applyFill="1" applyBorder="1" applyAlignment="1">
      <alignment horizontal="left" vertical="center"/>
    </xf>
    <xf numFmtId="49" fontId="17" fillId="13" borderId="12" xfId="0" applyNumberFormat="1" applyFont="1" applyFill="1" applyBorder="1" applyAlignment="1">
      <alignment horizontal="left" vertical="center"/>
    </xf>
    <xf numFmtId="0" fontId="13" fillId="3" borderId="12" xfId="0" applyNumberFormat="1" applyFont="1" applyFill="1" applyBorder="1" applyAlignment="1">
      <alignment horizontal="left" vertical="center"/>
    </xf>
    <xf numFmtId="0" fontId="18" fillId="11" borderId="26" xfId="0" applyFont="1" applyFill="1" applyBorder="1" applyAlignment="1">
      <alignment horizontal="right" vertical="center"/>
    </xf>
    <xf numFmtId="0" fontId="19" fillId="11" borderId="27" xfId="0" applyFont="1" applyFill="1" applyBorder="1" applyAlignment="1">
      <alignment vertical="center"/>
    </xf>
    <xf numFmtId="0" fontId="18" fillId="11" borderId="27" xfId="0" applyFont="1" applyFill="1" applyBorder="1" applyAlignment="1">
      <alignment vertical="center"/>
    </xf>
    <xf numFmtId="0" fontId="18" fillId="11" borderId="23" xfId="0" applyFont="1" applyFill="1" applyBorder="1" applyAlignment="1">
      <alignment vertical="center"/>
    </xf>
    <xf numFmtId="0" fontId="20" fillId="2" borderId="24" xfId="0" applyFont="1" applyFill="1" applyBorder="1" applyAlignment="1">
      <alignment horizontal="right" vertical="center"/>
    </xf>
    <xf numFmtId="0" fontId="20" fillId="2" borderId="23" xfId="0" applyFont="1" applyFill="1" applyBorder="1" applyAlignment="1">
      <alignment vertical="center"/>
    </xf>
    <xf numFmtId="0" fontId="20" fillId="2" borderId="24" xfId="0" applyFont="1" applyFill="1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9" fillId="11" borderId="21" xfId="0" applyFont="1" applyFill="1" applyBorder="1" applyAlignment="1">
      <alignment vertical="center"/>
    </xf>
    <xf numFmtId="0" fontId="19" fillId="11" borderId="22" xfId="0" applyFont="1" applyFill="1" applyBorder="1" applyAlignment="1">
      <alignment vertical="center"/>
    </xf>
    <xf numFmtId="0" fontId="19" fillId="12" borderId="21" xfId="0" applyFont="1" applyFill="1" applyBorder="1" applyAlignment="1">
      <alignment vertical="center"/>
    </xf>
    <xf numFmtId="0" fontId="19" fillId="12" borderId="22" xfId="0" applyFont="1" applyFill="1" applyBorder="1" applyAlignment="1">
      <alignment vertical="center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A7A7"/>
      <color rgb="FFF8CBAD"/>
      <color rgb="FF548235"/>
      <color rgb="FF2F75B5"/>
      <color rgb="FFFF7171"/>
      <color rgb="FFA9D08E"/>
      <color rgb="FFFFFF66"/>
      <color rgb="FFFFE699"/>
      <color rgb="FFE1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Musucancha Restaure" refreshedDate="43662.521411805559" createdVersion="5" refreshedVersion="5" minRefreshableVersion="3" recordCount="2577">
  <cacheSource type="worksheet">
    <worksheetSource ref="B4:AD2581" sheet="DATAFNC2017"/>
  </cacheSource>
  <cacheFields count="29">
    <cacheField name="ITEM" numFmtId="0">
      <sharedItems containsSemiMixedTypes="0" containsString="0" containsNumber="1" containsInteger="1" minValue="1" maxValue="2577"/>
    </cacheField>
    <cacheField name="ID_SICAM" numFmtId="0">
      <sharedItems containsBlank="1" containsMixedTypes="1" containsNumber="1" containsInteger="1" minValue="21776" maxValue="624619"/>
    </cacheField>
    <cacheField name="NRO_FICHA" numFmtId="0">
      <sharedItems containsBlank="1" containsMixedTypes="1" containsNumber="1" containsInteger="1" minValue="21769" maxValue="624901"/>
    </cacheField>
    <cacheField name="FICHA_ID" numFmtId="0">
      <sharedItems containsBlank="1" containsMixedTypes="1" containsNumber="1" containsInteger="1" minValue="0" maxValue="624619"/>
    </cacheField>
    <cacheField name="COORDENADA_X" numFmtId="0">
      <sharedItems containsBlank="1" containsMixedTypes="1" containsNumber="1" minValue="-79.947736669999998" maxValue="675574.46629999997"/>
    </cacheField>
    <cacheField name="COORDENADA_Y" numFmtId="0">
      <sharedItems containsBlank="1" containsMixedTypes="1" containsNumber="1" minValue="-16.558397070000002" maxValue="8942746.9260000009"/>
    </cacheField>
    <cacheField name="UBIGEO" numFmtId="0">
      <sharedItems containsBlank="1" containsMixedTypes="1" containsNumber="1" containsInteger="1" minValue="20601" maxValue="40810"/>
    </cacheField>
    <cacheField name="DEPARTAMENTO" numFmtId="0">
      <sharedItems count="8">
        <s v="HUANCAVELICA"/>
        <s v="AREQUIPA"/>
        <s v="ANCASH"/>
        <s v="LIMA"/>
        <s v="PIURA"/>
        <s v="AYACUCHO"/>
        <s v="CAJAMARCA"/>
        <s v="LA LIBERTAD"/>
      </sharedItems>
    </cacheField>
    <cacheField name="PROVINCIA" numFmtId="0">
      <sharedItems count="44">
        <s v="ACOBAMBA"/>
        <s v="ANGARAES"/>
        <s v="CASTROVIRREYNA"/>
        <s v="HUAYTARA"/>
        <s v="LA UNION"/>
        <s v="CONDESUYOS"/>
        <s v="CASTILLA"/>
        <s v="AREQUIPA"/>
        <s v="CAYLLOMA"/>
        <s v="AIJA"/>
        <s v="BOLOGNESI"/>
        <s v="CARHUAZ"/>
        <s v="CARLOS FERMIN FITZCARRALD"/>
        <s v="HUARAZ"/>
        <s v="HUARI"/>
        <s v="RECUAY"/>
        <s v="YUNGAY"/>
        <s v="CANTA"/>
        <s v="HUAROCHIRI"/>
        <s v="OYON"/>
        <s v="YAUYOS"/>
        <s v="HUANCABAMBA"/>
        <s v="AYABACA"/>
        <s v="LA MAR"/>
        <s v="CANGALLO"/>
        <s v="VICTOR FAJARDO"/>
        <s v="SUCRE"/>
        <s v="PARINACOCHAS"/>
        <s v="LUCANAS"/>
        <s v="HUAMANGA"/>
        <s v="CAJAMARCA"/>
        <s v="CELENDIN"/>
        <s v="CHOTA"/>
        <s v="CONTUMAZA"/>
        <s v="CUTERVO"/>
        <s v="HUALGAYOC"/>
        <s v="JAEN"/>
        <s v="SAN MARCOS"/>
        <s v="SAN MIGUEL"/>
        <s v="SAN PABLO"/>
        <s v="GRAN CHIMU"/>
        <s v="JULCAN"/>
        <s v="OTUZCO"/>
        <s v="SANTIAGO DE CHUCO"/>
      </sharedItems>
    </cacheField>
    <cacheField name="DISTRITO" numFmtId="0">
      <sharedItems count="166">
        <s v="ACOBAMBA"/>
        <s v="ANITA"/>
        <s v="MARCAS"/>
        <s v="POMACCOCHA"/>
        <s v="LIRCAY"/>
        <s v="HUAYLLAY GRANDE"/>
        <s v="ANCHONGA"/>
        <s v="CONGALLA"/>
        <s v="CHINCHO"/>
        <s v="SECCLLA"/>
        <s v="SANTO TOMAS DE PATA"/>
        <s v="SAN ANTONIO DE ANTAPARCO"/>
        <s v="ARMA"/>
        <s v="AURAHUA"/>
        <s v="CAPILLAS"/>
        <s v="CASTROVIRREYNA"/>
        <s v="COCAS"/>
        <s v="HUACHOS"/>
        <s v="HUAMATAMBO"/>
        <s v="MOLLEPAMPA"/>
        <s v="SAN JUAN"/>
        <s v="SANTA ANA"/>
        <s v="TANTARA"/>
        <s v="TICRAPO"/>
        <s v="CORDOVA"/>
        <s v="HUAYTARA"/>
        <s v="LARAMARCA"/>
        <s v="OCOYO"/>
        <s v="PILPICHACA"/>
        <s v="QUERCO"/>
        <s v="QUITO ARMA"/>
        <s v="SANTO DOMINGO DE CAPILLAS"/>
        <s v="SANTIAGO DE CHOCORVOS"/>
        <s v="SAN FRANCISCO DE SANGAYAICO"/>
        <s v="SANTIAGO DE QUIRAHUARA"/>
        <s v="HUAYNACOTAS"/>
        <s v="ALCA"/>
        <s v="TOMEPAMPA"/>
        <s v="QUECHUALLA"/>
        <s v="CHUQUIBAMBA"/>
        <s v="SALAMANCA"/>
        <s v="CHICHAS"/>
        <s v="PAMPACOLCA"/>
        <s v="MACHAGUAY"/>
        <s v="VIRACO"/>
        <s v="TIPAN"/>
        <s v="J. HUNTER"/>
        <s v="POCSI"/>
        <s v="S JUAN DE TARUCANI"/>
        <s v="SANTA ISABEL DE SIGUAS"/>
        <s v="UCHUMAYO"/>
        <s v="YURA"/>
        <s v="ACHOMA"/>
        <s v="MADRIGAL"/>
        <s v="HUAMBO"/>
        <s v="HUANCA"/>
        <s v="LLUTA"/>
        <s v="CABANACONDE"/>
        <s v="TISCO"/>
        <s v="AIJA"/>
        <s v="CORIS"/>
        <s v="HUACLLAN"/>
        <s v="LA MERCED"/>
        <s v="SUCCHA"/>
        <s v="ABELARDO PARDO LEZAMETA"/>
        <s v="ANTONIO RAYMONDI"/>
        <s v="MANGAS"/>
        <s v="CAJACAY"/>
        <s v="CANIS"/>
        <s v="COLQUIOC"/>
        <s v="HUAYLLACAYAN"/>
        <s v="LA PRIMAVERA"/>
        <s v="TICLLOS"/>
        <s v="ACOPAMPA"/>
        <s v="AMASHCA"/>
        <s v="CARHUAZ"/>
        <s v="PARIAHUANCA"/>
        <s v="SHILLA"/>
        <s v="SAN NICOLAS"/>
        <s v="COCHABAMBA"/>
        <s v="COLCABAMBA"/>
        <s v="HUANCHAY"/>
        <s v="HUARAZ"/>
        <s v="INDEPENDENCIA"/>
        <s v="LA LIBERTAD"/>
        <s v="PAMPAS GRANDE"/>
        <s v="PARIACOTO"/>
        <s v="PIRA"/>
        <s v="HUANTAR"/>
        <s v="CATAC"/>
        <s v="COTAPARACO"/>
        <s v="LLACLLIN"/>
        <s v="MARCA"/>
        <s v="PAMPAS CHICO"/>
        <s v="PARARIN"/>
        <s v="RECUAY"/>
        <s v="TAPACOCHA"/>
        <s v="QUILLO"/>
        <s v="YUNGAY"/>
        <s v="S. R. Q."/>
        <s v="ANTIOQUIA"/>
        <s v="CALLAHUANCA"/>
        <s v="RICARDO PALMA"/>
        <s v="SAN BARTOLOME"/>
        <s v="SAN MATEO"/>
        <s v="S. .C. COCACHACRA"/>
        <s v="SANTA EULALIA"/>
        <s v="S. D.  OLLEROS"/>
        <s v="SURCO"/>
        <s v="CAUJUL"/>
        <s v="Cochamarca"/>
        <s v="PACHANGARA"/>
        <s v="Tauripampa"/>
        <s v="CHOCOS"/>
        <s v="Huangascar"/>
        <s v="YAUYOS"/>
        <s v="LALAQUIZ "/>
        <s v="LALAQUIZ 6"/>
        <s v="CANCHAQUE "/>
        <s v="SAN MIGUEL DEL FAIQUE"/>
        <s v="SUYO"/>
        <s v="PAIMAS"/>
        <s v="MONTERO"/>
        <s v="ANCHIHUAY"/>
        <s v="CANGALLO"/>
        <s v="HUALLA"/>
        <s v="HUANCAPI"/>
        <s v="SAN PEDRO DE LARCAY"/>
        <s v="CHUMPI"/>
        <s v="PACAPAUSA"/>
        <s v="LARAMATE"/>
        <s v="LLAUTA"/>
        <s v="LUCANAS"/>
        <s v="OCAÑA"/>
        <s v="OTOCA"/>
        <s v="PUQUIO"/>
        <s v="SAN CRISTOBAL"/>
        <s v="SAN PEDRO DE PALCO"/>
        <s v="SANTA LUCIA"/>
        <s v="SANTIAGO DE PISHNA"/>
        <s v="ASUNCION"/>
        <s v="CELENDIN"/>
        <s v="CHALAMARCA"/>
        <s v="CHOTA"/>
        <s v="CUPISNIQUE"/>
        <s v="SAN BENITO"/>
        <s v="SANTA CRUZ DE TOLEDO"/>
        <s v="CUTERVO"/>
        <s v="BAMBAMARCA"/>
        <s v="SALLIQUE"/>
        <s v="ICHOCAN"/>
        <s v="PEDRO GALVEZ"/>
        <s v="SAN GREGORIO"/>
        <s v="SAN LUIS"/>
        <s v="SAN PABLO"/>
        <s v="CASCAS"/>
        <s v="JULCAN"/>
        <s v="CARABAMBA"/>
        <s v="CALAMARCA"/>
        <s v="BARRO NEGRO"/>
        <s v="HUASO"/>
        <s v="SALPO"/>
        <s v="SANTIGO DE CHUCO"/>
        <s v="CALIPUY"/>
        <s v="CACHICADAN"/>
        <s v="SANTA CRUZ DE CHUCA"/>
      </sharedItems>
    </cacheField>
    <cacheField name="HABILITACIÓN URBANA" numFmtId="0">
      <sharedItems containsBlank="1"/>
    </cacheField>
    <cacheField name="MANZANA" numFmtId="0">
      <sharedItems containsBlank="1" containsMixedTypes="1" containsNumber="1" containsInteger="1" minValue="1" maxValue="25"/>
    </cacheField>
    <cacheField name="LOTE" numFmtId="0">
      <sharedItems containsBlank="1" containsMixedTypes="1" containsNumber="1" containsInteger="1" minValue="1" maxValue="89"/>
    </cacheField>
    <cacheField name="NIVEL DE RIESGO" numFmtId="0">
      <sharedItems containsBlank="1"/>
    </cacheField>
    <cacheField name="NOMBRE           " numFmtId="0">
      <sharedItems/>
    </cacheField>
    <cacheField name="APELLIDO PATERNO              " numFmtId="0">
      <sharedItems/>
    </cacheField>
    <cacheField name="APELLIDO MATERNO             " numFmtId="0">
      <sharedItems containsBlank="1" containsMixedTypes="1" containsNumber="1" containsInteger="1" minValue="0" maxValue="0"/>
    </cacheField>
    <cacheField name="DNI" numFmtId="0">
      <sharedItems containsBlank="1" containsMixedTypes="1" containsNumber="1" containsInteger="1" minValue="373707" maxValue="161615178"/>
    </cacheField>
    <cacheField name="MTV_PROVEEDOR" numFmtId="0">
      <sharedItems/>
    </cacheField>
    <cacheField name="MTV_C.TRAZABILIDAD" numFmtId="0">
      <sharedItems containsBlank="1"/>
    </cacheField>
    <cacheField name="MTV_TRASLADADO" numFmtId="0">
      <sharedItems containsBlank="1" containsMixedTypes="1" containsNumber="1" containsInteger="1" minValue="1" maxValue="1"/>
    </cacheField>
    <cacheField name="MTV_INSTALADO" numFmtId="0">
      <sharedItems containsBlank="1" containsMixedTypes="1" containsNumber="1" containsInteger="1" minValue="1" maxValue="1" count="7">
        <s v="S/C"/>
        <s v="SI"/>
        <s v="NO"/>
        <m/>
        <s v="-"/>
        <s v="SI "/>
        <n v="1"/>
      </sharedItems>
    </cacheField>
    <cacheField name="MTV_DONADO" numFmtId="0">
      <sharedItems containsBlank="1" containsMixedTypes="1" containsNumber="1" containsInteger="1" minValue="1" maxValue="1"/>
    </cacheField>
    <cacheField name="MTV_STICKER" numFmtId="0">
      <sharedItems containsBlank="1"/>
    </cacheField>
    <cacheField name="MTV_STOCK" numFmtId="0">
      <sharedItems containsBlank="1"/>
    </cacheField>
    <cacheField name="TRASLADO" numFmtId="0">
      <sharedItems containsNonDate="0" containsString="0" containsBlank="1"/>
    </cacheField>
    <cacheField name="INSTALACIÓN" numFmtId="0">
      <sharedItems containsBlank="1"/>
    </cacheField>
    <cacheField name="COPIA_DNI" numFmtId="0">
      <sharedItems containsBlank="1"/>
    </cacheField>
    <cacheField name="COPIA_TITUL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7">
  <r>
    <n v="1"/>
    <n v="85449"/>
    <s v="190188"/>
    <n v="466039"/>
    <n v="-74.568049846999997"/>
    <n v="-12.840315736999999"/>
    <s v="090201"/>
    <x v="0"/>
    <x v="0"/>
    <x v="0"/>
    <s v="CENTRO POBLADO: ACOBAMBA - CHILCCAHUAYCCO"/>
    <s v="U"/>
    <s v="3"/>
    <s v="PELIGRO MEDIO Y ALTO"/>
    <s v="ERMELINDA"/>
    <s v="DELGADILLO"/>
    <s v="CCUÑAS"/>
    <s v="23560495"/>
    <s v="S/C"/>
    <s v="S/C"/>
    <s v="SI"/>
    <x v="0"/>
    <s v="S/C"/>
    <s v="S/C"/>
    <s v="S/C"/>
    <m/>
    <s v="INSTALADO"/>
    <s v="S/C"/>
    <s v="S/C"/>
  </r>
  <r>
    <n v="2"/>
    <n v="322160"/>
    <s v="432534"/>
    <n v="445738"/>
    <n v="-74.579327465000006"/>
    <n v="-12.806801767"/>
    <s v="090201"/>
    <x v="0"/>
    <x v="0"/>
    <x v="0"/>
    <s v="0"/>
    <s v="0"/>
    <s v="0"/>
    <s v="PELIGRO MEDIO Y ALTO"/>
    <s v="BERTHA GLORIA"/>
    <s v="LLAMOCURE"/>
    <s v="CRISPIN"/>
    <s v="43883814"/>
    <s v="S/C"/>
    <s v="S/C"/>
    <s v="SI"/>
    <x v="0"/>
    <s v="S/C"/>
    <s v="S/C"/>
    <s v="S/C"/>
    <m/>
    <s v="INSTALADO"/>
    <s v="S/C"/>
    <s v="S/C"/>
  </r>
  <r>
    <n v="3"/>
    <n v="382260"/>
    <s v="502784"/>
    <n v="623230"/>
    <n v="-74.556034969999999"/>
    <n v="-12.838520988000001"/>
    <s v="090201"/>
    <x v="0"/>
    <x v="0"/>
    <x v="0"/>
    <s v="0"/>
    <s v="0"/>
    <s v="0"/>
    <s v="PELIGRO MEDIO Y ALTO"/>
    <s v="MAXIMO"/>
    <s v="PALANTE"/>
    <s v="ARROYO"/>
    <s v="23380330"/>
    <s v="S/C"/>
    <s v="S/C"/>
    <s v="SI"/>
    <x v="0"/>
    <s v="S/C"/>
    <s v="S/C"/>
    <s v="S/C"/>
    <m/>
    <s v="INSTALADO"/>
    <s v="S/C"/>
    <s v="S/C"/>
  </r>
  <r>
    <n v="4"/>
    <n v="86786"/>
    <s v="191655"/>
    <n v="388496"/>
    <n v="-74.697725808000001"/>
    <n v="-12.820731602"/>
    <s v="090203"/>
    <x v="0"/>
    <x v="0"/>
    <x v="1"/>
    <s v="CENTRO POBLADO: DE ÑAHUINCUCHO - CENTRO"/>
    <s v="S/N"/>
    <s v="S/N"/>
    <s v="PELIGRO MEDIO Y ALTO"/>
    <s v="DONATO"/>
    <s v="CRISPIN"/>
    <s v="VARGAS"/>
    <s v="44109636"/>
    <s v="S/C"/>
    <s v="S/C"/>
    <s v="SI"/>
    <x v="0"/>
    <s v="S/C"/>
    <s v="S/C"/>
    <s v="S/C"/>
    <m/>
    <s v="INSTALADO"/>
    <s v="S/C"/>
    <s v="S/C"/>
  </r>
  <r>
    <n v="5"/>
    <n v="195748"/>
    <s v="191009"/>
    <n v="422799"/>
    <n v="-74.699568206999999"/>
    <n v="-12.826570508"/>
    <s v="090203"/>
    <x v="0"/>
    <x v="0"/>
    <x v="1"/>
    <s v="0"/>
    <s v="0"/>
    <s v="0"/>
    <s v="PELIGRO MEDIO Y ALTO"/>
    <s v="HONORATO"/>
    <s v="SEDANO"/>
    <s v="TAYPE"/>
    <s v="23366015"/>
    <s v="S/C"/>
    <s v="S/C"/>
    <s v="SI"/>
    <x v="0"/>
    <s v="S/C"/>
    <s v="S/C"/>
    <s v="S/C"/>
    <m/>
    <s v="INSTALADO"/>
    <s v="S/C"/>
    <s v="S/C"/>
  </r>
  <r>
    <n v="6"/>
    <n v="87011"/>
    <s v="191664"/>
    <n v="389012"/>
    <n v="-74.67129697"/>
    <n v="-12.773148835000001"/>
    <s v="090203"/>
    <x v="0"/>
    <x v="0"/>
    <x v="1"/>
    <s v="CENTRO POBLADO: OCCORO - CENTRO"/>
    <s v="S/N"/>
    <s v="S/N"/>
    <s v="PELIGRO MEDIO Y ALTO"/>
    <s v="LEONCIA"/>
    <s v="DE LA CRUZ"/>
    <s v="ARRECHE"/>
    <s v="23366917"/>
    <s v="S/C"/>
    <s v="S/C"/>
    <s v="SI"/>
    <x v="0"/>
    <s v="S/C"/>
    <s v="S/C"/>
    <s v="S/C"/>
    <m/>
    <s v="INSTALADO"/>
    <s v="S/C"/>
    <s v="S/C"/>
  </r>
  <r>
    <n v="7"/>
    <n v="87020"/>
    <s v="191665"/>
    <n v="388350"/>
    <n v="-74.667348759000006"/>
    <n v="-12.774095765"/>
    <s v="090203"/>
    <x v="0"/>
    <x v="0"/>
    <x v="1"/>
    <s v="CENTRO POBLADO: OCCORO - OCCOCUCHU"/>
    <s v="S/N"/>
    <s v="S/N"/>
    <s v="PELIGRO MEDIO Y ALTO"/>
    <s v="DIONICIA"/>
    <s v="MONTES"/>
    <s v="LANDEO"/>
    <s v="23367851"/>
    <s v="S/C"/>
    <s v="S/C"/>
    <s v="SI"/>
    <x v="0"/>
    <s v="S/C"/>
    <s v="S/C"/>
    <s v="S/C"/>
    <m/>
    <s v="INSTALADO"/>
    <s v="S/C"/>
    <s v="S/C"/>
  </r>
  <r>
    <n v="8"/>
    <n v="86874"/>
    <s v="191660"/>
    <n v="388536"/>
    <n v="-74.694817912000005"/>
    <n v="-12.813732984"/>
    <s v="090203"/>
    <x v="0"/>
    <x v="0"/>
    <x v="1"/>
    <s v="0"/>
    <s v="0"/>
    <s v="0"/>
    <s v="PELIGRO MEDIO Y ALTO"/>
    <s v="VICENTA"/>
    <s v="TAIPE"/>
    <s v="PAITAN"/>
    <s v="23365808"/>
    <s v="S/C"/>
    <s v="S/C"/>
    <s v="SI"/>
    <x v="0"/>
    <s v="S/C"/>
    <s v="S/C"/>
    <s v="S/C"/>
    <m/>
    <s v="INSTALADO"/>
    <s v="S/C"/>
    <s v="S/C"/>
  </r>
  <r>
    <n v="9"/>
    <n v="86848"/>
    <s v="191659"/>
    <n v="621282"/>
    <n v="-74.695681583999999"/>
    <n v="-12.809328592"/>
    <s v="090203"/>
    <x v="0"/>
    <x v="0"/>
    <x v="1"/>
    <s v="0"/>
    <s v="0"/>
    <s v="0"/>
    <s v="PELIGRO MEDIO Y ALTO"/>
    <s v="GAVANIEL VALENTIN"/>
    <s v="SEDANO"/>
    <s v="URBINA"/>
    <s v="71934799"/>
    <s v="S/C"/>
    <s v="S/C"/>
    <s v="SI"/>
    <x v="0"/>
    <s v="S/C"/>
    <s v="S/C"/>
    <s v="S/C"/>
    <m/>
    <s v="INSTALADO"/>
    <s v="S/C"/>
    <s v="S/C"/>
  </r>
  <r>
    <n v="10"/>
    <n v="342557"/>
    <s v="432514"/>
    <n v="406390"/>
    <n v="-74.417903127000002"/>
    <n v="-12.859534811"/>
    <s v="090205"/>
    <x v="0"/>
    <x v="0"/>
    <x v="2"/>
    <s v="0"/>
    <s v="0"/>
    <s v="0"/>
    <s v="PELIGRO MEDIO Y ALTO"/>
    <s v="MARTHA ROSA"/>
    <s v="ORTIZ"/>
    <s v="BENITO"/>
    <s v="80545104"/>
    <s v="S/C"/>
    <s v="S/C"/>
    <s v="SI"/>
    <x v="0"/>
    <s v="S/C"/>
    <s v="S/C"/>
    <s v="S/C"/>
    <m/>
    <s v="INSTALADO"/>
    <s v="S/C"/>
    <s v="S/C"/>
  </r>
  <r>
    <n v="11"/>
    <n v="342550"/>
    <s v="432513"/>
    <n v="406532"/>
    <n v="-74.430854663000005"/>
    <n v="-12.832238944"/>
    <s v="090205"/>
    <x v="0"/>
    <x v="0"/>
    <x v="2"/>
    <s v="0"/>
    <s v="0"/>
    <s v="0"/>
    <s v="PELIGRO MEDIO Y ALTO"/>
    <s v="AMADOR"/>
    <s v="GARCIA"/>
    <s v="AGUILAR"/>
    <s v="23361138"/>
    <s v="S/C"/>
    <s v="S/C"/>
    <s v="SI"/>
    <x v="0"/>
    <s v="S/C"/>
    <s v="S/C"/>
    <s v="S/C"/>
    <m/>
    <s v="INSTALADO"/>
    <s v="S/C"/>
    <s v="S/C"/>
  </r>
  <r>
    <n v="12"/>
    <n v="342579"/>
    <s v="432516"/>
    <n v="406675"/>
    <n v="-74.433803984999997"/>
    <n v="-12.905504984"/>
    <s v="090205"/>
    <x v="0"/>
    <x v="0"/>
    <x v="2"/>
    <s v="0"/>
    <s v="0"/>
    <s v="0"/>
    <s v="PELIGRO MEDIO Y ALTO"/>
    <s v="MARINO"/>
    <s v="AGUILAR"/>
    <s v="RUIZ"/>
    <s v="23370571"/>
    <s v="S/C"/>
    <s v="S/C"/>
    <s v="SI"/>
    <x v="0"/>
    <s v="S/C"/>
    <s v="S/C"/>
    <s v="S/C"/>
    <m/>
    <s v="INSTALADO"/>
    <s v="S/C"/>
    <s v="S/C"/>
  </r>
  <r>
    <n v="13"/>
    <n v="344350"/>
    <s v="432515"/>
    <n v="406758"/>
    <n v="-74.411080744000003"/>
    <n v="-12.891800018"/>
    <s v="090205"/>
    <x v="0"/>
    <x v="0"/>
    <x v="2"/>
    <s v="0"/>
    <s v="0"/>
    <s v="0"/>
    <s v="PELIGRO MEDIO Y ALTO"/>
    <s v="EMILIA"/>
    <s v="AGUILAR"/>
    <s v="CABRERA"/>
    <s v="23370736"/>
    <s v="S/C"/>
    <s v="S/C"/>
    <s v="SI"/>
    <x v="0"/>
    <s v="S/C"/>
    <s v="S/C"/>
    <s v="S/C"/>
    <m/>
    <s v="INSTALADO"/>
    <s v="S/C"/>
    <s v="S/C"/>
  </r>
  <r>
    <n v="14"/>
    <n v="306969"/>
    <s v="432013"/>
    <n v="406971"/>
    <n v="-74.420768448000004"/>
    <n v="-12.871201081000001"/>
    <s v="090205"/>
    <x v="0"/>
    <x v="0"/>
    <x v="2"/>
    <s v="0"/>
    <s v="0"/>
    <s v="0"/>
    <s v="PELIGRO MEDIO Y ALTO"/>
    <s v="CLAUDIA"/>
    <s v="GAVILAN"/>
    <s v="AGUIRRE"/>
    <s v="23370704"/>
    <s v="S/C"/>
    <s v="S/C"/>
    <s v="SI"/>
    <x v="0"/>
    <s v="S/C"/>
    <s v="S/C"/>
    <s v="S/C"/>
    <m/>
    <s v="INSTALADO"/>
    <s v="S/C"/>
    <s v="S/C"/>
  </r>
  <r>
    <n v="15"/>
    <n v="307035"/>
    <s v="432015"/>
    <n v="407263"/>
    <n v="-74.429883935000007"/>
    <n v="-12.834608014000001"/>
    <s v="090205"/>
    <x v="0"/>
    <x v="0"/>
    <x v="2"/>
    <s v="0"/>
    <s v="0"/>
    <s v="0"/>
    <s v="PELIGRO MEDIO Y ALTO"/>
    <s v="MARDONIA"/>
    <s v="AGUILAR"/>
    <s v="GARCIA"/>
    <s v="23559228"/>
    <s v="S/C"/>
    <s v="S/C"/>
    <s v="SI"/>
    <x v="0"/>
    <s v="S/C"/>
    <s v="S/C"/>
    <s v="S/C"/>
    <m/>
    <s v="INSTALADO"/>
    <s v="S/C"/>
    <s v="S/C"/>
  </r>
  <r>
    <n v="16"/>
    <n v="307083"/>
    <s v="432012"/>
    <n v="407408"/>
    <n v="-74.421315819"/>
    <n v="-12.872413044"/>
    <s v="090205"/>
    <x v="0"/>
    <x v="0"/>
    <x v="2"/>
    <s v="0"/>
    <s v="0"/>
    <s v="0"/>
    <s v="PELIGRO MEDIO Y ALTO"/>
    <s v="HILARIA"/>
    <s v="MURGA"/>
    <s v="VIVANCO"/>
    <s v="23361489"/>
    <s v="S/C"/>
    <s v="S/C"/>
    <s v="SI"/>
    <x v="0"/>
    <s v="S/C"/>
    <s v="S/C"/>
    <s v="S/C"/>
    <m/>
    <s v="INSTALADO"/>
    <s v="S/C"/>
    <s v="S/C"/>
  </r>
  <r>
    <n v="17"/>
    <n v="307111"/>
    <s v="432016"/>
    <n v="407526"/>
    <n v="-74.433347318000003"/>
    <n v="-12.903548306999999"/>
    <s v="090205"/>
    <x v="0"/>
    <x v="0"/>
    <x v="2"/>
    <s v="0"/>
    <s v="0"/>
    <s v="0"/>
    <s v="PELIGRO MEDIO Y ALTO"/>
    <s v="RICARDINA"/>
    <s v="OREJON"/>
    <s v="LANDEO"/>
    <s v="23369835"/>
    <s v="S/C"/>
    <s v="S/C"/>
    <s v="SI"/>
    <x v="0"/>
    <s v="S/C"/>
    <s v="S/C"/>
    <s v="S/C"/>
    <m/>
    <s v="INSTALADO"/>
    <s v="S/C"/>
    <s v="S/C"/>
  </r>
  <r>
    <n v="18"/>
    <n v="81351"/>
    <s v="191707"/>
    <n v="390034"/>
    <n v="-74.542686187000001"/>
    <n v="-12.850276121"/>
    <s v="090207"/>
    <x v="0"/>
    <x v="0"/>
    <x v="3"/>
    <s v="CENTRO POBLADO: CHOCLOCOCHA - TRANCA"/>
    <s v="E"/>
    <s v="4"/>
    <s v="PELIGRO MEDIO Y ALTO"/>
    <s v="LEONOR"/>
    <s v="CALDERON"/>
    <s v="MARALLANO"/>
    <s v="23361632"/>
    <s v="S/C"/>
    <s v="S/C"/>
    <s v="SI"/>
    <x v="0"/>
    <s v="S/C"/>
    <s v="S/C"/>
    <s v="S/C"/>
    <m/>
    <s v="INSTALADO"/>
    <s v="S/C"/>
    <s v="S/C"/>
  </r>
  <r>
    <n v="19"/>
    <n v="77067"/>
    <s v="191666"/>
    <n v="389694"/>
    <n v="-74.539142037000005"/>
    <n v="-12.852265863"/>
    <s v="090207"/>
    <x v="0"/>
    <x v="0"/>
    <x v="3"/>
    <s v="CENTRO POBLADO: CHOCLOCOCHA - CCOROPATA"/>
    <s v="S/N"/>
    <s v="S/N"/>
    <s v="PELIGRO MEDIO Y ALTO"/>
    <s v="TEODORO"/>
    <s v="AGUILAR"/>
    <s v="RAMIREZ"/>
    <s v="25840602"/>
    <s v="S/C"/>
    <s v="S/C"/>
    <s v="SI"/>
    <x v="0"/>
    <s v="S/C"/>
    <s v="S/C"/>
    <s v="S/C"/>
    <m/>
    <s v="INSTALADO"/>
    <s v="S/C"/>
    <s v="S/C"/>
  </r>
  <r>
    <n v="20"/>
    <n v="77337"/>
    <s v="191066"/>
    <n v="422435"/>
    <n v="-74.548817783999993"/>
    <n v="-12.850050454"/>
    <s v="090207"/>
    <x v="0"/>
    <x v="0"/>
    <x v="3"/>
    <s v="CENTRO POBLADO: DE CHOCLOCOCHA - NUEVA ESPERANZA"/>
    <s v="S/N"/>
    <s v="S/N"/>
    <s v="PELIGRO MEDIO Y ALTO"/>
    <s v="MARCOS"/>
    <s v="NAVARRO"/>
    <s v="CAMPOS"/>
    <s v="23361280"/>
    <s v="S/C"/>
    <s v="S/C"/>
    <s v="SI"/>
    <x v="0"/>
    <s v="S/C"/>
    <s v="S/C"/>
    <s v="S/C"/>
    <m/>
    <s v="INSTALADO"/>
    <s v="S/C"/>
    <s v="S/C"/>
  </r>
  <r>
    <n v="21"/>
    <n v="74798"/>
    <s v="191022"/>
    <n v="417948"/>
    <n v="-74.539927827"/>
    <n v="-12.853867118"/>
    <s v="090207"/>
    <x v="0"/>
    <x v="0"/>
    <x v="3"/>
    <s v="CENTRO POBLADO: DE CHOCLOCOCHA - CHACAPAMPA"/>
    <s v="V1"/>
    <s v="2"/>
    <s v="PELIGRO MEDIO Y ALTO"/>
    <s v="ERNAN"/>
    <s v="QUIÑONES"/>
    <s v="GARCIA"/>
    <s v="23392261"/>
    <s v="S/C"/>
    <s v="S/C"/>
    <s v="SI"/>
    <x v="0"/>
    <s v="S/C"/>
    <s v="S/C"/>
    <s v="S/C"/>
    <m/>
    <s v="INSTALADO"/>
    <s v="S/C"/>
    <s v="S/C"/>
  </r>
  <r>
    <n v="22"/>
    <n v="74817"/>
    <s v="191023"/>
    <n v="418079"/>
    <n v="-74.540633146999994"/>
    <n v="-12.852962521"/>
    <s v="090207"/>
    <x v="0"/>
    <x v="0"/>
    <x v="3"/>
    <s v="CENTRO POBLADO: DE CHOCLOCOCHA - CHACAPAMPA"/>
    <s v="W1"/>
    <s v="3"/>
    <s v="PELIGRO MEDIO Y ALTO"/>
    <s v="BRIGIDA"/>
    <s v="CAMPOS"/>
    <s v="CORNEJO"/>
    <s v="23360906"/>
    <s v="S/C"/>
    <s v="S/C"/>
    <s v="SI"/>
    <x v="0"/>
    <s v="S/C"/>
    <s v="S/C"/>
    <s v="S/C"/>
    <m/>
    <s v="INSTALADO"/>
    <s v="S/C"/>
    <s v="S/C"/>
  </r>
  <r>
    <n v="23"/>
    <n v="74806"/>
    <s v="191024"/>
    <n v="418156"/>
    <n v="-74.540861788000001"/>
    <n v="-12.853311058999999"/>
    <s v="090207"/>
    <x v="0"/>
    <x v="0"/>
    <x v="3"/>
    <s v="CENTRO POBLADO: DE CHOCLOCOCHA - CHACAPAMPA"/>
    <s v="W1"/>
    <s v="4"/>
    <s v="PELIGRO MEDIO Y ALTO"/>
    <s v="HUMBERTA"/>
    <s v="TITO"/>
    <s v="RODRIGUEZ"/>
    <s v="23376140"/>
    <s v="S/C"/>
    <s v="S/C"/>
    <s v="SI"/>
    <x v="0"/>
    <s v="S/C"/>
    <s v="S/C"/>
    <s v="S/C"/>
    <m/>
    <s v="INSTALADO"/>
    <s v="S/C"/>
    <s v="S/C"/>
  </r>
  <r>
    <n v="24"/>
    <n v="76906"/>
    <s v="191033"/>
    <n v="409716"/>
    <n v="-74.541075250000006"/>
    <n v="-12.852929339999999"/>
    <s v="090207"/>
    <x v="0"/>
    <x v="0"/>
    <x v="3"/>
    <s v="CENTRO POBLADO: DE CHOCLOCOCHA - CURO PATA"/>
    <s v="W1"/>
    <s v="1"/>
    <s v="PELIGRO MEDIO Y ALTO"/>
    <s v="ELENA"/>
    <s v="GARCIA"/>
    <s v="MUÑOZ"/>
    <s v="23376384"/>
    <s v="S/C"/>
    <s v="S/C"/>
    <s v="SI"/>
    <x v="0"/>
    <s v="S/C"/>
    <s v="S/C"/>
    <s v="S/C"/>
    <m/>
    <s v="INSTALADO"/>
    <s v="S/C"/>
    <s v="S/C"/>
  </r>
  <r>
    <n v="25"/>
    <n v="76919"/>
    <s v="191034"/>
    <n v="411707"/>
    <n v="-74.541280786000002"/>
    <n v="-12.852612181"/>
    <s v="090207"/>
    <x v="0"/>
    <x v="0"/>
    <x v="3"/>
    <s v="CENTRO POBLADO: DE CHOCLOCOCHA - CURO PATA"/>
    <s v="T1"/>
    <s v="5"/>
    <s v="PELIGRO MEDIO Y ALTO"/>
    <s v="EULOGIA"/>
    <s v="JURADO"/>
    <s v="PINO"/>
    <s v="23379846"/>
    <s v="S/C"/>
    <s v="S/C"/>
    <s v="SI"/>
    <x v="0"/>
    <s v="S/C"/>
    <s v="S/C"/>
    <s v="S/C"/>
    <m/>
    <s v="INSTALADO"/>
    <s v="S/C"/>
    <s v="S/C"/>
  </r>
  <r>
    <n v="26"/>
    <n v="76912"/>
    <s v="191035"/>
    <n v="411786"/>
    <n v="-74.541239645999994"/>
    <n v="-12.852290711"/>
    <s v="090207"/>
    <x v="0"/>
    <x v="0"/>
    <x v="3"/>
    <s v="centro poblado de choclococha - CURO PATA"/>
    <s v="T1"/>
    <s v="4"/>
    <s v="PELIGRO MEDIO Y ALTO"/>
    <s v="EMILIO"/>
    <s v="PINO"/>
    <s v="RODRIGUEZ"/>
    <s v="23375320"/>
    <s v="S/C"/>
    <s v="S/C"/>
    <s v="SI"/>
    <x v="0"/>
    <s v="S/C"/>
    <s v="S/C"/>
    <s v="S/C"/>
    <m/>
    <s v="INSTALADO"/>
    <s v="S/C"/>
    <s v="S/C"/>
  </r>
  <r>
    <n v="27"/>
    <n v="77092"/>
    <s v="191062"/>
    <n v="422590"/>
    <n v="-74.544027670000006"/>
    <n v="-12.850763595"/>
    <s v="090207"/>
    <x v="0"/>
    <x v="0"/>
    <x v="3"/>
    <s v="CENTRO POBLADO: DE CHOCLOCOCHA - TRANCA"/>
    <s v="L1"/>
    <s v="24"/>
    <s v="PELIGRO MEDIO Y ALTO"/>
    <s v="CATALINA"/>
    <s v="CARRASCO"/>
    <s v="RODRIGUES"/>
    <s v="23384428"/>
    <s v="S/C"/>
    <s v="S/C"/>
    <s v="SI"/>
    <x v="0"/>
    <s v="S/C"/>
    <s v="S/C"/>
    <s v="S/C"/>
    <m/>
    <s v="INSTALADO"/>
    <s v="S/C"/>
    <s v="S/C"/>
  </r>
  <r>
    <n v="28"/>
    <n v="77129"/>
    <s v="191065"/>
    <n v="422491"/>
    <n v="-74.544927502999997"/>
    <n v="-12.849470039"/>
    <s v="090207"/>
    <x v="0"/>
    <x v="0"/>
    <x v="3"/>
    <s v="CENTRO POBLADO: DE CHOCLOCOCHA - TRANCA"/>
    <s v="A"/>
    <s v="26"/>
    <s v="PELIGRO MEDIO Y ALTO"/>
    <s v="MARCELINO"/>
    <s v="CRUZ"/>
    <s v="ECHEVARRIA"/>
    <s v="23561394"/>
    <s v="S/C"/>
    <s v="S/C"/>
    <s v="SI"/>
    <x v="0"/>
    <s v="S/C"/>
    <s v="S/C"/>
    <s v="S/C"/>
    <m/>
    <s v="INSTALADO"/>
    <s v="S/C"/>
    <s v="S/C"/>
  </r>
  <r>
    <n v="29"/>
    <n v="74808"/>
    <s v="191026"/>
    <n v="420832"/>
    <n v="-74.541003966000005"/>
    <n v="-12.853596270000001"/>
    <s v="090207"/>
    <x v="0"/>
    <x v="0"/>
    <x v="3"/>
    <s v="CENTRO POBLADO: DE POMACOCHA - CHACAPAMPA"/>
    <s v="W1"/>
    <s v="6"/>
    <s v="PELIGRO MEDIO Y ALTO"/>
    <s v="RAFAEL"/>
    <s v="TORRES"/>
    <s v="PINO"/>
    <s v="23375739"/>
    <s v="S/C"/>
    <s v="S/C"/>
    <s v="SI"/>
    <x v="0"/>
    <s v="S/C"/>
    <s v="S/C"/>
    <s v="S/C"/>
    <m/>
    <s v="INSTALADO"/>
    <s v="S/C"/>
    <s v="S/C"/>
  </r>
  <r>
    <n v="30"/>
    <n v="77487"/>
    <s v="191070"/>
    <n v="450225"/>
    <n v="-74.551799059000004"/>
    <n v="-12.853580726000001"/>
    <s v="090207"/>
    <x v="0"/>
    <x v="0"/>
    <x v="3"/>
    <s v="0"/>
    <s v="0"/>
    <s v="0"/>
    <s v="PELIGRO MEDIO Y ALTO"/>
    <s v="JACINTO"/>
    <s v="TITO"/>
    <s v="AGUIRRE"/>
    <s v="23376046"/>
    <s v="S/C"/>
    <s v="S/C"/>
    <s v="SI"/>
    <x v="0"/>
    <s v="S/C"/>
    <s v="S/C"/>
    <s v="S/C"/>
    <m/>
    <s v="INSTALADO"/>
    <s v="S/C"/>
    <s v="S/C"/>
  </r>
  <r>
    <n v="31"/>
    <n v="78484"/>
    <s v="191698"/>
    <n v="389268"/>
    <n v="-74.530433475999999"/>
    <n v="-12.834524828999999"/>
    <s v="090207"/>
    <x v="0"/>
    <x v="0"/>
    <x v="3"/>
    <s v="CENTRO POBLADO: HUAYLLAPAMPA - CENTRO"/>
    <s v="S/N"/>
    <s v="S/N"/>
    <s v="PELIGRO MEDIO Y ALTO"/>
    <s v="MAURICIO"/>
    <s v="SALVATIERRA"/>
    <s v="QUISPE"/>
    <s v="23375758"/>
    <s v="S/C"/>
    <s v="S/C"/>
    <s v="SI"/>
    <x v="0"/>
    <s v="S/C"/>
    <s v="S/C"/>
    <s v="S/C"/>
    <m/>
    <s v="INSTALADO"/>
    <s v="S/C"/>
    <s v="S/C"/>
  </r>
  <r>
    <n v="32"/>
    <n v="78138"/>
    <s v="191688"/>
    <n v="389485"/>
    <n v="-74.531073948"/>
    <n v="-12.834795655000001"/>
    <s v="090207"/>
    <x v="0"/>
    <x v="0"/>
    <x v="3"/>
    <s v="CENTRO POBLADO: HUAYLLAPAMPA - CENTRO"/>
    <s v="S/N"/>
    <s v="S/N"/>
    <s v="PELIGRO MEDIO Y ALTO"/>
    <s v="HILDA ROSA"/>
    <s v="LOPEZ"/>
    <s v="MANUELO"/>
    <s v="23384258"/>
    <s v="S/C"/>
    <s v="S/C"/>
    <s v="SI"/>
    <x v="0"/>
    <s v="S/C"/>
    <s v="S/C"/>
    <s v="S/C"/>
    <m/>
    <s v="INSTALADO"/>
    <s v="S/C"/>
    <s v="S/C"/>
  </r>
  <r>
    <n v="33"/>
    <n v="78206"/>
    <s v="191690"/>
    <n v="389358"/>
    <n v="-74.530115902000006"/>
    <n v="-12.832590471"/>
    <s v="090207"/>
    <x v="0"/>
    <x v="0"/>
    <x v="3"/>
    <s v="CENTRO POBLADO: HUAYLLAPAMPA - CENTRO"/>
    <s v="S/N"/>
    <s v="S/N"/>
    <s v="PELIGRO MEDIO Y ALTO"/>
    <s v="V ENANCIO"/>
    <s v="QUISPE"/>
    <s v="LOPEZ"/>
    <s v="23360872"/>
    <s v="S/C"/>
    <s v="S/C"/>
    <s v="SI"/>
    <x v="0"/>
    <s v="S/C"/>
    <s v="S/C"/>
    <s v="S/C"/>
    <m/>
    <s v="INSTALADO"/>
    <s v="S/C"/>
    <s v="S/C"/>
  </r>
  <r>
    <n v="34"/>
    <n v="78289"/>
    <s v="191692"/>
    <n v="389397"/>
    <n v="-74.530029251000002"/>
    <n v="-12.833507755999999"/>
    <s v="090207"/>
    <x v="0"/>
    <x v="0"/>
    <x v="3"/>
    <s v="CENTRO POBLADO: HUAYLLAPAMPA - CENTRO"/>
    <s v="S/N"/>
    <s v="S/N"/>
    <s v="PELIGRO MEDIO Y ALTO"/>
    <s v="BARTOLOME"/>
    <s v="QUISPE"/>
    <s v="LOPEZ"/>
    <s v="23563594"/>
    <s v="S/C"/>
    <s v="S/C"/>
    <s v="SI"/>
    <x v="0"/>
    <s v="S/C"/>
    <s v="S/C"/>
    <s v="S/C"/>
    <m/>
    <s v="INSTALADO"/>
    <s v="S/C"/>
    <s v="S/C"/>
  </r>
  <r>
    <n v="35"/>
    <n v="81238"/>
    <s v="191702"/>
    <n v="389072"/>
    <n v="-74.514511877000004"/>
    <n v="-12.852671942000001"/>
    <s v="090207"/>
    <x v="0"/>
    <x v="0"/>
    <x v="3"/>
    <s v="COMUNIDAD CAMPESINA CHICAPITE - CHILCAPITE CENTRO"/>
    <s v="S/N"/>
    <s v="S/N"/>
    <s v="PELIGRO MEDIO Y ALTO"/>
    <s v="MARINO"/>
    <s v="TAIPE"/>
    <s v="QUISPE"/>
    <s v="10503040"/>
    <s v="S/C"/>
    <s v="S/C"/>
    <s v="SI"/>
    <x v="0"/>
    <s v="S/C"/>
    <s v="S/C"/>
    <s v="S/C"/>
    <m/>
    <s v="INSTALADO"/>
    <s v="S/C"/>
    <s v="S/C"/>
  </r>
  <r>
    <n v="36"/>
    <n v="81290"/>
    <s v="191703"/>
    <n v="389199"/>
    <n v="-74.514346920999998"/>
    <n v="-12.852711167000001"/>
    <s v="090207"/>
    <x v="0"/>
    <x v="0"/>
    <x v="3"/>
    <s v="COMUNIDAD CAMPESINA CHILCAPITE - CHILCAPITE CENTRO"/>
    <s v="S/N"/>
    <s v="S/N"/>
    <s v="PELIGRO MEDIO Y ALTO"/>
    <s v="VICENTE"/>
    <s v="TAYPE"/>
    <s v="PEREZ"/>
    <s v="23374931"/>
    <s v="S/C"/>
    <s v="S/C"/>
    <s v="SI"/>
    <x v="0"/>
    <s v="S/C"/>
    <s v="S/C"/>
    <s v="S/C"/>
    <m/>
    <s v="INSTALADO"/>
    <s v="S/C"/>
    <s v="S/C"/>
  </r>
  <r>
    <n v="37"/>
    <n v="86650"/>
    <s v="190200"/>
    <n v="472771"/>
    <n v="-74.515316702000007"/>
    <n v="-12.852011812000001"/>
    <s v="090207"/>
    <x v="0"/>
    <x v="0"/>
    <x v="3"/>
    <s v="COMUNIDAD CAMPESINA CHILCAPITE"/>
    <s v="S/N"/>
    <s v="S/N"/>
    <s v="PELIGRO MEDIO Y ALTO"/>
    <s v="VICTOR"/>
    <s v="TAYPE"/>
    <s v="TITO"/>
    <s v="23374921"/>
    <s v="S/C"/>
    <s v="S/C"/>
    <s v="SI"/>
    <x v="0"/>
    <s v="S/C"/>
    <s v="S/C"/>
    <s v="S/C"/>
    <m/>
    <s v="INSTALADO"/>
    <s v="S/C"/>
    <s v="S/C"/>
  </r>
  <r>
    <n v="38"/>
    <n v="70917"/>
    <s v="192416"/>
    <n v="472289"/>
    <n v="-74.517858927999995"/>
    <n v="-12.859184119"/>
    <s v="090207"/>
    <x v="0"/>
    <x v="0"/>
    <x v="3"/>
    <s v="0"/>
    <s v="0"/>
    <s v="0"/>
    <s v="PELIGRO MEDIO Y ALTO"/>
    <s v="GLADYS"/>
    <s v="TITO"/>
    <s v="MALLQUI"/>
    <s v="41041063"/>
    <s v="S/C"/>
    <s v="S/C"/>
    <s v="SI"/>
    <x v="0"/>
    <s v="S/C"/>
    <s v="S/C"/>
    <s v="S/C"/>
    <m/>
    <s v="INSTALADO"/>
    <s v="S/C"/>
    <s v="S/C"/>
  </r>
  <r>
    <n v="39"/>
    <n v="70895"/>
    <s v="192417"/>
    <n v="472111"/>
    <n v="-74.517435137999996"/>
    <n v="-12.86016472"/>
    <s v="090207"/>
    <x v="0"/>
    <x v="0"/>
    <x v="3"/>
    <s v="0"/>
    <s v="0"/>
    <s v="0"/>
    <s v="PELIGRO MEDIO Y ALTO"/>
    <s v="JUAN"/>
    <s v="TITO"/>
    <s v="PEREZ"/>
    <s v="23561373"/>
    <s v="S/C"/>
    <s v="S/C"/>
    <s v="SI"/>
    <x v="0"/>
    <s v="S/C"/>
    <s v="S/C"/>
    <s v="S/C"/>
    <m/>
    <s v="INSTALADO"/>
    <s v="S/C"/>
    <s v="S/C"/>
  </r>
  <r>
    <n v="40"/>
    <n v="70859"/>
    <s v="192419"/>
    <n v="471847"/>
    <n v="-74.517022077999997"/>
    <n v="-12.86086029"/>
    <s v="090207"/>
    <x v="0"/>
    <x v="0"/>
    <x v="3"/>
    <s v="0"/>
    <s v="0"/>
    <s v="0"/>
    <s v="PELIGRO MEDIO Y ALTO"/>
    <s v="LUDESIMO"/>
    <s v="TITO"/>
    <s v="VELASCO"/>
    <s v="23375076"/>
    <s v="S/C"/>
    <s v="S/C"/>
    <s v="SI"/>
    <x v="0"/>
    <s v="S/C"/>
    <s v="S/C"/>
    <s v="S/C"/>
    <m/>
    <s v="INSTALADO"/>
    <s v="S/C"/>
    <s v="S/C"/>
  </r>
  <r>
    <n v="41"/>
    <n v="70965"/>
    <s v="192421"/>
    <n v="471639"/>
    <n v="-74.515229379000004"/>
    <n v="-12.859236829"/>
    <s v="090207"/>
    <x v="0"/>
    <x v="0"/>
    <x v="3"/>
    <s v="0"/>
    <s v="0"/>
    <s v="0"/>
    <s v="PELIGRO MEDIO Y ALTO"/>
    <s v="REYNA RUTH"/>
    <s v="SALVATIERRA"/>
    <s v="HUAMANCALLA"/>
    <s v="44862307"/>
    <s v="S/C"/>
    <s v="S/C"/>
    <s v="SI"/>
    <x v="0"/>
    <s v="S/C"/>
    <s v="S/C"/>
    <s v="S/C"/>
    <m/>
    <s v="INSTALADO"/>
    <s v="S/C"/>
    <s v="S/C"/>
  </r>
  <r>
    <n v="42"/>
    <n v="232185"/>
    <s v="190194"/>
    <n v="472897"/>
    <n v="-74.531062165999998"/>
    <n v="-12.870899466999999"/>
    <s v="090207"/>
    <x v="0"/>
    <x v="0"/>
    <x v="3"/>
    <s v="CENTRO POBLADO: POMACOCHA"/>
    <s v="F"/>
    <s v="2"/>
    <s v="PELIGRO MEDIO Y ALTO"/>
    <s v="OCTAVIANO"/>
    <s v="ESPINOZA"/>
    <s v="ANTEZANA"/>
    <s v="23374911"/>
    <s v="S/C"/>
    <s v="S/C"/>
    <s v="SI"/>
    <x v="0"/>
    <s v="S/C"/>
    <s v="S/C"/>
    <s v="S/C"/>
    <m/>
    <s v="INSTALADO"/>
    <s v="S/C"/>
    <s v="S/C"/>
  </r>
  <r>
    <n v="43"/>
    <n v="85562"/>
    <s v="190197"/>
    <n v="472896"/>
    <n v="-74.509395694000006"/>
    <n v="-12.885674700999999"/>
    <s v="090207"/>
    <x v="0"/>
    <x v="0"/>
    <x v="3"/>
    <s v="0"/>
    <s v="0"/>
    <s v="0"/>
    <s v="PELIGRO MEDIO Y ALTO"/>
    <s v="FELIPO"/>
    <s v="ARAUJO"/>
    <s v="PINO"/>
    <s v="23374863"/>
    <s v="S/C"/>
    <s v="S/C"/>
    <s v="SI"/>
    <x v="0"/>
    <s v="S/C"/>
    <s v="S/C"/>
    <s v="S/C"/>
    <m/>
    <s v="INSTALADO"/>
    <s v="S/C"/>
    <s v="S/C"/>
  </r>
  <r>
    <n v="44"/>
    <n v="77243"/>
    <s v="191056"/>
    <n v="450243"/>
    <n v="-74.543422089000003"/>
    <n v="-12.854379865"/>
    <s v="090207"/>
    <x v="0"/>
    <x v="0"/>
    <x v="3"/>
    <s v="CENTRO POBLADO: CHOCLOCOCHA - CURO PATA"/>
    <s v="S/N"/>
    <s v="S/N"/>
    <s v="PELIGRO MEDIO Y ALTO"/>
    <s v="CRICELIA"/>
    <s v="TITO"/>
    <s v="DE PALOMINO"/>
    <s v="23365421"/>
    <s v="S/C"/>
    <s v="S/C"/>
    <s v="SI"/>
    <x v="0"/>
    <s v="S/C"/>
    <s v="S/C"/>
    <s v="S/C"/>
    <m/>
    <s v="INSTALADO"/>
    <s v="S/C"/>
    <s v="S/C"/>
  </r>
  <r>
    <n v="45"/>
    <n v="58124"/>
    <s v="193007"/>
    <n v="462614"/>
    <n v="-74.722992298999998"/>
    <n v="-12.992454001"/>
    <s v="090301"/>
    <x v="0"/>
    <x v="1"/>
    <x v="4"/>
    <s v="PUEBLO TRADICIONAL: DE LIRCAY - BARRIO BELLAVISTA"/>
    <s v="G1"/>
    <s v="25"/>
    <s v="PELIGRO ALTO"/>
    <s v="MIRAYA"/>
    <s v="LLANCARI"/>
    <s v="LUDEÑA"/>
    <s v="23460168"/>
    <s v="S/C"/>
    <s v="090301-2032017-01275"/>
    <s v="SI"/>
    <x v="1"/>
    <s v="SI"/>
    <s v="SI"/>
    <s v="S/C"/>
    <m/>
    <s v="INSTALADO POR SENCICO"/>
    <s v="SI"/>
    <s v="SI"/>
  </r>
  <r>
    <n v="46"/>
    <n v="86417"/>
    <s v="191755"/>
    <n v="459007"/>
    <n v="-74.725858024999994"/>
    <n v="-12.987244811"/>
    <s v="090301"/>
    <x v="0"/>
    <x v="1"/>
    <x v="4"/>
    <s v="CENTRO POBLADO: LIRCAY - TABLACHACA"/>
    <s v="S/N"/>
    <s v="S/N"/>
    <s v="PELIGRO MEDIO Y ALTO"/>
    <s v="JUANA"/>
    <s v="MEZA"/>
    <s v="CASTILLO"/>
    <s v="41459573"/>
    <s v="S/C"/>
    <s v="S/C"/>
    <s v="SI"/>
    <x v="0"/>
    <s v="S/C"/>
    <s v="S/C"/>
    <s v="S/C"/>
    <m/>
    <s v="INSTALADO DICIEMBRE 2017"/>
    <s v="S/C"/>
    <s v="S/C"/>
  </r>
  <r>
    <n v="47"/>
    <n v="78779"/>
    <s v="191084"/>
    <n v="421663"/>
    <n v="-74.722491849999997"/>
    <n v="-12.989747609"/>
    <s v="090301"/>
    <x v="0"/>
    <x v="1"/>
    <x v="4"/>
    <s v="CENTRO POBLADO: LIRCAY - BELLAVISTA"/>
    <s v="O"/>
    <s v="4"/>
    <s v="PELIGRO ALTO"/>
    <s v="MARIA ELENA"/>
    <s v="ONCEBAY"/>
    <s v="RAMOS VDA. DE VILLALOBOS"/>
    <s v="47942001"/>
    <s v="S/C"/>
    <s v="090301-2032017-01276"/>
    <s v="SI"/>
    <x v="1"/>
    <s v="SI"/>
    <s v="SI"/>
    <s v="S/C"/>
    <m/>
    <s v="INSTALADO POR SENCICO"/>
    <s v="SI"/>
    <s v="SI"/>
  </r>
  <r>
    <n v="48"/>
    <n v="80194"/>
    <s v="191734"/>
    <n v="459016"/>
    <n v="-74.722598400999999"/>
    <n v="-12.989835863"/>
    <s v="090301"/>
    <x v="0"/>
    <x v="1"/>
    <x v="4"/>
    <s v="CENTRO POBLADO: DE LIRCAY - BELLAVISTA"/>
    <s v="O"/>
    <s v="7"/>
    <s v="PELIGRO ALTO"/>
    <s v="BENIGNO"/>
    <s v="RUA"/>
    <s v="HUACHO"/>
    <s v="23445937"/>
    <s v="S/C"/>
    <s v="090301-2032017-01242"/>
    <s v="SI"/>
    <x v="1"/>
    <s v="SI"/>
    <s v="SI"/>
    <s v="S/C"/>
    <m/>
    <s v="INSTALADO POR SENCICO"/>
    <s v="SI"/>
    <s v="SI"/>
  </r>
  <r>
    <n v="49"/>
    <n v="37991"/>
    <s v="192984"/>
    <n v="475616"/>
    <n v="-74.723009793000003"/>
    <n v="-12.992921258999999"/>
    <s v="090301"/>
    <x v="0"/>
    <x v="1"/>
    <x v="4"/>
    <s v="CENTRO POBLADO: LIRCAY - BELLAVISTA"/>
    <s v="G1"/>
    <s v="24"/>
    <s v="PELIGRO ALTO"/>
    <s v="WALDIMER"/>
    <s v="ARONI"/>
    <s v="TORRES"/>
    <s v="41611832"/>
    <s v="S/C"/>
    <s v="S/C"/>
    <s v="SI"/>
    <x v="0"/>
    <s v="S/C"/>
    <s v="S/C"/>
    <s v="S/C"/>
    <m/>
    <s v="INSTALADO DICIEMBRE 2017"/>
    <s v="S/C"/>
    <s v="S/C"/>
  </r>
  <r>
    <n v="50"/>
    <n v="37988"/>
    <s v="192980_2"/>
    <n v="460221"/>
    <n v="-74.722477161"/>
    <n v="-12.993929696"/>
    <s v="090301"/>
    <x v="0"/>
    <x v="1"/>
    <x v="4"/>
    <s v="CENTRO POBLADO: LIRCAY - BELLAVISTA"/>
    <s v="H1"/>
    <s v="9"/>
    <s v="PELIGRO ALTO"/>
    <s v="CECILIA"/>
    <s v="HUAMANI"/>
    <s v="HUINCHO"/>
    <s v="46688618"/>
    <s v="S/C"/>
    <s v="S/C"/>
    <s v="SI"/>
    <x v="0"/>
    <s v="S/C"/>
    <s v="S/C"/>
    <s v="S/C"/>
    <m/>
    <s v="INSTALADO DICIEMBRE 2017"/>
    <s v="S/C"/>
    <s v="S/C"/>
  </r>
  <r>
    <n v="51"/>
    <n v="37982"/>
    <s v="192980_3"/>
    <n v="460226"/>
    <n v="-74.722487889000007"/>
    <n v="-12.99402117"/>
    <s v="090301"/>
    <x v="0"/>
    <x v="1"/>
    <x v="4"/>
    <s v="CENTRO POBLADO: LIRCAY - BELLAVISTA"/>
    <s v="H1"/>
    <s v="9"/>
    <s v="PELIGRO ALTO"/>
    <s v="JUSTINA"/>
    <s v="HUAMANI"/>
    <s v="HUINCHO"/>
    <s v="23470828"/>
    <s v="S/C"/>
    <s v="S/C"/>
    <s v="SI"/>
    <x v="0"/>
    <s v="S/C"/>
    <s v="S/C"/>
    <s v="S/C"/>
    <m/>
    <s v="INSTALADO DICIEMBRE 2017"/>
    <s v="S/C"/>
    <s v="S/C"/>
  </r>
  <r>
    <n v="52"/>
    <n v="58076"/>
    <s v="190961"/>
    <n v="498605"/>
    <n v="-74.698929515000003"/>
    <n v="-13.041051271000001"/>
    <s v="090301"/>
    <x v="0"/>
    <x v="1"/>
    <x v="4"/>
    <s v="ANCHACCLLA"/>
    <s v="0"/>
    <s v="0"/>
    <s v="PELIGRO MEDIO Y ALTO"/>
    <s v="DOMITILA"/>
    <s v="CURI"/>
    <s v="ICHPAS"/>
    <s v="43197228"/>
    <s v="S/C"/>
    <s v="090301-2032017-01240"/>
    <s v="SI"/>
    <x v="1"/>
    <s v="SI"/>
    <s v="SI"/>
    <s v="S/C"/>
    <m/>
    <s v="INSTALADO POR SENCICO"/>
    <s v="SI"/>
    <s v="SI"/>
  </r>
  <r>
    <n v="53"/>
    <n v="58116"/>
    <s v="190960"/>
    <n v="423062"/>
    <n v="-74.698752489"/>
    <n v="-13.041035593"/>
    <s v="090301"/>
    <x v="0"/>
    <x v="1"/>
    <x v="4"/>
    <s v="ANCHACCLLA"/>
    <s v="0"/>
    <s v="0"/>
    <s v="PELIGRO MEDIO Y ALTO"/>
    <s v="FRANCISCO"/>
    <s v="ÑAHUI"/>
    <s v="BENITO"/>
    <s v="23444055"/>
    <s v="S/C"/>
    <s v="090301-2032017-01270"/>
    <s v="SI"/>
    <x v="1"/>
    <s v="SI"/>
    <s v="SI"/>
    <s v="S/C"/>
    <m/>
    <s v="INSTALADO POR SENCICO"/>
    <s v="SI"/>
    <s v="SI"/>
  </r>
  <r>
    <n v="54"/>
    <n v="57556"/>
    <s v="190962"/>
    <n v="423175"/>
    <n v="-74.699134345999994"/>
    <n v="-13.041082386999999"/>
    <s v="090301"/>
    <x v="0"/>
    <x v="1"/>
    <x v="4"/>
    <s v="ANCHACCLLA"/>
    <s v="0"/>
    <s v="0"/>
    <s v="PELIGRO MEDIO Y ALTO"/>
    <s v="CIRILA"/>
    <s v="ICHPAS"/>
    <s v="DE LA CRUZ"/>
    <s v="23443006"/>
    <s v="S/C"/>
    <s v="090301-2032017-01239"/>
    <s v="SI"/>
    <x v="1"/>
    <s v="SI"/>
    <s v="SI"/>
    <s v="S/C"/>
    <m/>
    <s v="INSTALADO POR SENCICO"/>
    <s v="SI"/>
    <s v="SI"/>
  </r>
  <r>
    <n v="55"/>
    <n v="58104"/>
    <s v="190959"/>
    <n v="423292"/>
    <n v="-74.698645201000005"/>
    <n v="-13.041009462"/>
    <s v="090301"/>
    <x v="0"/>
    <x v="1"/>
    <x v="4"/>
    <s v="ANCHACCLLA"/>
    <s v="0"/>
    <s v="0"/>
    <s v="PELIGRO MEDIO Y ALTO"/>
    <s v="SEBASTIAN"/>
    <s v="TAIPE"/>
    <s v="MARCA"/>
    <s v="40738929"/>
    <s v="S/C"/>
    <s v="090301-2032017-01272"/>
    <s v="SI"/>
    <x v="1"/>
    <s v="SI"/>
    <s v="SI"/>
    <s v="S/C"/>
    <m/>
    <s v="INSTALADO POR SENCICO"/>
    <s v="SI"/>
    <s v="SI"/>
  </r>
  <r>
    <n v="56"/>
    <n v="58225"/>
    <s v="190950"/>
    <n v="413886"/>
    <n v="-74.698202636999994"/>
    <n v="-13.040886649000001"/>
    <s v="090301"/>
    <x v="0"/>
    <x v="1"/>
    <x v="4"/>
    <s v="ANCHACCLLA"/>
    <s v="0"/>
    <s v="0"/>
    <s v="PELIGRO MEDIO Y ALTO"/>
    <s v="JUSTINA"/>
    <s v="LLACCTA"/>
    <s v="JANANPA"/>
    <s v="45001926"/>
    <s v="S/C"/>
    <s v="090301-2032017-01273"/>
    <s v="SI"/>
    <x v="1"/>
    <s v="NO"/>
    <s v="SI"/>
    <s v="S/C"/>
    <m/>
    <s v="INSTALADO POR SENCICO"/>
    <s v="SI"/>
    <s v="NO"/>
  </r>
  <r>
    <n v="57"/>
    <n v="306609"/>
    <s v="432011"/>
    <n v="403626"/>
    <n v="-74.728210324000003"/>
    <n v="-13.034556311999999"/>
    <s v="090301"/>
    <x v="0"/>
    <x v="1"/>
    <x v="4"/>
    <s v="ANEXO HUISIORCCO"/>
    <s v="0"/>
    <s v="0"/>
    <s v="PELIGRO MEDIO Y ALTO"/>
    <s v="YURI JAIME"/>
    <s v="ICHPAS"/>
    <s v="TORRES"/>
    <s v="23462824"/>
    <s v="S/C"/>
    <s v="090301-2032017-01301"/>
    <s v="SI"/>
    <x v="1"/>
    <s v="SI"/>
    <s v="SI"/>
    <s v="S/C"/>
    <m/>
    <s v="INSTALADO POR SENCICO"/>
    <s v="SI"/>
    <s v="SI"/>
  </r>
  <r>
    <n v="58"/>
    <n v="306588"/>
    <s v="432010"/>
    <n v="403586"/>
    <n v="-74.732929838000004"/>
    <n v="-13.037252026000001"/>
    <s v="090301"/>
    <x v="0"/>
    <x v="1"/>
    <x v="4"/>
    <s v="ANEXO HUISIORCCO"/>
    <s v="0"/>
    <s v="0"/>
    <s v="PELIGRO MEDIO Y ALTO"/>
    <s v="MANUEL"/>
    <s v="BELITO"/>
    <s v="MARCAS"/>
    <s v="23459781"/>
    <s v="S/C"/>
    <s v="090301-2032017-01302"/>
    <s v="SI"/>
    <x v="1"/>
    <s v="SI"/>
    <s v="SI"/>
    <s v="S/C"/>
    <m/>
    <s v="INSTALADO POR SENCICO"/>
    <s v="SI"/>
    <s v="SI"/>
  </r>
  <r>
    <n v="59"/>
    <n v="306333"/>
    <s v="432510"/>
    <n v="0"/>
    <n v="-74.749846000000005"/>
    <n v="-13.048252"/>
    <s v=" "/>
    <x v="0"/>
    <x v="1"/>
    <x v="4"/>
    <s v="CP PARCAPAMPA MITOCCASA"/>
    <s v="S/N"/>
    <s v=" "/>
    <s v="PELIGRO MEDIO Y ALTO"/>
    <s v="MARINO"/>
    <s v="JANAMPA"/>
    <s v="YAULILAHUA"/>
    <s v="23442822"/>
    <s v="S/C"/>
    <s v="090301-2032017-01303"/>
    <s v="SI"/>
    <x v="1"/>
    <s v="SI"/>
    <s v="SI"/>
    <s v="S/C"/>
    <m/>
    <s v="INSTALADO POR SENCICO"/>
    <s v="SI"/>
    <s v="SI"/>
  </r>
  <r>
    <n v="60"/>
    <n v="306478"/>
    <s v="432002"/>
    <n v="403117"/>
    <n v="-74.709319844999996"/>
    <n v="-12.990649593000001"/>
    <s v="090301"/>
    <x v="0"/>
    <x v="1"/>
    <x v="4"/>
    <s v="ANEXO HUAYRAPATA"/>
    <s v="0"/>
    <s v="0"/>
    <s v="PELIGRO MEDIO Y ALTO"/>
    <s v="JUSTINA"/>
    <s v="HUAIRA"/>
    <s v="ROJAS"/>
    <s v="23440738"/>
    <s v="S/C"/>
    <s v="090301-2032017-01294"/>
    <s v="SI"/>
    <x v="1"/>
    <s v="SI"/>
    <s v="SI"/>
    <s v="S/C"/>
    <m/>
    <s v="INSTALADO POR SENCICO"/>
    <s v="SI"/>
    <s v="SI"/>
  </r>
  <r>
    <n v="61"/>
    <n v="306470"/>
    <s v="432001"/>
    <n v="403041"/>
    <n v="-74.707883522000003"/>
    <n v="-12.990165429999999"/>
    <s v="090301"/>
    <x v="0"/>
    <x v="1"/>
    <x v="4"/>
    <s v="ANEXO HUAYRAPATA"/>
    <s v="0"/>
    <s v="0"/>
    <s v="PELIGRO MEDIO Y ALTO"/>
    <s v="VIRGINIA"/>
    <s v="ZUBILETE"/>
    <s v="HUAYRA"/>
    <s v="23442866"/>
    <s v="S/C"/>
    <s v="090301-2032017-01295"/>
    <s v="SI"/>
    <x v="1"/>
    <s v="SI"/>
    <s v="SI"/>
    <s v="S/C"/>
    <m/>
    <s v="INSTALADO POR SENCICO"/>
    <s v="SI"/>
    <s v="SI"/>
  </r>
  <r>
    <n v="62"/>
    <n v="306265"/>
    <s v="432501"/>
    <n v="391377"/>
    <n v="-74.712054619"/>
    <n v="-12.989028828"/>
    <s v="090301"/>
    <x v="0"/>
    <x v="1"/>
    <x v="4"/>
    <s v="PICOPAMPA"/>
    <s v="0"/>
    <s v="0"/>
    <s v="PELIGRO MEDIO Y ALTO"/>
    <s v="NATIVO"/>
    <s v="HUACLES"/>
    <s v="CHANCAS"/>
    <s v="23440697"/>
    <s v="S/C"/>
    <s v="090301-2032017-01297"/>
    <s v="SI"/>
    <x v="1"/>
    <s v="SI"/>
    <s v="SI"/>
    <s v="S/C"/>
    <m/>
    <s v="INSTALADO POR SENCICO"/>
    <s v="SI"/>
    <s v="SI"/>
  </r>
  <r>
    <n v="63"/>
    <n v="306261"/>
    <s v="432502"/>
    <n v="391198"/>
    <n v="-74.711281471999996"/>
    <n v="-12.988300945000001"/>
    <s v="090301"/>
    <x v="0"/>
    <x v="1"/>
    <x v="4"/>
    <s v="PICOPAMPA"/>
    <s v="0"/>
    <s v="0"/>
    <s v="PELIGRO MEDIO Y ALTO"/>
    <s v="OLGA"/>
    <s v="ROJAS"/>
    <s v="MARTINEZ"/>
    <s v="20122675"/>
    <s v="S/C"/>
    <s v="090301-2032017-01298"/>
    <s v="SI"/>
    <x v="1"/>
    <s v="SI"/>
    <s v="SI"/>
    <s v="S/C"/>
    <m/>
    <s v="INSTALADO POR SENCICO"/>
    <s v="SI"/>
    <s v="SI"/>
  </r>
  <r>
    <n v="64"/>
    <n v="306502"/>
    <s v="432003"/>
    <n v="403266"/>
    <n v="-74.709235355000004"/>
    <n v="-13.003504068"/>
    <s v="090301"/>
    <x v="0"/>
    <x v="1"/>
    <x v="4"/>
    <s v="LATAPUQUIO"/>
    <s v="0"/>
    <s v="0"/>
    <s v="PELIGRO MEDIO Y ALTO"/>
    <s v="TERESA ESPERANZA"/>
    <s v="SEGAMA"/>
    <s v="YAURI"/>
    <s v="23460546"/>
    <s v="S/C"/>
    <s v="090301-2032017-01296"/>
    <s v="SI"/>
    <x v="1"/>
    <s v="SI"/>
    <s v="SI"/>
    <s v="S/C"/>
    <m/>
    <s v="INSTALADO POR SENCICO"/>
    <s v="SI"/>
    <s v="SI"/>
  </r>
  <r>
    <n v="65"/>
    <n v="306552"/>
    <s v="432007"/>
    <n v="403483"/>
    <n v="-74.604427580999996"/>
    <n v="-13.159810845999999"/>
    <s v="090301"/>
    <x v="0"/>
    <x v="1"/>
    <x v="4"/>
    <s v="ANEXO SOCCLLABAMBA"/>
    <s v="0"/>
    <s v="0"/>
    <s v="PELIGRO ALTO"/>
    <s v="GUILLERMO"/>
    <s v="PONCE"/>
    <s v="CURO"/>
    <s v="40221218"/>
    <s v="S/C"/>
    <s v="090301-2032017-01310"/>
    <s v="SI"/>
    <x v="1"/>
    <s v="SI"/>
    <s v="SI"/>
    <s v="S/C"/>
    <m/>
    <s v="INSTALADO POR SENCICO"/>
    <s v="SI"/>
    <s v="NO"/>
  </r>
  <r>
    <n v="66"/>
    <n v="306526"/>
    <s v="432006"/>
    <n v="403460"/>
    <n v="-74.640637863999999"/>
    <n v="-13.133611541"/>
    <s v="090301"/>
    <x v="0"/>
    <x v="1"/>
    <x v="4"/>
    <s v="SOCCLLABAMBA - PULPERIA"/>
    <s v="0"/>
    <s v="0"/>
    <s v="PELIGRO ALTO"/>
    <s v="JACINTA"/>
    <s v="CURO"/>
    <s v="ANCCASI"/>
    <s v="43864472"/>
    <s v="S/C"/>
    <s v="090301-2032017-01307"/>
    <s v="SI"/>
    <x v="1"/>
    <s v="SI"/>
    <s v="SI"/>
    <s v="S/C"/>
    <m/>
    <s v="INSTALADO POR SENCICO"/>
    <s v="SI"/>
    <s v="SI"/>
  </r>
  <r>
    <n v="67"/>
    <n v="306319"/>
    <s v="432508"/>
    <n v="392665"/>
    <n v="-74.640578954000006"/>
    <n v="-13.140336115"/>
    <s v="090301"/>
    <x v="0"/>
    <x v="1"/>
    <x v="4"/>
    <s v="SOCCLLABAMBA - PULPERIA"/>
    <s v="0"/>
    <s v="0"/>
    <s v="PELIGRO ALTO"/>
    <s v="ROSA OCTAVIA"/>
    <s v="ANCCASI"/>
    <s v="YAULILAHUA"/>
    <s v="23444454"/>
    <s v="S/C"/>
    <s v="090301-2032017-01308"/>
    <s v="SI"/>
    <x v="1"/>
    <s v="SI"/>
    <s v="SI"/>
    <s v="S/C"/>
    <m/>
    <s v="INSTALADO POR SENCICO"/>
    <s v="SI"/>
    <s v="SI"/>
  </r>
  <r>
    <n v="68"/>
    <n v="306315"/>
    <s v="432507"/>
    <n v="392525"/>
    <n v="-74.641812770000001"/>
    <n v="-13.140445818"/>
    <s v="090301"/>
    <x v="0"/>
    <x v="1"/>
    <x v="4"/>
    <s v="SOCCLLABAMBA - PULPERIA"/>
    <s v="0"/>
    <s v="0"/>
    <s v="PELIGRO ALTO"/>
    <s v="SONIA"/>
    <s v="MARCAS"/>
    <s v="ARANGO"/>
    <s v="42469647"/>
    <s v="S/C"/>
    <s v="090301-2032017-01309"/>
    <s v="SI"/>
    <x v="1"/>
    <s v="SI"/>
    <s v="SI"/>
    <s v="S/C"/>
    <m/>
    <s v="INSTALADO POR SENCICO"/>
    <s v="SI"/>
    <s v="SI"/>
  </r>
  <r>
    <n v="69"/>
    <n v="306342"/>
    <s v="432509"/>
    <n v="392809"/>
    <n v="-74.630819736000007"/>
    <n v="-13.175045546"/>
    <s v="090301"/>
    <x v="0"/>
    <x v="1"/>
    <x v="4"/>
    <s v="SOCCLLABAMBA - PIMIENTA"/>
    <s v="0"/>
    <s v="0"/>
    <s v="PELIGRO ALTO"/>
    <s v="NICOLAS"/>
    <s v="ORDOÑES"/>
    <s v="POMA"/>
    <s v="23471439"/>
    <s v="S/C"/>
    <s v="090301-2032017-01304"/>
    <s v="SI"/>
    <x v="1"/>
    <s v="SI"/>
    <s v="SI"/>
    <s v="S/C"/>
    <m/>
    <s v="INSTALADO POR SENCICO"/>
    <s v="SI"/>
    <s v="SI"/>
  </r>
  <r>
    <n v="70"/>
    <n v="306560"/>
    <s v="432009"/>
    <n v="403552"/>
    <n v="-74.629784048999994"/>
    <n v="-13.174154699000001"/>
    <s v="090301"/>
    <x v="0"/>
    <x v="1"/>
    <x v="4"/>
    <s v="SOCCLLABAMBA - PIMIENTA"/>
    <s v="0"/>
    <s v="0"/>
    <s v="PELIGRO ALTO"/>
    <s v="LUIS"/>
    <s v="ORDOÑEZ"/>
    <s v="PONCE"/>
    <s v="23470695"/>
    <s v="S/C"/>
    <s v="090301-2032017-01305"/>
    <s v="SI"/>
    <x v="1"/>
    <s v="SI"/>
    <s v="SI"/>
    <s v="S/C"/>
    <m/>
    <s v="INSTALADO POR SENCICO"/>
    <s v="SI"/>
    <s v="SI"/>
  </r>
  <r>
    <n v="71"/>
    <n v="306556"/>
    <s v="432008"/>
    <n v="403520"/>
    <n v="-74.616515143000001"/>
    <n v="-13.205239982"/>
    <s v="090301"/>
    <x v="0"/>
    <x v="1"/>
    <x v="4"/>
    <s v="SOCCLLABAMBA - PIMIENTA CHICO"/>
    <s v="0"/>
    <s v="0"/>
    <s v="PELIGRO ALTO"/>
    <s v="FELICIANO"/>
    <s v="HUAMANI"/>
    <s v="TAIPE"/>
    <s v="23470683"/>
    <s v="S/C"/>
    <s v="090301-2032017-01306"/>
    <s v="SI"/>
    <x v="1"/>
    <s v="SI"/>
    <s v="SI"/>
    <s v="S/C"/>
    <m/>
    <s v="INSTALADO POR SENCICO"/>
    <s v="SI"/>
    <s v="SI"/>
  </r>
  <r>
    <n v="72"/>
    <n v="306521"/>
    <s v="432005"/>
    <n v="403429"/>
    <n v="-74.838434015999994"/>
    <n v="-13.072260547999999"/>
    <s v="090301"/>
    <x v="0"/>
    <x v="1"/>
    <x v="4"/>
    <s v="PAMPAHUASI"/>
    <s v="0"/>
    <s v="0"/>
    <s v="PELIGRO MEDIO Y ALTO"/>
    <s v="MAGDALENA"/>
    <s v="PARIONA"/>
    <s v="ÑAHUINCOPA"/>
    <s v="23443855"/>
    <s v="S/C"/>
    <s v="090301-2032017-01289"/>
    <s v="SI"/>
    <x v="1"/>
    <s v="SI"/>
    <s v="SI"/>
    <s v="S/C"/>
    <m/>
    <s v="INSTALADO POR SENCICO"/>
    <s v="SI"/>
    <s v="SI"/>
  </r>
  <r>
    <n v="73"/>
    <n v="306268"/>
    <s v="432503"/>
    <n v="391698"/>
    <n v="-74.837672389000005"/>
    <n v="-13.073758591000001"/>
    <s v="090301"/>
    <x v="0"/>
    <x v="1"/>
    <x v="4"/>
    <s v="PAMPAHUASI"/>
    <s v="0"/>
    <s v="0"/>
    <s v="PELIGRO MEDIO Y ALTO"/>
    <s v="SABINA"/>
    <s v="HUILLCAS"/>
    <s v="OCHOA"/>
    <s v="23442284"/>
    <s v="S/C"/>
    <s v="090301-2032017-01290"/>
    <s v="SI"/>
    <x v="1"/>
    <s v="PENDIENTE"/>
    <s v="SI"/>
    <s v="S/C"/>
    <m/>
    <s v="INSTALADO POR SENCICO"/>
    <s v="NO"/>
    <s v="SI"/>
  </r>
  <r>
    <n v="74"/>
    <n v="306286"/>
    <s v="432504"/>
    <n v="391946"/>
    <n v="-74.841162613999998"/>
    <n v="-13.07934249"/>
    <s v="090301"/>
    <x v="0"/>
    <x v="1"/>
    <x v="4"/>
    <s v="PAMPAHUASI"/>
    <s v="0"/>
    <s v="0"/>
    <s v="PELIGRO MEDIO Y ALTO"/>
    <s v="REYNALDO"/>
    <s v="CONDORI"/>
    <s v="NOA"/>
    <s v="23440193"/>
    <s v="S/C"/>
    <s v="090301-2032017-01291"/>
    <s v="SI"/>
    <x v="1"/>
    <s v="SI"/>
    <s v="SI"/>
    <s v="S/C"/>
    <m/>
    <s v="INSTALADO POR SENCICO"/>
    <s v="SI"/>
    <s v="SI"/>
  </r>
  <r>
    <n v="75"/>
    <n v="306515"/>
    <s v="432004"/>
    <n v="403338"/>
    <n v="-74.865517100000005"/>
    <n v="-13.085661455"/>
    <s v="090301"/>
    <x v="0"/>
    <x v="1"/>
    <x v="4"/>
    <s v="ALTO COMUNCANCHA"/>
    <s v="0"/>
    <s v="0"/>
    <s v="PELIGRO MEDIO Y ALTO"/>
    <s v="NICOLASA"/>
    <s v="PAQUIYAURI"/>
    <s v="HUINCHO"/>
    <s v="23443886"/>
    <s v="S/C"/>
    <s v="090301-2032017-01288"/>
    <s v="SI"/>
    <x v="1"/>
    <s v="SI"/>
    <s v="SI"/>
    <s v="S/C"/>
    <m/>
    <s v="INSTALADO POR SENCICO"/>
    <s v="SI"/>
    <s v="SI"/>
  </r>
  <r>
    <n v="76"/>
    <n v="306310"/>
    <s v="432506"/>
    <n v="392302"/>
    <n v="-74.784656153"/>
    <n v="-13.011709978000001"/>
    <s v="090301"/>
    <x v="0"/>
    <x v="1"/>
    <x v="4"/>
    <s v="HUAYLLAPATA"/>
    <s v="0"/>
    <s v="0"/>
    <s v="PELIGRO MEDIO Y ALTO"/>
    <s v="MARCELINA"/>
    <s v="SOTACURO"/>
    <m/>
    <m/>
    <s v="S/C"/>
    <s v="090301-2032017-01237"/>
    <s v="SI"/>
    <x v="1"/>
    <s v="SI"/>
    <s v="SI"/>
    <s v="S/C"/>
    <m/>
    <s v="INSTALADO POR SENCICO"/>
    <s v="SI"/>
    <s v="SI"/>
  </r>
  <r>
    <n v="77"/>
    <n v="306307"/>
    <s v="432505"/>
    <n v="392106"/>
    <n v="-74.782027280999998"/>
    <n v="-13.018002169000001"/>
    <s v="090301"/>
    <x v="0"/>
    <x v="1"/>
    <x v="4"/>
    <s v="HUAYLLAPATA"/>
    <s v="0"/>
    <s v="0"/>
    <s v="PELIGRO MEDIO Y ALTO"/>
    <s v="CIRILA"/>
    <s v="CHAVEZ"/>
    <s v="INGA"/>
    <s v="44931168"/>
    <s v="S/C"/>
    <s v="090301-2032017-01236"/>
    <s v="SI"/>
    <x v="1"/>
    <s v="SI"/>
    <s v="SI"/>
    <s v="S/C"/>
    <m/>
    <s v="INSTALADO POR SENCICO"/>
    <s v="NO"/>
    <s v="SI"/>
  </r>
  <r>
    <n v="78"/>
    <n v="56211"/>
    <s v="190132"/>
    <n v="436050"/>
    <n v="-74.787606686999993"/>
    <n v="-13.037891547999999"/>
    <s v="090301"/>
    <x v="0"/>
    <x v="1"/>
    <x v="4"/>
    <s v="PUEBLO TRADICIONAL: CARHUAPATA - CIENEGUILLA"/>
    <s v="S/N"/>
    <s v="S/N"/>
    <s v="PELIGRO MEDIO Y ALTO"/>
    <s v="OLGA"/>
    <s v="CUCHULA"/>
    <s v="HUILLCA"/>
    <s v="23471586"/>
    <s v="S/C"/>
    <s v="090301-2032017-01284"/>
    <s v="SI"/>
    <x v="1"/>
    <s v="SI"/>
    <s v="SI"/>
    <s v="S/C"/>
    <m/>
    <s v="INSTALADO POR SENCICO"/>
    <s v="SI"/>
    <s v="SI"/>
  </r>
  <r>
    <n v="79"/>
    <n v="306390"/>
    <s v="432512"/>
    <n v="524580"/>
    <n v="-74.744288788999995"/>
    <n v="-13.007408852999999"/>
    <s v="090301"/>
    <x v="0"/>
    <x v="1"/>
    <x v="4"/>
    <s v="C.P RUMICHACA"/>
    <s v="S/N"/>
    <s v="S/N"/>
    <s v="PELIGRO MEDIO Y ALTO"/>
    <s v="ANTONIO"/>
    <s v="LLANCARI"/>
    <s v="CHOCCE"/>
    <s v="23442136"/>
    <s v="S/C"/>
    <s v="090301-2032017-01292"/>
    <s v="SI"/>
    <x v="1"/>
    <s v="SI"/>
    <s v="SI"/>
    <s v="S/C"/>
    <m/>
    <s v="INSTALADO POR SENCICO"/>
    <s v="SI"/>
    <s v="SI"/>
  </r>
  <r>
    <n v="80"/>
    <n v="306355"/>
    <s v="432511"/>
    <n v="393052"/>
    <n v="-74.743916631999994"/>
    <n v="-13.005644999999999"/>
    <s v="090301"/>
    <x v="0"/>
    <x v="1"/>
    <x v="4"/>
    <s v="CENTRO POBLADO: RUMICHACA"/>
    <s v="S/N"/>
    <s v="S/N"/>
    <s v="PELIGRO MEDIO Y ALTO"/>
    <s v="SEVERINA"/>
    <s v="HUINCHO"/>
    <s v="HUACHO"/>
    <s v="23465526"/>
    <s v="S/C"/>
    <s v="090301-2032017-01293"/>
    <s v="SI"/>
    <x v="1"/>
    <s v="SI"/>
    <s v="SI"/>
    <s v="S/C"/>
    <m/>
    <s v="INSTALADO POR SENCICO"/>
    <s v="SI"/>
    <s v="SI"/>
  </r>
  <r>
    <n v="81"/>
    <n v="109498"/>
    <s v="193010"/>
    <n v="467505"/>
    <n v="-74.674739353000007"/>
    <n v="-13.13370643"/>
    <s v="090301"/>
    <x v="0"/>
    <x v="1"/>
    <x v="4"/>
    <s v="PUEBLO TRADICIONAL: UNION PROGRESO DE PATAHUASI"/>
    <s v="S/N"/>
    <s v="S/N"/>
    <s v="PELIGRO MEDIO Y ALTO"/>
    <s v="FORTUNATA"/>
    <s v="LLACCTAHUAMAN"/>
    <s v="DE LLACCTA"/>
    <s v="23445234"/>
    <s v="S/C"/>
    <s v="090301-2032017-01311"/>
    <s v="SI"/>
    <x v="1"/>
    <s v="SI"/>
    <s v="SI"/>
    <s v="S/C"/>
    <m/>
    <s v="INSTALADO POR SENCICO"/>
    <s v="SI"/>
    <s v="SI"/>
  </r>
  <r>
    <n v="82"/>
    <n v="109479"/>
    <s v="193014"/>
    <n v="467252"/>
    <n v="-74.674052707000001"/>
    <n v="-13.134343768999999"/>
    <s v="090301"/>
    <x v="0"/>
    <x v="1"/>
    <x v="4"/>
    <s v="PUEBLO TRADICIONAL: UNION PROGESO PATAHUASI"/>
    <s v="S/N"/>
    <s v="S/N"/>
    <s v="PELIGRO ALTO"/>
    <s v="LEONARDA"/>
    <s v="SOTO"/>
    <s v="QUISPE"/>
    <s v="23442642"/>
    <s v="S/C"/>
    <s v="090301-2032017-01312"/>
    <s v="SI"/>
    <x v="1"/>
    <s v="SI"/>
    <s v="SI"/>
    <s v="S/C"/>
    <m/>
    <s v="INSTALADO POR SENCICO"/>
    <s v="SI"/>
    <s v="SI"/>
  </r>
  <r>
    <n v="83"/>
    <n v="109468"/>
    <s v="193015"/>
    <n v="467350"/>
    <n v="-74.673966876999998"/>
    <n v="-13.134155701999999"/>
    <s v="090301"/>
    <x v="0"/>
    <x v="1"/>
    <x v="4"/>
    <s v="PUEBLO TRADICIONAL: UNION PROGRESO DE PATAHUASI"/>
    <s v="S/N"/>
    <s v="S/N"/>
    <s v="PELIGRO MEDIO Y ALTO"/>
    <s v="OSCAR"/>
    <s v="BAZAN"/>
    <s v="SOTO"/>
    <s v="23465745"/>
    <s v="S/C"/>
    <s v="090301-2032017-01313"/>
    <s v="SI"/>
    <x v="1"/>
    <s v="NO"/>
    <s v="SI"/>
    <s v="S/C"/>
    <m/>
    <s v="INSTALADO POR SENCICO"/>
    <s v="NO"/>
    <s v="NO"/>
  </r>
  <r>
    <n v="84"/>
    <n v="85069"/>
    <s v="193017"/>
    <n v="467087"/>
    <n v="-74.674137638999994"/>
    <n v="-13.132694953"/>
    <s v="090301"/>
    <x v="0"/>
    <x v="1"/>
    <x v="4"/>
    <s v="PUEBLO TRADICIONAL: UNION PROGRESO PATAHUASI"/>
    <s v="S/N"/>
    <s v="S/N"/>
    <s v="PELIGRO ALTO"/>
    <s v="LUCIO"/>
    <s v="ANCCASI"/>
    <s v="MARTINEZ"/>
    <s v="23460775"/>
    <s v="S/C"/>
    <s v="090301-2032017-01314"/>
    <s v="SI"/>
    <x v="1"/>
    <s v="SI"/>
    <s v="SI"/>
    <s v="S/C"/>
    <m/>
    <s v="INSTALADO POR SENCICO"/>
    <s v="SI"/>
    <s v="SI"/>
  </r>
  <r>
    <n v="85"/>
    <n v="109456"/>
    <s v="193012"/>
    <n v="467103"/>
    <n v="-74.674471131999994"/>
    <n v="-13.134030322999999"/>
    <s v="090301"/>
    <x v="0"/>
    <x v="1"/>
    <x v="4"/>
    <s v="PUEBLO TRADICIONAL: UNION PROGRESO PATAHUASI"/>
    <s v="S/N"/>
    <s v="S/N"/>
    <s v="PELIGRO MEDIO Y ALTO"/>
    <s v="FELIPE"/>
    <s v="SACHA"/>
    <s v="LLACCTA"/>
    <s v="23442651"/>
    <s v="S/C"/>
    <s v="090301-2032017-01315"/>
    <s v="SI"/>
    <x v="1"/>
    <s v="SI"/>
    <s v="SI"/>
    <s v="S/C"/>
    <m/>
    <s v="INSTALADO POR SENCICO"/>
    <s v="SI"/>
    <s v="SI"/>
  </r>
  <r>
    <n v="86"/>
    <n v="37581"/>
    <s v="192292"/>
    <n v="467345"/>
    <n v="-74.836843166999998"/>
    <n v="-12.977080084000001"/>
    <s v="090301"/>
    <x v="0"/>
    <x v="1"/>
    <x v="4"/>
    <s v="PUEBLO TRADICIONAL: YANAUTUTO"/>
    <s v="S/N"/>
    <s v="S/N"/>
    <s v="PELIGRO MEDIO Y ALTO"/>
    <s v="WALTER"/>
    <s v="QUISPE"/>
    <s v="NOA"/>
    <s v="71977312"/>
    <s v="S/C"/>
    <s v="090301-2032017-01316"/>
    <s v="SI"/>
    <x v="1"/>
    <s v="SI"/>
    <s v="SI"/>
    <s v="S/C"/>
    <m/>
    <s v="INSTALADO POR SENCICO"/>
    <s v="SI"/>
    <s v="SI"/>
  </r>
  <r>
    <n v="87"/>
    <n v="37570"/>
    <s v="192287"/>
    <n v="467275"/>
    <n v="-74.837454710000003"/>
    <n v="-12.977100994000001"/>
    <s v="090301"/>
    <x v="0"/>
    <x v="1"/>
    <x v="4"/>
    <s v="PUEBLO TRADICIONAL: YANAUTUTO - SAN ANTONIO"/>
    <s v="S/N"/>
    <s v="S/N"/>
    <s v="PELIGRO MEDIO Y ALTO"/>
    <s v="REYNALDO"/>
    <s v="MEZA"/>
    <s v="TAIPE"/>
    <s v="23445669"/>
    <s v="S/C"/>
    <s v="090301-2032017-01317"/>
    <s v="SI"/>
    <x v="1"/>
    <s v="SI"/>
    <s v="SI"/>
    <s v="S/C"/>
    <m/>
    <s v="INSTALADO POR SENCICO"/>
    <s v="SI"/>
    <s v="SI"/>
  </r>
  <r>
    <n v="88"/>
    <n v="60319"/>
    <s v="192269"/>
    <n v="385514"/>
    <n v="-74.837275685999998"/>
    <n v="-12.976608703"/>
    <s v="090301"/>
    <x v="0"/>
    <x v="1"/>
    <x v="4"/>
    <s v="PUEBLO TRADICIONAL: YANAUTUTO - SAN ANTONIO"/>
    <s v="0"/>
    <s v="0"/>
    <s v="PELIGRO MEDIO Y ALTO"/>
    <s v="SENOBIO NICOLAS"/>
    <s v="MEZA"/>
    <s v="OSORIO"/>
    <s v="23470036"/>
    <s v="S/C"/>
    <s v="090301-2032017-01318"/>
    <s v="SI"/>
    <x v="1"/>
    <s v="SI"/>
    <s v="SI"/>
    <s v="S/C"/>
    <m/>
    <s v="INSTALADO POR SENCICO"/>
    <s v="SI"/>
    <s v="SI"/>
  </r>
  <r>
    <n v="89"/>
    <n v="79641"/>
    <s v="193009_2"/>
    <n v="458815"/>
    <n v="-74.722762098999993"/>
    <n v="-12.99217664"/>
    <s v="090301"/>
    <x v="0"/>
    <x v="1"/>
    <x v="4"/>
    <s v="CENTRO POBLADO: LIRCAY - BELLAVISTA"/>
    <s v="G1"/>
    <s v="6"/>
    <s v="PELIGRO ALTO"/>
    <s v="CLAUDIA"/>
    <s v="PAUCAR"/>
    <s v="MENDOZA"/>
    <s v="45009483"/>
    <s v="S/C"/>
    <s v="090301-2032017-01278"/>
    <s v="SI"/>
    <x v="2"/>
    <s v="SI"/>
    <s v="SI"/>
    <s v="S/C"/>
    <m/>
    <s v="INSTALADO POR SENCICO"/>
    <s v="SI"/>
    <s v="SI"/>
  </r>
  <r>
    <n v="90"/>
    <n v="79650"/>
    <s v="193009_4"/>
    <n v="458834"/>
    <n v="-74.722787234999998"/>
    <n v="-12.992181811"/>
    <s v="090301"/>
    <x v="0"/>
    <x v="1"/>
    <x v="4"/>
    <s v="CENTRO POBLADO: LIRCAY - BELLAVISTA"/>
    <s v="G1"/>
    <s v="6"/>
    <s v="PELIGRO ALTO"/>
    <s v="FREDY"/>
    <s v="PAUCAR"/>
    <s v="MENDOZA"/>
    <s v="40706430"/>
    <s v="S/C"/>
    <s v="090301-2032017-01279"/>
    <s v="SI"/>
    <x v="2"/>
    <s v="SI"/>
    <s v="SI"/>
    <s v="S/C"/>
    <m/>
    <s v="INSTALADO POR SENCICO"/>
    <s v="SI"/>
    <s v="SI"/>
  </r>
  <r>
    <n v="91"/>
    <n v="79622"/>
    <s v="193009_3"/>
    <n v="458829"/>
    <n v="-74.722787581000006"/>
    <n v="-12.992206042999999"/>
    <s v="090301"/>
    <x v="0"/>
    <x v="1"/>
    <x v="4"/>
    <s v="CENTRO POBLADO: LIRCAY - BELLAVISTA"/>
    <s v="G1"/>
    <s v="6"/>
    <s v="PELIGRO ALTO"/>
    <s v="NORMA"/>
    <s v="PAUCAR"/>
    <s v="MENDOZA"/>
    <s v="42554594"/>
    <s v="S/C"/>
    <s v="090301-2032017-01280"/>
    <s v="SI"/>
    <x v="2"/>
    <s v="SI"/>
    <s v="SI"/>
    <s v="S/C"/>
    <m/>
    <s v="INSTALADO POR SENCICO"/>
    <s v="NO"/>
    <s v="NO"/>
  </r>
  <r>
    <n v="92"/>
    <n v="58125"/>
    <s v="193009_1"/>
    <n v="458825"/>
    <n v="-74.722765714000005"/>
    <n v="-12.992205046"/>
    <s v="090301"/>
    <x v="0"/>
    <x v="1"/>
    <x v="4"/>
    <s v="CENTRO POBLADO: LIRCAY - BARRIO BELLAVISTA"/>
    <s v="G1"/>
    <s v="6"/>
    <s v="PELIGRO ALTO"/>
    <s v="OSCAR SIMEON"/>
    <s v="PAUCAR"/>
    <s v="MENDOZA"/>
    <s v="23464522"/>
    <s v="S/C"/>
    <s v="090301-2032017-01281"/>
    <s v="SI"/>
    <x v="2"/>
    <s v="SI"/>
    <s v="SI"/>
    <s v="S/C"/>
    <m/>
    <s v="INSTALADO POR SENCICO"/>
    <s v="SI"/>
    <s v="SI"/>
  </r>
  <r>
    <n v="93"/>
    <n v="58088"/>
    <s v="193005"/>
    <n v="458774"/>
    <n v="-74.722722192999996"/>
    <n v="-12.992693263"/>
    <s v="090301"/>
    <x v="0"/>
    <x v="1"/>
    <x v="4"/>
    <s v="CENTRO POBLADO: LIRCAY - BARRIO BELLAVISTA"/>
    <s v="G1"/>
    <s v="7"/>
    <s v="PELIGRO ALTO"/>
    <s v="ALBERTO"/>
    <s v="TORRES"/>
    <s v="LAURA"/>
    <s v="44933089"/>
    <s v="S/C"/>
    <s v="090301-2032017-01282"/>
    <s v="SI"/>
    <x v="2"/>
    <s v="SI"/>
    <s v="SI"/>
    <s v="S/C"/>
    <m/>
    <s v="INSTALADO POR SENCICO"/>
    <s v="SI"/>
    <s v="SI"/>
  </r>
  <r>
    <n v="94"/>
    <n v="78671"/>
    <s v="191078"/>
    <n v="422118"/>
    <n v="-74.722852388999996"/>
    <n v="-12.989258805"/>
    <s v="090301"/>
    <x v="0"/>
    <x v="1"/>
    <x v="4"/>
    <s v="CENTRO POBLADO: LIRCAY - BELLAVISTA"/>
    <s v="L"/>
    <s v="15"/>
    <s v="PELIGRO ALTO"/>
    <s v="TEODOSIA"/>
    <s v="ARANGO"/>
    <s v="HUAMANI"/>
    <s v="23466679"/>
    <s v="S/C"/>
    <s v="090301-2032017-01283"/>
    <s v="SI"/>
    <x v="2"/>
    <s v="SI"/>
    <s v="SI"/>
    <s v="S/C"/>
    <m/>
    <s v="INSTALADO POR SENCICO"/>
    <s v="SI"/>
    <s v="SI"/>
  </r>
  <r>
    <n v="95"/>
    <n v="381235"/>
    <s v="502501"/>
    <n v="622612"/>
    <n v="-74.7587233"/>
    <n v="-13.052794621"/>
    <s v="090301"/>
    <x v="0"/>
    <x v="1"/>
    <x v="4"/>
    <s v="CHALLHUAPUQUIO"/>
    <s v="0"/>
    <s v="0"/>
    <s v="PELIGRO MEDIO Y ALTO"/>
    <s v="ALEJANDRO"/>
    <s v="CHANCAS"/>
    <s v="PAQUIYAURI"/>
    <s v="23441929"/>
    <s v="S/C"/>
    <s v="090301-2032017-01300"/>
    <s v="SI"/>
    <x v="1"/>
    <s v="NO"/>
    <s v="SI"/>
    <s v="S/C"/>
    <m/>
    <s v="INSTALADO POR SENCICO"/>
    <s v="SI"/>
    <s v="SI"/>
  </r>
  <r>
    <n v="96"/>
    <n v="381253"/>
    <s v="502505"/>
    <n v="622609"/>
    <n v="-74.791661556999998"/>
    <n v="-13.027014415"/>
    <s v="090301"/>
    <x v="0"/>
    <x v="1"/>
    <x v="4"/>
    <s v="CHECHIRUMI"/>
    <s v="0"/>
    <s v="0"/>
    <s v="PELIGRO MEDIO Y ALTO"/>
    <s v="ALBERTO"/>
    <s v="APARCO"/>
    <s v="CHOCCE"/>
    <s v="23440237"/>
    <s v="S/C"/>
    <s v="090301-2032017-01287"/>
    <s v="SI"/>
    <x v="1"/>
    <s v="SI"/>
    <s v="SI"/>
    <s v="S/C"/>
    <m/>
    <s v="INSTALADO POR SENCICO"/>
    <s v="SI"/>
    <s v="SI"/>
  </r>
  <r>
    <n v="97"/>
    <n v="381192"/>
    <s v="502506"/>
    <n v="622613"/>
    <n v="-74.689322228999998"/>
    <n v="-13.033730870999999"/>
    <s v="090301"/>
    <x v="0"/>
    <x v="1"/>
    <x v="4"/>
    <s v="0"/>
    <s v="0"/>
    <s v="0"/>
    <s v="PELIGRO MEDIO Y ALTO"/>
    <s v="PAULINA"/>
    <s v="TORRES"/>
    <s v="DE LA CRUZ"/>
    <s v="23460858"/>
    <s v="S/C"/>
    <s v="NO"/>
    <s v="NO"/>
    <x v="0"/>
    <s v="NO"/>
    <s v="NO"/>
    <s v="S/C"/>
    <m/>
    <s v="NO INSTALADO"/>
    <s v="NO"/>
    <s v="NO"/>
  </r>
  <r>
    <n v="98"/>
    <n v="381227"/>
    <s v="502508"/>
    <n v="622606"/>
    <n v="-74.838400558000004"/>
    <n v="-12.977302147"/>
    <s v="090301"/>
    <x v="0"/>
    <x v="1"/>
    <x v="4"/>
    <s v="YANAUTUTO"/>
    <s v="0"/>
    <s v="0"/>
    <s v="PELIGRO MEDIO Y ALTO"/>
    <s v="ABDON REBULO"/>
    <s v="MEZA"/>
    <s v="RAMOS"/>
    <s v="43000217"/>
    <s v="S/C"/>
    <s v="090301-2032017-01319"/>
    <s v="SI"/>
    <x v="1"/>
    <s v="SI"/>
    <s v="SI"/>
    <s v="S/C"/>
    <m/>
    <s v="INSTALADO POR SENCICO"/>
    <s v="SI"/>
    <s v="SI"/>
  </r>
  <r>
    <n v="99"/>
    <n v="35683"/>
    <s v="192966"/>
    <n v="466938"/>
    <n v="-74.699634438999993"/>
    <n v="-12.942838868000001"/>
    <s v="090308"/>
    <x v="0"/>
    <x v="1"/>
    <x v="5"/>
    <s v="CENTRO POBLADO: HUAYLLAY GRANDE - CCOLLCCATUNAN"/>
    <s v="T"/>
    <s v="19"/>
    <s v="PELIGRO MEDIO Y ALTO"/>
    <s v="BERTHA"/>
    <s v="YAURI"/>
    <s v="UNOCC"/>
    <s v="23462199"/>
    <s v="S/C"/>
    <s v="090301-2032017-01241"/>
    <s v="SI"/>
    <x v="2"/>
    <s v="PENDIENTE"/>
    <s v="NO"/>
    <s v="S/C"/>
    <m/>
    <s v="INSTALADO POR SENCICO"/>
    <s v="NO"/>
    <s v="NO"/>
  </r>
  <r>
    <n v="100"/>
    <n v="40371"/>
    <s v="192257"/>
    <n v="466386"/>
    <n v="-74.685569951000005"/>
    <n v="-12.869561064000001"/>
    <s v="090302"/>
    <x v="0"/>
    <x v="1"/>
    <x v="6"/>
    <s v="CENTRO POBLADO: SAN PABLO DE OCCO - SECTOR 1"/>
    <s v="G"/>
    <s v="2"/>
    <s v="PELIGRO MEDIO Y ALTO"/>
    <s v="JUAN"/>
    <s v="SOTO"/>
    <s v="SANCHEZ"/>
    <s v="23461807"/>
    <s v="S/C"/>
    <s v="090301-2032017-01231"/>
    <s v="SI"/>
    <x v="1"/>
    <s v="NO"/>
    <s v="SI"/>
    <s v="S/C"/>
    <m/>
    <s v="INSTALADO POR SENCICO"/>
    <s v="SI"/>
    <s v="SI"/>
  </r>
  <r>
    <n v="101"/>
    <n v="40279"/>
    <s v="192258"/>
    <n v="466668"/>
    <n v="-74.685842378999993"/>
    <n v="-12.871571403000001"/>
    <s v="090302"/>
    <x v="0"/>
    <x v="1"/>
    <x v="6"/>
    <s v="CENTRO POBLADO: SAN PABLO DE OCCO SECTOR 2 - 2"/>
    <s v="T"/>
    <s v="5"/>
    <s v="PELIGRO MEDIO Y ALTO"/>
    <s v="CLEMENTE"/>
    <s v="MOSCOSO"/>
    <s v="URBINA"/>
    <s v="45009482"/>
    <s v="S/C"/>
    <s v="090301-2032017-01232"/>
    <s v="SI"/>
    <x v="1"/>
    <s v="SI"/>
    <s v="SI"/>
    <s v="S/C"/>
    <m/>
    <s v="INSTALADO POR SENCICO"/>
    <s v="SI"/>
    <s v="SI"/>
  </r>
  <r>
    <n v="102"/>
    <n v="40590"/>
    <s v="192265"/>
    <n v="466477"/>
    <n v="-74.686906281999995"/>
    <n v="-12.876838251000001"/>
    <s v="090302"/>
    <x v="0"/>
    <x v="1"/>
    <x v="6"/>
    <s v="CENTRO POBLADO: SAN PABLO DE OCCO SECTOR 2 - SECTOR 2"/>
    <s v="Q"/>
    <s v="1"/>
    <s v="PELIGRO MEDIO Y ALTO"/>
    <s v="OCTAVIO"/>
    <s v="JAVIER"/>
    <s v="QUISPE"/>
    <s v="23447808"/>
    <s v="S/C"/>
    <s v="090301-2032017-01233"/>
    <s v="SI"/>
    <x v="1"/>
    <s v="SI"/>
    <s v="SI"/>
    <s v="S/C"/>
    <m/>
    <s v="INSTALADO POR SENCICO"/>
    <s v="SI"/>
    <s v="SI"/>
  </r>
  <r>
    <n v="103"/>
    <n v="53064"/>
    <s v="190128"/>
    <n v="487851"/>
    <n v="-74.690336098000003"/>
    <n v="-12.860751992000001"/>
    <s v="090302"/>
    <x v="0"/>
    <x v="1"/>
    <x v="6"/>
    <s v="0"/>
    <s v="0"/>
    <s v="0"/>
    <s v="PELIGRO MEDIO Y ALTO"/>
    <s v="EULALIA"/>
    <s v="BUENDIA"/>
    <s v="ESPEZA"/>
    <s v="34782574"/>
    <s v="S/C"/>
    <s v="090301-2032017-01234"/>
    <s v="SI"/>
    <x v="1"/>
    <s v="PENDIENTE"/>
    <s v="SI"/>
    <s v="S/C"/>
    <m/>
    <s v="INSTALADO POR SENCICO"/>
    <s v="NO"/>
    <s v="NO"/>
  </r>
  <r>
    <n v="104"/>
    <n v="53069"/>
    <s v="190131"/>
    <n v="440569"/>
    <n v="-74.690534580999994"/>
    <n v="-12.860938166"/>
    <s v="090302"/>
    <x v="0"/>
    <x v="1"/>
    <x v="6"/>
    <s v="CHACAPUNCO"/>
    <s v="0"/>
    <s v="0"/>
    <s v="PELIGRO MEDIO Y ALTO"/>
    <s v="CARMEN ROSA"/>
    <s v="NUÑEZ"/>
    <s v="ENRIQUEZ"/>
    <s v="23467345"/>
    <s v="S/C"/>
    <s v="090301-2032017-01235"/>
    <s v="SI"/>
    <x v="1"/>
    <s v="SI"/>
    <s v="SI"/>
    <s v="S/C"/>
    <m/>
    <s v="INSTALADO POR SENCICO"/>
    <s v="SI"/>
    <s v="SI"/>
  </r>
  <r>
    <n v="105"/>
    <n v="51620"/>
    <s v="190125"/>
    <n v="472979"/>
    <n v="-74.689732910999993"/>
    <n v="-12.910188559"/>
    <s v="090302"/>
    <x v="0"/>
    <x v="1"/>
    <x v="6"/>
    <s v="SAN PABLO DE OCCO"/>
    <s v="S/N"/>
    <s v="S/N"/>
    <s v="PELIGRO MEDIO Y ALTO"/>
    <s v="DOMINGA"/>
    <s v="QUIÑA"/>
    <s v="DE HUARANCCA"/>
    <s v="23446966"/>
    <s v="S/C"/>
    <s v="090301-2032017-01230"/>
    <s v="SI"/>
    <x v="1"/>
    <s v="SI"/>
    <s v="SI"/>
    <s v="S/C"/>
    <m/>
    <s v="INSTALADO POR SENCICO"/>
    <s v="SI"/>
    <s v="SI"/>
  </r>
  <r>
    <n v="106"/>
    <n v="61491"/>
    <s v="191591"/>
    <n v="425462"/>
    <n v="-74.490950095000002"/>
    <n v="-12.954729910999999"/>
    <s v="090306"/>
    <x v="0"/>
    <x v="1"/>
    <x v="7"/>
    <s v="PUEBLOTRADICONAL DE CONGALLA - BARRIO SAN CRISTOBAL"/>
    <s v="S/N"/>
    <s v="S/N"/>
    <s v="PELIGRO MEDIO Y ALTO"/>
    <s v="JUSTINA"/>
    <s v="LLIUYACC"/>
    <s v="HUAYANAY"/>
    <s v="23458645"/>
    <s v="S/C"/>
    <s v="090301-2032017-01245"/>
    <s v="SI"/>
    <x v="1"/>
    <s v="SI"/>
    <s v="SI"/>
    <s v="S/C"/>
    <m/>
    <s v="INSTALADO POR SENCICO"/>
    <s v="SI"/>
    <s v="NO"/>
  </r>
  <r>
    <n v="107"/>
    <n v="61410"/>
    <s v="191581"/>
    <n v="408475"/>
    <n v="-74.490788809999998"/>
    <n v="-12.954912395999999"/>
    <s v="090306"/>
    <x v="0"/>
    <x v="1"/>
    <x v="7"/>
    <s v="PUEBLO TRADICIONAL: CONGALLA - PUCA PUCA"/>
    <s v="S/N"/>
    <s v="S/N"/>
    <s v="PELIGRO MEDIO Y ALTO"/>
    <s v="FLORENTINO"/>
    <s v="SANCHEZ"/>
    <s v="LEON"/>
    <s v="23450645"/>
    <s v="S/C"/>
    <s v="090301-2032017-01246"/>
    <s v="SI"/>
    <x v="1"/>
    <s v="SI"/>
    <s v="SI"/>
    <s v="S/C"/>
    <m/>
    <s v="INSTALADO POR SENCICO"/>
    <s v="SI"/>
    <s v="SI"/>
  </r>
  <r>
    <n v="108"/>
    <n v="61430"/>
    <s v="191583"/>
    <n v="408561"/>
    <n v="-74.491223997999995"/>
    <n v="-12.955064658"/>
    <s v="090306"/>
    <x v="0"/>
    <x v="1"/>
    <x v="7"/>
    <s v="PUEBLO TRADICONAL DE CONGALLA - BARRIO SAN CRISTOBAL"/>
    <s v="S/N"/>
    <s v="S/N"/>
    <s v="PELIGRO MEDIO Y ALTO"/>
    <s v="RICARDINA"/>
    <s v="LEON"/>
    <s v="ÑAHUINCOPA"/>
    <s v="23451276"/>
    <s v="S/C"/>
    <s v="090301-2032017-01247"/>
    <s v="SI"/>
    <x v="1"/>
    <s v="SI"/>
    <s v="SI"/>
    <s v="S/C"/>
    <m/>
    <s v="INSTALADO POR SENCICO"/>
    <s v="SI"/>
    <s v="SI"/>
  </r>
  <r>
    <n v="109"/>
    <n v="61447"/>
    <s v="191584"/>
    <n v="425571"/>
    <n v="-74.491305303000004"/>
    <n v="-12.955030514000001"/>
    <s v="090306"/>
    <x v="0"/>
    <x v="1"/>
    <x v="7"/>
    <s v="PUEBLO TRADICIONAL: CONGALLA - BARRIO SAN CRISTOBAL"/>
    <s v="S/N"/>
    <s v="S/N"/>
    <s v="PELIGRO MEDIO Y ALTO"/>
    <s v="DONATILA"/>
    <s v="CHUQUIYAURI"/>
    <s v="DE LLIUYACC"/>
    <s v="23378559"/>
    <s v="S/C"/>
    <s v="090301-2032017-01248"/>
    <s v="SI"/>
    <x v="1"/>
    <s v="SI"/>
    <s v="SI"/>
    <s v="S/C"/>
    <m/>
    <s v="INSTALADO POR SENCICO"/>
    <s v="SI"/>
    <s v="SI"/>
  </r>
  <r>
    <n v="110"/>
    <n v="41332"/>
    <s v="190899"/>
    <n v="416684"/>
    <n v="-74.491341427999998"/>
    <n v="-12.955420801000001"/>
    <s v="090306"/>
    <x v="0"/>
    <x v="1"/>
    <x v="7"/>
    <s v="PUEBLO TRADICIONAL: DE CONGALLA - SAN CRISTOBAL"/>
    <s v="S/N"/>
    <s v="S/N"/>
    <s v="PELIGRO MEDIO Y ALTO"/>
    <s v="ALEJANDRA"/>
    <s v="BARRETO"/>
    <s v="DE BLAS"/>
    <s v="23450463"/>
    <s v="S/C"/>
    <s v="090301-2032017-01249"/>
    <s v="SI"/>
    <x v="1"/>
    <s v="SI"/>
    <s v="SI"/>
    <s v="S/C"/>
    <m/>
    <s v="INSTALADO POR SENCICO"/>
    <s v="SI"/>
    <s v="NO"/>
  </r>
  <r>
    <n v="111"/>
    <n v="41357"/>
    <s v="190901"/>
    <n v="417326"/>
    <n v="-74.491642170999995"/>
    <n v="-12.954982940000001"/>
    <s v="090306"/>
    <x v="0"/>
    <x v="1"/>
    <x v="7"/>
    <s v="PUEBLO TRADICIONAL: CONGALLA - SAN CRISTOBAL"/>
    <s v="S/N"/>
    <s v="S/N"/>
    <s v="PELIGRO MEDIO Y ALTO"/>
    <s v="FELIX"/>
    <s v="LEON"/>
    <s v="RAMOS"/>
    <s v="6810867"/>
    <s v="S/C"/>
    <s v="090301-2032017-01250"/>
    <s v="SI"/>
    <x v="1"/>
    <s v="SI"/>
    <s v="SI"/>
    <s v="S/C"/>
    <m/>
    <s v="INSTALADO POR SENCICO"/>
    <s v="SI"/>
    <s v="SI"/>
  </r>
  <r>
    <n v="112"/>
    <n v="41256"/>
    <s v="190898"/>
    <n v="416592"/>
    <n v="-74.491928653000002"/>
    <n v="-12.95539748"/>
    <s v="090306"/>
    <x v="0"/>
    <x v="1"/>
    <x v="7"/>
    <s v="PUEBLO TRADICIONAL: DE CONGALLA - SAN CRISTOBAL"/>
    <s v="S/N"/>
    <s v="S/N"/>
    <s v="PELIGRO MEDIO Y ALTO"/>
    <s v="NOEMI"/>
    <s v="RONCEROS"/>
    <s v="LEON"/>
    <s v="43199788"/>
    <s v="S/C"/>
    <s v="090301-2032017-01251"/>
    <s v="SI"/>
    <x v="1"/>
    <s v="SI"/>
    <s v="SI"/>
    <s v="S/C"/>
    <m/>
    <s v="INSTALADO POR SENCICO"/>
    <s v="SI"/>
    <s v="SI"/>
  </r>
  <r>
    <n v="113"/>
    <n v="41374"/>
    <s v="190908"/>
    <n v="417221"/>
    <n v="-74.492100828999995"/>
    <n v="-12.954877076000001"/>
    <s v="090306"/>
    <x v="0"/>
    <x v="1"/>
    <x v="7"/>
    <s v="PUEBLO TRADICIONAL: DE CONGALLA - SAN CRISTOBAL"/>
    <s v="S/N"/>
    <s v="S/N"/>
    <s v="PELIGRO MEDIO Y ALTO"/>
    <s v="ELENA"/>
    <s v="LLIUYACC"/>
    <s v="DE HUAYNAPUMAS"/>
    <s v="23378568"/>
    <s v="S/C"/>
    <s v="090301-2032017-01252"/>
    <s v="SI"/>
    <x v="1"/>
    <s v="SI"/>
    <s v="SI"/>
    <s v="S/C"/>
    <m/>
    <s v="INSTALADO POR SENCICO"/>
    <s v="SI"/>
    <s v="SI"/>
  </r>
  <r>
    <n v="114"/>
    <n v="61584"/>
    <s v="191605"/>
    <n v="425623"/>
    <n v="-74.492830416000004"/>
    <n v="-12.954769576"/>
    <s v="090306"/>
    <x v="0"/>
    <x v="1"/>
    <x v="7"/>
    <s v="PUEBLO TRADICIONAL: CONGALLA - BARRIO MANANTIAL"/>
    <s v="S/N"/>
    <s v="S/N"/>
    <s v="PELIGRO MEDIO Y ALTO"/>
    <s v="MILKA"/>
    <s v="RONCEROS"/>
    <s v="CCASANI"/>
    <s v="43554545"/>
    <s v="S/C"/>
    <s v="090301-2032017-01253"/>
    <s v="SI"/>
    <x v="1"/>
    <s v="SI"/>
    <s v="SI"/>
    <s v="S/C"/>
    <m/>
    <s v="INSTALADO POR SENCICO"/>
    <s v="SI"/>
    <s v="SI"/>
  </r>
  <r>
    <n v="115"/>
    <n v="77768"/>
    <s v="191644"/>
    <n v="431619"/>
    <n v="-74.491525611"/>
    <n v="-12.955640923000001"/>
    <s v="090306"/>
    <x v="0"/>
    <x v="1"/>
    <x v="7"/>
    <s v="PUEBLO TRADICIONAL: DE CONGALLA - BARRIO  SAN CRISTOBAL"/>
    <s v="S/N"/>
    <s v="S/N"/>
    <s v="PELIGRO MEDIO Y ALTO"/>
    <s v="ANASTASIA"/>
    <s v="LEON"/>
    <s v="HUAMAN"/>
    <s v="6173982"/>
    <s v="S/C"/>
    <s v="090301-2032017-01254"/>
    <s v="SI"/>
    <x v="1"/>
    <s v="SI"/>
    <s v="SI"/>
    <s v="S/C"/>
    <m/>
    <s v="INSTALADO POR SENCICO"/>
    <s v="SI"/>
    <s v="SI"/>
  </r>
  <r>
    <n v="116"/>
    <n v="61635"/>
    <s v="191613"/>
    <n v="430340"/>
    <n v="-74.492513915000004"/>
    <n v="-12.955862201"/>
    <s v="090306"/>
    <x v="0"/>
    <x v="1"/>
    <x v="7"/>
    <s v="PUEBLO TRADICIONAL: DE CONGALLA - BARRIO MANANTIAL"/>
    <s v="S/N"/>
    <s v="S/N"/>
    <s v="PELIGRO MEDIO Y ALTO"/>
    <s v="CATALINA"/>
    <s v="CHUQUILLAURI"/>
    <s v="LAURENTE"/>
    <s v="23450648"/>
    <s v="S/C"/>
    <s v="090301-2032017-01255"/>
    <s v="SI"/>
    <x v="1"/>
    <s v="SI"/>
    <s v="SI"/>
    <s v="S/C"/>
    <m/>
    <s v="INSTALADO POR SENCICO"/>
    <s v="SI"/>
    <s v="SI"/>
  </r>
  <r>
    <n v="117"/>
    <n v="64836"/>
    <s v="190926"/>
    <n v="413383"/>
    <n v="-74.491687815000006"/>
    <n v="-12.956429517"/>
    <s v="090306"/>
    <x v="0"/>
    <x v="1"/>
    <x v="7"/>
    <s v="PUEBLO TRADICIONAL: DE CONGALLA - CARMEN ALTO"/>
    <s v="S/N"/>
    <s v="S/N"/>
    <s v="PELIGRO MEDIO Y ALTO"/>
    <s v="FEDERICO"/>
    <s v="HUAYASCACHI"/>
    <s v="MAYON"/>
    <s v="23563755"/>
    <s v="S/C"/>
    <s v="090301-2032017-01256"/>
    <s v="SI"/>
    <x v="1"/>
    <s v="SI"/>
    <s v="SI"/>
    <s v="S/C"/>
    <m/>
    <s v="INSTALADO POR SENCICO"/>
    <s v="SI"/>
    <s v="SI"/>
  </r>
  <r>
    <n v="118"/>
    <n v="64834"/>
    <s v="190937"/>
    <n v="420522"/>
    <n v="-74.491395370999996"/>
    <n v="-12.957993387"/>
    <s v="090306"/>
    <x v="0"/>
    <x v="1"/>
    <x v="7"/>
    <s v="PUEBLO TRADICIONAL: DE CONGALLA - CARMEN ALTO"/>
    <s v="S/N"/>
    <s v="S/N"/>
    <s v="PELIGRO MEDIO Y ALTO"/>
    <s v="ROSA"/>
    <s v="HUANPA"/>
    <s v="LLIUYACC"/>
    <s v="23561008"/>
    <s v="S/C"/>
    <s v="090301-2032017-01257"/>
    <s v="SI"/>
    <x v="1"/>
    <s v="SI"/>
    <s v="SI"/>
    <s v="S/C"/>
    <m/>
    <s v="INSTALADO POR SENCICO"/>
    <s v="SI"/>
    <s v="SI"/>
  </r>
  <r>
    <n v="119"/>
    <n v="64887"/>
    <s v="190936"/>
    <n v="420747"/>
    <n v="-74.490885019999993"/>
    <n v="-12.958076308000001"/>
    <s v="090306"/>
    <x v="0"/>
    <x v="1"/>
    <x v="7"/>
    <s v="PUEBLO TRADICIONAL: DE CONGALLA - CARMEN ALTO"/>
    <s v="S/N"/>
    <s v="S/N"/>
    <s v="PELIGRO MEDIO Y ALTO"/>
    <s v="LORENZA"/>
    <s v="SAYAS"/>
    <s v="LEON"/>
    <s v="23450809"/>
    <s v="S/C"/>
    <s v="090301-2032017-01258"/>
    <s v="SI"/>
    <x v="1"/>
    <s v="NO"/>
    <s v="NO"/>
    <s v="S/C"/>
    <m/>
    <s v="INSTALADO POR SENCICO"/>
    <s v="SI"/>
    <s v="SI"/>
  </r>
  <r>
    <n v="120"/>
    <n v="64862"/>
    <s v="190941"/>
    <n v="413932"/>
    <n v="-74.496156094"/>
    <n v="-12.955353539000001"/>
    <s v="090306"/>
    <x v="0"/>
    <x v="1"/>
    <x v="7"/>
    <s v="PUEBLO TRADICIONAL"/>
    <s v="0"/>
    <s v="0"/>
    <s v="PELIGRO MEDIO Y ALTO"/>
    <s v="VICTORIA"/>
    <s v="BLAS"/>
    <s v="DE HUANACHIN"/>
    <s v="23450620"/>
    <s v="S/C"/>
    <s v="090301-2032017-01259"/>
    <s v="SI"/>
    <x v="1"/>
    <s v="SI"/>
    <s v="NO"/>
    <s v="S/C"/>
    <m/>
    <s v="INSTALADO POR SENCICO"/>
    <s v="SI"/>
    <s v="SI"/>
  </r>
  <r>
    <n v="121"/>
    <n v="61570"/>
    <s v="191604"/>
    <n v="425779"/>
    <n v="-74.492543327000007"/>
    <n v="-12.954395326"/>
    <s v="090306"/>
    <x v="0"/>
    <x v="1"/>
    <x v="7"/>
    <s v="PUEBLO TRADICIONAL: CONGALLA - MANANTIAL"/>
    <s v="S/N"/>
    <s v="S/N"/>
    <s v="PELIGRO MEDIO Y ALTO"/>
    <s v="MARCELINO"/>
    <s v="RONCEROS"/>
    <s v="MAYON"/>
    <s v="46145408"/>
    <s v="S/C"/>
    <s v="090301-2032017-01260"/>
    <s v="SI"/>
    <x v="1"/>
    <s v="NO"/>
    <s v="SI"/>
    <s v="S/C"/>
    <m/>
    <s v="INSTALADO POR SENCICO"/>
    <s v="SI"/>
    <s v="SI"/>
  </r>
  <r>
    <n v="122"/>
    <n v="79800"/>
    <s v="191648"/>
    <n v="431701"/>
    <n v="-74.599747567999998"/>
    <n v="-13.018895797000001"/>
    <s v="090306"/>
    <x v="0"/>
    <x v="1"/>
    <x v="7"/>
    <s v="COMUNIDAD CAMPESINA SAN MIGUEL - CENTRO"/>
    <s v="S/N"/>
    <s v="S/N"/>
    <s v="PELIGRO MEDIO Y ALTO"/>
    <s v="PAULINO"/>
    <s v="VENTURA"/>
    <s v="ARCHI"/>
    <s v="23442750"/>
    <s v="S/C"/>
    <s v="090301-2032017-01261"/>
    <s v="SI"/>
    <x v="1"/>
    <s v="PENDIENTE"/>
    <s v="SI"/>
    <s v="S/C"/>
    <m/>
    <s v="INSTALADO POR SENCICO"/>
    <s v="NO"/>
    <s v="NO"/>
  </r>
  <r>
    <n v="123"/>
    <n v="79264"/>
    <s v="191633"/>
    <n v="408130"/>
    <n v="-74.518173144000002"/>
    <n v="-12.951348247"/>
    <s v="090306"/>
    <x v="0"/>
    <x v="1"/>
    <x v="7"/>
    <s v="COMUNIDAD CAMPESINA TOTORA - CENTRO"/>
    <s v="S/N"/>
    <s v="S/N"/>
    <s v="PELIGRO MEDIO Y ALTO"/>
    <s v="LEOCADIA"/>
    <s v="RAMOS"/>
    <s v="YANCE"/>
    <s v="48201064"/>
    <s v="S/C"/>
    <s v="090301-2032017-01262"/>
    <s v="SI"/>
    <x v="1"/>
    <s v="SI"/>
    <s v="SI"/>
    <s v="S/C"/>
    <m/>
    <s v="INSTALADO POR SENCICO"/>
    <s v="SI"/>
    <s v="SI"/>
  </r>
  <r>
    <n v="124"/>
    <n v="79293"/>
    <s v="191634"/>
    <n v="431080"/>
    <n v="-74.518186553999996"/>
    <n v="-12.951669765"/>
    <s v="090306"/>
    <x v="0"/>
    <x v="1"/>
    <x v="7"/>
    <s v="COMUNIDAD CAMPESINA TOTORA - CENTRO"/>
    <s v="S/N"/>
    <s v="S/N"/>
    <s v="PELIGRO MEDIO Y ALTO"/>
    <s v="FRANCISCA"/>
    <s v="SALAZAR"/>
    <s v="LIMA"/>
    <s v="23451387"/>
    <s v="S/C"/>
    <s v="090301-2032017-01263"/>
    <s v="SI"/>
    <x v="1"/>
    <s v="SI"/>
    <s v="SI"/>
    <s v="S/C"/>
    <m/>
    <s v="INSTALADO POR SENCICO"/>
    <s v="SI"/>
    <s v="SI"/>
  </r>
  <r>
    <n v="125"/>
    <n v="79357"/>
    <s v="191635"/>
    <n v="430804"/>
    <n v="-74.518072644"/>
    <n v="-12.951631944000001"/>
    <s v="090306"/>
    <x v="0"/>
    <x v="1"/>
    <x v="7"/>
    <s v="COMUNIDAD CAMPESINA TOTORA - CENTRO"/>
    <s v="S/N"/>
    <s v="S/N"/>
    <s v="PELIGRO MEDIO Y ALTO"/>
    <s v="MARIANO"/>
    <s v="BARRETO"/>
    <s v="CHUQUIYAURI"/>
    <s v="41249727"/>
    <s v="S/C"/>
    <s v="090301-2032017-01264"/>
    <s v="SI"/>
    <x v="1"/>
    <s v="SI"/>
    <s v="SI"/>
    <s v="S/C"/>
    <m/>
    <s v="INSTALADO POR SENCICO"/>
    <s v="SI"/>
    <s v="SI"/>
  </r>
  <r>
    <n v="126"/>
    <n v="79382"/>
    <s v="191636"/>
    <n v="431212"/>
    <n v="-74.520606846000007"/>
    <n v="-12.953668736999999"/>
    <s v="090306"/>
    <x v="0"/>
    <x v="1"/>
    <x v="7"/>
    <s v="COMUNIDAD CAMPESINA TOTORA - CCELLCCARUMI"/>
    <s v="S/N"/>
    <s v="S/N"/>
    <s v="PELIGRO MEDIO Y ALTO"/>
    <s v="FELIX"/>
    <s v="MALLCCO"/>
    <s v="HUANACHIN"/>
    <s v="40572844"/>
    <s v="S/C"/>
    <s v="090301-2032017-01265"/>
    <s v="SI"/>
    <x v="1"/>
    <s v="SI"/>
    <s v="SI"/>
    <s v="S/C"/>
    <m/>
    <s v="INSTALADO POR SENCICO"/>
    <s v="SI"/>
    <s v="SI"/>
  </r>
  <r>
    <n v="127"/>
    <n v="79444"/>
    <s v="191637"/>
    <n v="431001"/>
    <n v="-74.520212168"/>
    <n v="-12.955927181"/>
    <s v="090306"/>
    <x v="0"/>
    <x v="1"/>
    <x v="7"/>
    <s v="COMUNIDAD CAMPESINA TOTORA - MARACACHAYCCO"/>
    <s v="S/N"/>
    <s v="S/N"/>
    <s v="PELIGRO MEDIO Y ALTO"/>
    <s v="MARCELA"/>
    <s v="LLIUYACC"/>
    <s v="DE SANTIAGO"/>
    <s v="23450750"/>
    <s v="S/C"/>
    <s v="090301-2032017-01266"/>
    <s v="SI"/>
    <x v="1"/>
    <s v="SI"/>
    <s v="SI"/>
    <s v="S/C"/>
    <m/>
    <s v="INSTALADO POR SENCICO"/>
    <s v="SI"/>
    <s v="NO"/>
  </r>
  <r>
    <n v="128"/>
    <n v="79579"/>
    <s v="191642"/>
    <n v="431498"/>
    <n v="-74.537241512999998"/>
    <n v="-12.942700356"/>
    <s v="090306"/>
    <x v="0"/>
    <x v="1"/>
    <x v="7"/>
    <s v="CENTRO POBLADO: YUNYACCASA"/>
    <s v="S/N"/>
    <s v="S/N"/>
    <s v="PELIGRO MEDIO Y ALTO"/>
    <s v="JAVIER"/>
    <s v="AYALA"/>
    <s v="MORALES"/>
    <s v="42666586"/>
    <s v="S/C"/>
    <s v="090301-2032017-01267"/>
    <s v="SI"/>
    <x v="1"/>
    <s v="PENDIENTE"/>
    <s v="SI"/>
    <s v="S/C"/>
    <m/>
    <s v="INSTALADO POR SENCICO"/>
    <s v="NO"/>
    <s v="NO"/>
  </r>
  <r>
    <n v="129"/>
    <n v="87137"/>
    <s v="190162"/>
    <n v="438432"/>
    <n v="-74.563182291999993"/>
    <n v="-12.951349365"/>
    <s v="090306"/>
    <x v="0"/>
    <x v="1"/>
    <x v="7"/>
    <s v="PUEBLO TRADICIONAL: CHAYNABAMBA"/>
    <s v="S/N"/>
    <s v="S/N"/>
    <s v="PELIGRO MEDIO Y ALTO"/>
    <s v="DONATILA"/>
    <s v="VENTURA"/>
    <s v="DIAS"/>
    <s v="23375439"/>
    <s v="S/C"/>
    <s v="090301-2032017-01268"/>
    <s v="SI"/>
    <x v="1"/>
    <s v="PENDIENTE"/>
    <s v="SI"/>
    <s v="S/C"/>
    <m/>
    <s v="INSTALADO POR SENCICO"/>
    <s v="NO"/>
    <s v="NO"/>
  </r>
  <r>
    <n v="130"/>
    <n v="89177"/>
    <s v="190167"/>
    <n v="435244"/>
    <n v="-74.494256179000004"/>
    <n v="-12.967674844999999"/>
    <s v="090306"/>
    <x v="0"/>
    <x v="1"/>
    <x v="7"/>
    <s v="COMUNIDAD CAMPESINA ALELUYA"/>
    <s v="0"/>
    <s v="0"/>
    <s v="PELIGRO MEDIO Y ALTO"/>
    <s v="ADRIANA"/>
    <s v="LAURENTE"/>
    <s v="DE HUAYASCACHI"/>
    <s v="23450208"/>
    <s v="S/C"/>
    <s v="090301-2032017-01269"/>
    <s v="SI"/>
    <x v="1"/>
    <s v="SI"/>
    <s v="SI"/>
    <s v="S/C"/>
    <m/>
    <s v="INSTALADO POR SENCICO"/>
    <s v="SI"/>
    <s v="SI"/>
  </r>
  <r>
    <n v="131"/>
    <n v="83194"/>
    <s v="190143"/>
    <n v="475593"/>
    <n v="-74.498503376000002"/>
    <n v="-12.930799136999999"/>
    <s v="090306"/>
    <x v="0"/>
    <x v="1"/>
    <x v="7"/>
    <s v="PUEBLO TRADICIONAL"/>
    <s v="0"/>
    <s v="0"/>
    <s v="PELIGRO MEDIO Y ALTO"/>
    <s v="EMILIO"/>
    <s v="SANTIAGO"/>
    <s v="CASTILLO"/>
    <s v="23451335"/>
    <s v="S/C"/>
    <s v="090301-2032017-01238"/>
    <s v="SI"/>
    <x v="1"/>
    <s v="NO"/>
    <s v="NO"/>
    <s v="S/C"/>
    <m/>
    <s v="NO INSTALADO"/>
    <s v="NO"/>
    <s v="NO"/>
  </r>
  <r>
    <n v="132"/>
    <n v="380641"/>
    <s v="502520"/>
    <n v="621448"/>
    <n v="-74.490268709999995"/>
    <n v="-12.959962023999999"/>
    <s v="090306"/>
    <x v="0"/>
    <x v="1"/>
    <x v="7"/>
    <s v="PUEBLO TRADICIONAL - BARRIO CARMEN ALTO"/>
    <s v="S/N"/>
    <s v="S/N"/>
    <s v="PELIGRO MEDIO Y ALTO"/>
    <s v="FELIX"/>
    <s v="RONCEROS"/>
    <s v="CHUQUIYAURI"/>
    <s v="10175874"/>
    <s v="S/C"/>
    <s v="090301-2032017-01271"/>
    <s v="SI"/>
    <x v="1"/>
    <s v="SI"/>
    <s v="NO"/>
    <s v="S/C"/>
    <m/>
    <s v="INSTALADO POR SENCICO"/>
    <s v="SI"/>
    <s v="SI"/>
  </r>
  <r>
    <n v="133"/>
    <n v="380657"/>
    <s v="502521"/>
    <n v="621451"/>
    <n v="-74.494619071000002"/>
    <n v="-12.956523690999999"/>
    <s v="090306"/>
    <x v="0"/>
    <x v="1"/>
    <x v="7"/>
    <s v="PUEBLO TRADICIONAL - BARRIO CARMEN ALTO"/>
    <s v="S/N"/>
    <s v="S/N"/>
    <s v="PELIGRO MEDIO Y ALTO"/>
    <s v="REYNA ESTHER"/>
    <s v="SANTIAGO"/>
    <s v="HUAYANAY"/>
    <s v="47274742"/>
    <s v="S/C"/>
    <s v="090301-2032017-01274"/>
    <s v="SI"/>
    <x v="1"/>
    <s v="SI"/>
    <s v="NO"/>
    <s v="S/C"/>
    <m/>
    <s v="INSTALADO POR SENCICO"/>
    <s v="SI"/>
    <s v="SI"/>
  </r>
  <r>
    <n v="134"/>
    <n v="380673"/>
    <s v="502522"/>
    <n v="621452"/>
    <n v="-74.492766907000004"/>
    <n v="-12.955082422"/>
    <s v="090306"/>
    <x v="0"/>
    <x v="1"/>
    <x v="7"/>
    <s v="PUEBLO TRADICIONAL - BARRIO MANANTIAL"/>
    <s v="S/N"/>
    <s v="S/N"/>
    <s v="PELIGRO MEDIO Y ALTO"/>
    <s v="JULIO CRISPIN"/>
    <s v="LIFONCIO"/>
    <s v="MAYON"/>
    <s v="23459210"/>
    <s v="S/C"/>
    <s v="090301-2032017-01277"/>
    <s v="SI"/>
    <x v="1"/>
    <s v="SI"/>
    <s v="SI"/>
    <s v="S/C"/>
    <m/>
    <s v="INSTALADO POR SENCICO"/>
    <s v="SI"/>
    <s v="SI"/>
  </r>
  <r>
    <n v="135"/>
    <n v="381266"/>
    <s v="502523"/>
    <n v="621526"/>
    <n v="-74.490518991000002"/>
    <n v="-12.958935196000001"/>
    <s v="090306"/>
    <x v="0"/>
    <x v="1"/>
    <x v="7"/>
    <s v="PUEBLO TRADICIONAL"/>
    <s v="0"/>
    <s v="0"/>
    <s v="PELIGRO MEDIO Y ALTO"/>
    <s v="TEODOR"/>
    <s v="SERPA"/>
    <s v="ORE"/>
    <s v="48556432"/>
    <s v="S/C"/>
    <s v="090301-2032017-01285"/>
    <s v="SI"/>
    <x v="1"/>
    <s v="SI"/>
    <s v="NO"/>
    <s v="S/C"/>
    <m/>
    <s v="INSTALADO POR SENCICO"/>
    <s v="SI"/>
    <s v="SI"/>
  </r>
  <r>
    <n v="136"/>
    <n v="380642"/>
    <s v="502524"/>
    <n v="621454"/>
    <n v="-74.491179039000002"/>
    <n v="-12.958974543"/>
    <s v="090306"/>
    <x v="0"/>
    <x v="1"/>
    <x v="7"/>
    <s v="PUEBLO TRADICIONAL - BARRIO CARMEN ALTO"/>
    <s v="S/N"/>
    <s v="S/N"/>
    <s v="PELIGRO MEDIO Y ALTO"/>
    <s v="TORIBIO"/>
    <s v="SERPA"/>
    <s v="ORE"/>
    <s v="48862467"/>
    <s v="S/C"/>
    <s v="090301-2032017-01286"/>
    <s v="SI"/>
    <x v="1"/>
    <s v="SI"/>
    <s v="NO"/>
    <s v="S/C"/>
    <m/>
    <s v="INSTALADO POR SENCICO"/>
    <s v="SI"/>
    <s v="SI"/>
  </r>
  <r>
    <n v="137"/>
    <n v="381314"/>
    <s v="502526"/>
    <n v="621518"/>
    <n v="-74.490396950999994"/>
    <n v="-12.958987474000001"/>
    <s v="090306"/>
    <x v="0"/>
    <x v="1"/>
    <x v="7"/>
    <s v="PUEBLO TRADICIONAL"/>
    <s v="0"/>
    <s v="0"/>
    <s v="PELIGRO MEDIO Y ALTO"/>
    <s v="AURELIO"/>
    <s v="LEFONZO"/>
    <s v="MEDINA"/>
    <s v="23449992"/>
    <s v="S/C"/>
    <s v="090301-2032017-01299"/>
    <s v="SI"/>
    <x v="1"/>
    <s v="SI"/>
    <s v="NO"/>
    <s v="S/C"/>
    <m/>
    <s v="INSTALADO POR SENCICO"/>
    <s v="SI"/>
    <s v="SI"/>
  </r>
  <r>
    <n v="138"/>
    <n v="381265"/>
    <s v="502560"/>
    <n v="622415"/>
    <n v="-74.367828519"/>
    <n v="-12.973843559000001"/>
    <s v="090305"/>
    <x v="0"/>
    <x v="1"/>
    <x v="8"/>
    <s v="CENTRO POBLADO CHINCHO"/>
    <s v="G2"/>
    <s v="12"/>
    <s v="PELIGRO MEDIO Y ALTO"/>
    <s v="JHON SAUL"/>
    <s v="CABRERA"/>
    <s v="COSSIO"/>
    <s v="10253829"/>
    <s v="S/C"/>
    <s v="090301-2042017-01152"/>
    <s v="SI"/>
    <x v="1"/>
    <s v="SI"/>
    <s v="SI"/>
    <s v="S/C"/>
    <m/>
    <s v="INSTALADO POR SENCICO"/>
    <s v="SI"/>
    <s v="SI"/>
  </r>
  <r>
    <n v="139"/>
    <n v="381219"/>
    <s v="502561"/>
    <n v="622417"/>
    <n v="-74.381306944000002"/>
    <n v="-12.983359999999999"/>
    <s v="090305"/>
    <x v="0"/>
    <x v="1"/>
    <x v="8"/>
    <s v="VILLOC"/>
    <s v="0"/>
    <s v="0"/>
    <s v="PELIGRO MEDIO Y ALTO"/>
    <s v="FORTUNATO FERNANDO"/>
    <s v="RIVEROS"/>
    <s v="BENDEZU"/>
    <s v="28600571"/>
    <s v="S/C"/>
    <s v="090301-2042017-01172"/>
    <s v="SI"/>
    <x v="1"/>
    <s v="SI"/>
    <s v="SI"/>
    <s v="S/C"/>
    <m/>
    <s v="INSTALADO POR SENCICO"/>
    <s v="SI"/>
    <s v="SI"/>
  </r>
  <r>
    <n v="140"/>
    <n v="66821"/>
    <s v="193710"/>
    <n v="453469"/>
    <n v="-74.367171812999999"/>
    <n v="-12.972445555"/>
    <s v="090305"/>
    <x v="0"/>
    <x v="1"/>
    <x v="8"/>
    <s v="CENTRO POBLADO: CHINCHO"/>
    <s v="D"/>
    <s v="4"/>
    <s v="PELIGRO MEDIO Y ALTO"/>
    <s v="FORTUNATO"/>
    <s v="VILLARROEL"/>
    <s v="REJANO"/>
    <s v="28601350"/>
    <s v="S/C"/>
    <s v="090301-2042017-01153"/>
    <s v="SI"/>
    <x v="1"/>
    <s v="SI"/>
    <s v="SI"/>
    <s v="S/C"/>
    <m/>
    <s v="INSTALADO POR SENCICO"/>
    <s v="SI"/>
    <s v="SI"/>
  </r>
  <r>
    <n v="141"/>
    <n v="66843"/>
    <s v="193716"/>
    <n v="622521"/>
    <n v="-74.368668486000004"/>
    <n v="-12.973590377000001"/>
    <s v="090305"/>
    <x v="0"/>
    <x v="1"/>
    <x v="8"/>
    <s v="CENTRO POBLADO: CHINCHO"/>
    <s v="I"/>
    <s v="10"/>
    <s v="PELIGRO MEDIO Y ALTO"/>
    <s v="JULIA"/>
    <s v="GASTELU"/>
    <s v="LUJAN"/>
    <s v="28565991"/>
    <s v="S/C"/>
    <s v="090301-2042017-01154"/>
    <s v="SI"/>
    <x v="1"/>
    <s v="SI"/>
    <s v="SI"/>
    <s v="S/C"/>
    <m/>
    <s v="INSTALADO POR SENCICO"/>
    <s v="SI"/>
    <s v="SI"/>
  </r>
  <r>
    <n v="142"/>
    <n v="66852"/>
    <s v="193718"/>
    <n v="453013"/>
    <n v="-74.366943825000007"/>
    <n v="-12.972746136"/>
    <s v="090305"/>
    <x v="0"/>
    <x v="1"/>
    <x v="8"/>
    <s v="CENTRO POBLADO: CHINCHO"/>
    <s v="N"/>
    <s v="2"/>
    <s v="PELIGRO MEDIO Y ALTO"/>
    <s v="TEODORO"/>
    <s v="ESCOBAR"/>
    <s v="HUAMAN"/>
    <s v="40529761"/>
    <s v="S/C"/>
    <s v="090301-2042017-01155"/>
    <s v="SI"/>
    <x v="1"/>
    <s v="SI"/>
    <s v="SI"/>
    <s v="S/C"/>
    <m/>
    <s v="INSTALADO POR SENCICO"/>
    <s v="SI"/>
    <s v="SI"/>
  </r>
  <r>
    <n v="143"/>
    <n v="98819"/>
    <s v="194476"/>
    <n v="622519"/>
    <n v="-74.367836013000002"/>
    <n v="-12.972678771"/>
    <s v="090305"/>
    <x v="0"/>
    <x v="1"/>
    <x v="8"/>
    <s v="CENTRO POBLADO: CHINCHO"/>
    <s v="B"/>
    <s v="3"/>
    <s v="PELIGRO MEDIO Y ALTO"/>
    <s v="CIRO FORTUNATO"/>
    <s v="VARGAS"/>
    <s v="QUISPE"/>
    <s v="23455232"/>
    <s v="S/C"/>
    <s v="090301-2042017-01156"/>
    <s v="SI"/>
    <x v="1"/>
    <s v="SI"/>
    <s v="SI"/>
    <s v="S/C"/>
    <m/>
    <s v="INSTALADO POR SENCICO"/>
    <s v="SI"/>
    <s v="SI"/>
  </r>
  <r>
    <n v="144"/>
    <n v="98853"/>
    <s v="194481"/>
    <n v="453585"/>
    <n v="-74.368611170999998"/>
    <n v="-12.973111347"/>
    <s v="090305"/>
    <x v="0"/>
    <x v="1"/>
    <x v="8"/>
    <s v="CENTRO POBLADO: CHINCHO"/>
    <s v="B"/>
    <s v="S/N"/>
    <s v="PELIGRO MEDIO Y ALTO"/>
    <s v="DARIA"/>
    <s v="HUAMAN"/>
    <s v="LLANTOY"/>
    <s v="28566211"/>
    <s v="S/C"/>
    <s v="090301-2042017-01157"/>
    <s v="SI"/>
    <x v="1"/>
    <s v="SI"/>
    <s v="SI"/>
    <s v="S/C"/>
    <m/>
    <s v="INSTALADO POR SENCICO"/>
    <s v="SI"/>
    <s v="SI"/>
  </r>
  <r>
    <n v="145"/>
    <n v="98883"/>
    <s v="194483"/>
    <n v="622518"/>
    <n v="-74.368431462999993"/>
    <n v="-12.972929690999999"/>
    <s v="090305"/>
    <x v="0"/>
    <x v="1"/>
    <x v="8"/>
    <s v="CENTRO POBLADO: CHINCHO"/>
    <s v="I"/>
    <s v="3"/>
    <s v="PELIGRO MEDIO Y ALTO"/>
    <s v="REYNA"/>
    <s v="AYALA"/>
    <s v="QUISPE"/>
    <s v="45114845"/>
    <s v="S/C"/>
    <s v="090301-2042017-01158"/>
    <s v="SI"/>
    <x v="1"/>
    <s v="SI"/>
    <s v="SI"/>
    <s v="S/C"/>
    <m/>
    <s v="INSTALADO POR SENCICO"/>
    <s v="SI"/>
    <s v="SI"/>
  </r>
  <r>
    <n v="146"/>
    <n v="70811"/>
    <s v="194504"/>
    <n v="622517"/>
    <n v="-74.367925784999997"/>
    <n v="-12.973215711"/>
    <s v="090305"/>
    <x v="0"/>
    <x v="1"/>
    <x v="8"/>
    <s v="CENTRO POBLADO: DE CHINCHO"/>
    <s v="S/N"/>
    <s v="S/N"/>
    <s v="PELIGRO MEDIO Y ALTO"/>
    <s v="LUCIO"/>
    <s v="REJANO"/>
    <s v="PALOMINO"/>
    <s v="42581991"/>
    <s v="S/C"/>
    <s v="090301-2042017-01159"/>
    <s v="SI"/>
    <x v="1"/>
    <s v="SI"/>
    <s v="SI"/>
    <s v="S/C"/>
    <m/>
    <s v="INSTALADO POR SENCICO"/>
    <s v="SI"/>
    <s v="SI"/>
  </r>
  <r>
    <n v="147"/>
    <n v="66886"/>
    <s v="193727"/>
    <n v="451237"/>
    <n v="-74.367397119000003"/>
    <n v="-12.973752427999999"/>
    <s v="090305"/>
    <x v="0"/>
    <x v="1"/>
    <x v="8"/>
    <s v="CENTRO POBLADO: CHINCHO"/>
    <s v="L"/>
    <s v="6"/>
    <s v="PELIGRO MEDIO Y ALTO"/>
    <s v="FLAVIO"/>
    <s v="RAMIREZ"/>
    <s v="ROJAS"/>
    <s v="47537121"/>
    <s v="S/C"/>
    <s v="090301-2042017-01160"/>
    <s v="SI"/>
    <x v="1"/>
    <s v="SI"/>
    <s v="SI"/>
    <s v="S/C"/>
    <m/>
    <s v="INSTALADO POR SENCICO"/>
    <s v="SI"/>
    <s v="SI"/>
  </r>
  <r>
    <n v="148"/>
    <n v="66840"/>
    <s v="193715"/>
    <n v="453128"/>
    <n v="-74.368775774"/>
    <n v="-12.973647878"/>
    <s v="090305"/>
    <x v="0"/>
    <x v="1"/>
    <x v="8"/>
    <s v="CENTRO POBLADO: CHINCHO"/>
    <s v="J"/>
    <s v="11"/>
    <s v="PELIGRO MEDIO Y ALTO"/>
    <s v="SENON"/>
    <s v="MONTERO"/>
    <s v="REJANO"/>
    <s v="6577698"/>
    <s v="S/C"/>
    <s v="090301-2042017-01161"/>
    <s v="SI"/>
    <x v="1"/>
    <s v="SI"/>
    <s v="SI"/>
    <s v="S/C"/>
    <m/>
    <s v="INSTALADO POR SENCICO"/>
    <s v="SI"/>
    <s v="SI"/>
  </r>
  <r>
    <n v="149"/>
    <n v="66838"/>
    <s v="193714"/>
    <n v="453201"/>
    <n v="-74.368480731000005"/>
    <n v="-12.973642651"/>
    <s v="090305"/>
    <x v="0"/>
    <x v="1"/>
    <x v="8"/>
    <s v="CENTRO POBLADO: CHINCHO"/>
    <s v="H"/>
    <s v="8"/>
    <s v="PELIGRO MEDIO Y ALTO"/>
    <s v="JUAN"/>
    <s v="PAZ"/>
    <s v="VILLANUEVA"/>
    <s v="10262675"/>
    <s v="S/C"/>
    <s v="090301-2042017-01162"/>
    <s v="SI"/>
    <x v="1"/>
    <s v="SI"/>
    <s v="SI"/>
    <s v="S/C"/>
    <m/>
    <s v="INSTALADO POR SENCICO"/>
    <s v="SI"/>
    <s v="SI"/>
  </r>
  <r>
    <n v="150"/>
    <n v="66807"/>
    <s v="193707"/>
    <n v="453702"/>
    <n v="-74.367536594000001"/>
    <n v="-12.972680793"/>
    <s v="090305"/>
    <x v="0"/>
    <x v="1"/>
    <x v="8"/>
    <s v="CENTRO POBLADO: CHINCHO"/>
    <s v="C"/>
    <s v="2"/>
    <s v="PELIGRO MEDIO Y ALTO"/>
    <s v="DAMIAN"/>
    <s v="QUISPE"/>
    <s v="CRUZ"/>
    <s v="28602971"/>
    <s v="S/C"/>
    <s v="090301-2042017-01163"/>
    <s v="SI"/>
    <x v="1"/>
    <s v="SI"/>
    <s v="SI"/>
    <s v="S/C"/>
    <m/>
    <s v="INSTALADO POR SENCICO"/>
    <s v="SI"/>
    <s v="SI"/>
  </r>
  <r>
    <n v="151"/>
    <n v="66803"/>
    <s v="193706"/>
    <n v="453812"/>
    <n v="-74.367644444999996"/>
    <n v="-12.972680251"/>
    <s v="090305"/>
    <x v="0"/>
    <x v="1"/>
    <x v="8"/>
    <s v="CENTRO POBLADO: CHINCHO"/>
    <s v="C"/>
    <s v="1"/>
    <s v="PELIGRO MEDIO Y ALTO"/>
    <s v="JEAN"/>
    <s v="VARGAS"/>
    <s v="VALENZUELA"/>
    <s v="47136290"/>
    <s v="S/C"/>
    <s v="090301-2042017-01164"/>
    <s v="SI"/>
    <x v="1"/>
    <s v="SI"/>
    <s v="SI"/>
    <s v="S/C"/>
    <m/>
    <s v="INSTALADO POR SENCICO"/>
    <s v="SI"/>
    <s v="SI"/>
  </r>
  <r>
    <n v="152"/>
    <n v="70822"/>
    <s v="194502"/>
    <n v="455176"/>
    <n v="-74.367431718999995"/>
    <n v="-12.973205086"/>
    <s v="090305"/>
    <x v="0"/>
    <x v="1"/>
    <x v="8"/>
    <s v="CENTRO POBLADO: CHINCHO"/>
    <s v="G"/>
    <s v="6"/>
    <s v="PELIGRO MEDIO Y ALTO"/>
    <s v="LORENZO"/>
    <s v="MONTERO"/>
    <s v="REJANO"/>
    <s v="16175553"/>
    <s v="S/C"/>
    <s v="090301-2042017-01165"/>
    <s v="SI"/>
    <x v="1"/>
    <s v="SI"/>
    <s v="SI"/>
    <s v="S/C"/>
    <m/>
    <s v="INSTALADO POR SENCICO"/>
    <s v="SI"/>
    <s v="SI"/>
  </r>
  <r>
    <n v="153"/>
    <n v="66866"/>
    <s v="193720"/>
    <n v="452814"/>
    <n v="-74.367094029"/>
    <n v="-12.973067627000001"/>
    <s v="090305"/>
    <x v="0"/>
    <x v="1"/>
    <x v="8"/>
    <s v="CENTRO POBLADO: CHINCHO"/>
    <s v="M"/>
    <s v="2"/>
    <s v="PELIGRO MEDIO Y ALTO"/>
    <s v="GAUDENCIA"/>
    <s v="VILLARROEL"/>
    <s v="NAVARRO"/>
    <s v="28565921"/>
    <s v="S/C"/>
    <s v="090301-2042017-01166"/>
    <s v="SI"/>
    <x v="1"/>
    <s v="SI"/>
    <s v="SI"/>
    <s v="S/C"/>
    <m/>
    <s v="INSTALADO POR SENCICO"/>
    <s v="SI"/>
    <s v="SI"/>
  </r>
  <r>
    <n v="154"/>
    <n v="66863"/>
    <s v="193724"/>
    <n v="452591"/>
    <n v="-74.367476244000002"/>
    <n v="-12.973547249999999"/>
    <s v="090305"/>
    <x v="0"/>
    <x v="1"/>
    <x v="8"/>
    <s v="CENTRO POBLADO: CHINCHO"/>
    <s v="L"/>
    <s v="5"/>
    <s v="PELIGRO MEDIO Y ALTO"/>
    <s v="DIODONO"/>
    <s v="ESCOBAR"/>
    <s v="HUAMAN"/>
    <s v="28595371"/>
    <s v="S/C"/>
    <s v="090301-2042017-01167"/>
    <s v="SI"/>
    <x v="1"/>
    <s v="SI"/>
    <s v="SI"/>
    <s v="S/C"/>
    <m/>
    <s v="INSTALADO POR SENCICO"/>
    <s v="SI"/>
    <s v="SI"/>
  </r>
  <r>
    <n v="155"/>
    <n v="66864"/>
    <s v="193725"/>
    <n v="451687"/>
    <n v="-74.367383708000006"/>
    <n v="-12.973532874"/>
    <s v="090305"/>
    <x v="0"/>
    <x v="1"/>
    <x v="8"/>
    <s v="CENTRO POBLADO: CHINCHO"/>
    <s v="L"/>
    <s v="4"/>
    <s v="PELIGRO MEDIO Y ALTO"/>
    <s v="TEOFILO"/>
    <s v="PALOMINO"/>
    <s v="GARCIA"/>
    <s v="6578368"/>
    <s v="S/C"/>
    <s v="090301-2042017-01168"/>
    <s v="SI"/>
    <x v="1"/>
    <s v="SI"/>
    <s v="SI"/>
    <s v="S/C"/>
    <m/>
    <s v="INSTALADO POR SENCICO"/>
    <s v="SI"/>
    <s v="SI"/>
  </r>
  <r>
    <n v="156"/>
    <n v="66889"/>
    <s v="193728"/>
    <n v="450958"/>
    <n v="-74.367601311000001"/>
    <n v="-12.973809418"/>
    <s v="090305"/>
    <x v="0"/>
    <x v="1"/>
    <x v="8"/>
    <s v="CENTRO POBLADO: CHINCHO"/>
    <s v="L"/>
    <s v="8"/>
    <s v="PELIGRO MEDIO Y ALTO"/>
    <s v="CECILIA"/>
    <s v="ROJAS"/>
    <s v="VILLARROEL"/>
    <s v="28281807"/>
    <s v="S/C"/>
    <s v="090301-2042017-01169"/>
    <s v="SI"/>
    <x v="1"/>
    <s v="SI"/>
    <s v="SI"/>
    <s v="S/C"/>
    <m/>
    <s v="INSTALADO POR SENCICO"/>
    <s v="SI"/>
    <s v="SI"/>
  </r>
  <r>
    <n v="157"/>
    <n v="98829"/>
    <s v="194480"/>
    <n v="453883"/>
    <n v="-74.368296010999998"/>
    <n v="-12.972652633999999"/>
    <s v="090305"/>
    <x v="0"/>
    <x v="1"/>
    <x v="8"/>
    <s v="CENTRO POBLADO: CHINCHO"/>
    <s v="B"/>
    <s v="S/N"/>
    <s v="PELIGRO MEDIO Y ALTO"/>
    <s v="RICARDINA"/>
    <s v="HUAMAN"/>
    <s v="LLANTOY"/>
    <s v="28565400"/>
    <s v="S/C"/>
    <s v="090301-2042017-01170"/>
    <s v="SI"/>
    <x v="1"/>
    <s v="SI"/>
    <s v="SI"/>
    <s v="S/C"/>
    <m/>
    <s v="INSTALADO POR SENCICO"/>
    <s v="SI"/>
    <s v="SI"/>
  </r>
  <r>
    <n v="158"/>
    <n v="66811"/>
    <s v="193709"/>
    <n v="453514"/>
    <n v="-74.367236186"/>
    <n v="-12.972382825"/>
    <s v="090305"/>
    <x v="0"/>
    <x v="1"/>
    <x v="8"/>
    <s v="CENTRO POBLADO: CHINCHO"/>
    <s v="D"/>
    <s v="1"/>
    <s v="PELIGRO MEDIO Y ALTO"/>
    <s v="NESTOR"/>
    <s v="AGUILAR"/>
    <s v="GASTELU"/>
    <s v="6558194"/>
    <s v="S/C"/>
    <s v="090301-2042017-01171"/>
    <s v="SI"/>
    <x v="1"/>
    <s v="SI"/>
    <s v="SI"/>
    <s v="S/C"/>
    <m/>
    <s v="INSTALADO POR SENCICO"/>
    <s v="SI"/>
    <s v="SI"/>
  </r>
  <r>
    <n v="159"/>
    <n v="43604"/>
    <s v="190894"/>
    <n v="415572"/>
    <n v="-74.484241628000007"/>
    <n v="-13.052061678999999"/>
    <s v="090312"/>
    <x v="0"/>
    <x v="1"/>
    <x v="9"/>
    <s v="CENTRO POBLADO: SECCLLA - ANCCARA"/>
    <s v="O"/>
    <s v="11"/>
    <s v="PELIGRO MEDIO Y ALTO"/>
    <s v="ELISA"/>
    <s v="RODRIGUEZ"/>
    <s v="CUADROS"/>
    <s v="7325722"/>
    <s v="S/C"/>
    <s v="090301-2032017-01337"/>
    <s v="SI"/>
    <x v="1"/>
    <s v="SI"/>
    <s v="SI"/>
    <s v="S/C"/>
    <m/>
    <s v="INSTALADO POR SENCICO"/>
    <s v="SI"/>
    <s v="SI"/>
  </r>
  <r>
    <n v="160"/>
    <n v="62389"/>
    <s v="191567"/>
    <n v="487419"/>
    <n v="-74.482528676000001"/>
    <n v="-13.055142215"/>
    <s v="090312"/>
    <x v="0"/>
    <x v="1"/>
    <x v="9"/>
    <s v="CENTRO POBLADO: SECCLLA - BARRIO MITMA"/>
    <s v="S/N"/>
    <s v="S/N"/>
    <s v="PELIGRO MEDIO Y ALTO"/>
    <s v="ZAIDA"/>
    <s v="ORE"/>
    <s v="SANCHEZ"/>
    <s v="43864531"/>
    <s v="S/C"/>
    <s v="090301-2032017-01338"/>
    <s v="SI"/>
    <x v="1"/>
    <s v="SI"/>
    <s v="SI"/>
    <s v="S/C"/>
    <m/>
    <s v="INSTALADO POR SENCICO"/>
    <s v="SI"/>
    <s v="SI"/>
  </r>
  <r>
    <n v="161"/>
    <n v="54232"/>
    <s v="191572"/>
    <n v="495513"/>
    <n v="-74.482799131999997"/>
    <n v="-13.052443616"/>
    <s v="090312"/>
    <x v="0"/>
    <x v="1"/>
    <x v="9"/>
    <s v="CENTRO POBLADO: SECCLLA - ANCCARA"/>
    <s v="R"/>
    <s v="15"/>
    <s v="PELIGRO MEDIO Y ALTO"/>
    <s v="GEOVANA"/>
    <s v="COSINGA"/>
    <s v="MARCAÑAUPA"/>
    <s v="72476360"/>
    <s v="S/C"/>
    <s v="090301-2032017-01339"/>
    <s v="SI"/>
    <x v="1"/>
    <s v="SI"/>
    <s v="SI"/>
    <s v="S/C"/>
    <m/>
    <s v="INSTALADO POR SENCICO"/>
    <s v="SI"/>
    <s v="SI"/>
  </r>
  <r>
    <n v="162"/>
    <n v="54274"/>
    <s v="191574"/>
    <n v="429741"/>
    <n v="-74.483552998999997"/>
    <n v="-13.051926738000001"/>
    <s v="090312"/>
    <x v="0"/>
    <x v="1"/>
    <x v="9"/>
    <s v="CENTRO POBLADO: SECCLLA - BARRIO ANCCARA"/>
    <s v="P"/>
    <s v="12-B"/>
    <s v="PELIGRO MEDIO Y ALTO"/>
    <s v="ESTEBAN"/>
    <s v="PACO"/>
    <s v="LLACTAHUAMAN"/>
    <s v="23462801"/>
    <s v="S/C"/>
    <s v="090301-2032017-01340"/>
    <s v="SI"/>
    <x v="1"/>
    <s v="SI"/>
    <s v="SI"/>
    <s v="S/C"/>
    <m/>
    <s v="INSTALADO POR SENCICO"/>
    <s v="SI"/>
    <s v="SI"/>
  </r>
  <r>
    <n v="163"/>
    <n v="64797"/>
    <s v="190913"/>
    <n v="417424"/>
    <n v="-74.489830529000002"/>
    <n v="-13.053982532999999"/>
    <s v="090312"/>
    <x v="0"/>
    <x v="1"/>
    <x v="9"/>
    <s v="0"/>
    <s v="0"/>
    <s v="0"/>
    <s v="PELIGRO MEDIO Y ALTO"/>
    <s v="ORLANDO"/>
    <s v="CANDIOTTI"/>
    <s v="HUAMANI"/>
    <s v="10819646"/>
    <s v="S/C"/>
    <s v="NO"/>
    <s v="NO"/>
    <x v="0"/>
    <s v="NO"/>
    <s v="NO"/>
    <s v="S/C"/>
    <m/>
    <s v="NO INSTALADO"/>
    <s v="NO"/>
    <s v="NO"/>
  </r>
  <r>
    <n v="164"/>
    <n v="98890"/>
    <s v="194448"/>
    <n v="469731"/>
    <n v="-74.410224365000005"/>
    <n v="-13.135525775"/>
    <s v="090311"/>
    <x v="0"/>
    <x v="1"/>
    <x v="10"/>
    <s v="PUEBLO TRADICIONAL: SANTA ASUNTA DE PUIHUAN - PUIHUAN CENTRO"/>
    <s v="S/N"/>
    <s v="S/N"/>
    <s v="PELIGRO MEDIO Y ALTO"/>
    <s v="MARCELINO"/>
    <s v="VARGAS"/>
    <s v="FLORES"/>
    <s v="10258820"/>
    <s v="S/C"/>
    <s v="090301-2032017-01324"/>
    <s v="SI"/>
    <x v="1"/>
    <s v="SI"/>
    <s v="SI"/>
    <s v="S/C"/>
    <m/>
    <s v="INSTALADO POR SENCICO"/>
    <s v="SI"/>
    <s v="SI"/>
  </r>
  <r>
    <n v="165"/>
    <n v="98921"/>
    <s v="194449"/>
    <n v="469701"/>
    <n v="-74.410126464000001"/>
    <n v="-13.135606748000001"/>
    <s v="090311"/>
    <x v="0"/>
    <x v="1"/>
    <x v="10"/>
    <s v="PUEBLO TRADICIONAL: SANTA ASUNTA DE PUIHUAN - PUIHUAN CENTRO"/>
    <s v="S/N"/>
    <s v="S/N"/>
    <s v="PELIGRO MEDIO Y ALTO"/>
    <s v="OLGA"/>
    <s v="HUAYRA"/>
    <s v="ORDOÑEZ"/>
    <s v="80023026"/>
    <s v="S/C"/>
    <s v="090301-2032017-01325"/>
    <s v="SI"/>
    <x v="1"/>
    <s v="SI"/>
    <s v="SI"/>
    <s v="S/C"/>
    <m/>
    <s v="INSTALADO POR SENCICO"/>
    <s v="SI"/>
    <s v="SI"/>
  </r>
  <r>
    <n v="166"/>
    <n v="98961"/>
    <s v="194454"/>
    <n v="469492"/>
    <n v="-74.410149005999997"/>
    <n v="-13.135656377"/>
    <s v="090311"/>
    <x v="0"/>
    <x v="1"/>
    <x v="10"/>
    <s v="PUEBLO TRADICIONAL: SANTA ASUNTA DE PUIHUAN - PUIHUAN CENTRO"/>
    <s v="S/N"/>
    <s v="S/N"/>
    <s v="PELIGRO MEDIO Y ALTO"/>
    <s v="MARGARITA"/>
    <s v="INFANTE"/>
    <s v="MARCAS"/>
    <s v="40194394"/>
    <s v="S/C"/>
    <s v="090301-2032017-01326"/>
    <s v="SI"/>
    <x v="1"/>
    <s v="SI"/>
    <s v="SI"/>
    <s v="S/C"/>
    <m/>
    <s v="INSTALADO POR SENCICO"/>
    <s v="SI"/>
    <s v="SI"/>
  </r>
  <r>
    <n v="167"/>
    <n v="73626"/>
    <s v="194459"/>
    <n v="469784"/>
    <n v="-74.410180968000006"/>
    <n v="-13.135779565"/>
    <s v="090311"/>
    <x v="0"/>
    <x v="1"/>
    <x v="10"/>
    <s v="PUEBLO TRADICIONAL: SANTA ASUNTA DE PUIHUAN - PUIHUAN CENTRO"/>
    <s v="S/N"/>
    <s v="S/N"/>
    <s v="PELIGRO MEDIO Y ALTO"/>
    <s v="TEODORO"/>
    <s v="ZAVALA"/>
    <s v="RAMIREZ"/>
    <s v="28290495"/>
    <s v="S/C"/>
    <s v="090301-2032017-01327"/>
    <s v="SI"/>
    <x v="1"/>
    <s v="SI"/>
    <s v="SI"/>
    <s v="S/C"/>
    <m/>
    <s v="INSTALADO POR SENCICO"/>
    <s v="SI"/>
    <s v="SI"/>
  </r>
  <r>
    <n v="168"/>
    <n v="131554"/>
    <s v="193702"/>
    <n v="469099"/>
    <n v="-74.410303644999999"/>
    <n v="-13.135792457000001"/>
    <s v="090311"/>
    <x v="0"/>
    <x v="1"/>
    <x v="10"/>
    <s v="PUEBLO TRADICIONAL: SANTA ASUNTA DE PUYHUAN"/>
    <s v="S/N"/>
    <s v="S/N"/>
    <s v="PELIGRO MEDIO Y ALTO"/>
    <s v="JAVIER"/>
    <s v="CCENCHO"/>
    <s v="QUISPE"/>
    <s v="43196260"/>
    <s v="S/C"/>
    <s v="090301-2032017-01328"/>
    <s v="SI"/>
    <x v="1"/>
    <s v="SI"/>
    <s v="SI"/>
    <s v="S/C"/>
    <m/>
    <s v="INSTALADO POR SENCICO"/>
    <s v="SI"/>
    <s v="SI"/>
  </r>
  <r>
    <n v="169"/>
    <n v="98981"/>
    <s v="194457"/>
    <n v="469104"/>
    <n v="-74.410077927000003"/>
    <n v="-13.136155274"/>
    <s v="090311"/>
    <x v="0"/>
    <x v="1"/>
    <x v="10"/>
    <s v="PUEBLO TRADICIONAL: SANTA ASUNTA DE PUIHUAN - PUIHUAN CENTRO"/>
    <s v="S/N"/>
    <s v="S/N"/>
    <s v="PELIGRO MEDIO Y ALTO"/>
    <s v="JUANA"/>
    <s v="HUAMANI"/>
    <s v="HUAMAN"/>
    <s v="44972382"/>
    <s v="S/C"/>
    <s v="090301-2032017-01329"/>
    <s v="SI"/>
    <x v="1"/>
    <s v="SI"/>
    <s v="SI"/>
    <s v="S/C"/>
    <m/>
    <s v="INSTALADO POR SENCICO"/>
    <s v="SI"/>
    <s v="SI"/>
  </r>
  <r>
    <n v="170"/>
    <n v="256323"/>
    <s v="194437"/>
    <n v="499469"/>
    <n v="-74.419820189999996"/>
    <n v="-13.113823368"/>
    <s v="090311"/>
    <x v="0"/>
    <x v="1"/>
    <x v="10"/>
    <s v="CENTRO POBLADO: SANTO TOMAS DE PATA"/>
    <s v="Y"/>
    <s v="5"/>
    <s v="PELIGRO MEDIO Y ALTO"/>
    <s v="VALENTINA"/>
    <s v="HUAMAN"/>
    <s v="HUAMANI"/>
    <s v="28302453"/>
    <s v="S/C"/>
    <s v="090301-2032017-01330"/>
    <s v="SI"/>
    <x v="1"/>
    <s v="SI"/>
    <s v="SI"/>
    <s v="S/C"/>
    <m/>
    <s v="INSTALADO POR SENCICO"/>
    <s v="SI"/>
    <s v="SI"/>
  </r>
  <r>
    <n v="171"/>
    <n v="380929"/>
    <s v="502527"/>
    <n v="621084"/>
    <n v="-74.420761110000001"/>
    <n v="-13.113915474000001"/>
    <s v="090311"/>
    <x v="0"/>
    <x v="1"/>
    <x v="10"/>
    <s v="PUEBLO TRADICIONAL"/>
    <s v="S/N"/>
    <s v="S/N"/>
    <s v="PELIGRO MEDIO Y ALTO"/>
    <s v="FORTUNATA"/>
    <s v="LAIME"/>
    <s v="SANCHEZ"/>
    <s v="23456922"/>
    <s v="S/C"/>
    <s v="090301-2032017-01331"/>
    <s v="SI"/>
    <x v="1"/>
    <s v="NO"/>
    <s v="SI"/>
    <s v="S/C"/>
    <m/>
    <s v="INSTALADO POR SENCICO"/>
    <s v="NO"/>
    <s v="NO"/>
  </r>
  <r>
    <n v="172"/>
    <n v="381315"/>
    <s v="502528"/>
    <n v="621083"/>
    <n v="-74.419925438000007"/>
    <n v="-13.123339868"/>
    <s v="090311"/>
    <x v="0"/>
    <x v="1"/>
    <x v="10"/>
    <s v="BUENA VISTA"/>
    <s v="0"/>
    <s v="0"/>
    <s v="PELIGRO MEDIO Y ALTO"/>
    <s v="DELFINA"/>
    <s v="CHAHUAILA"/>
    <s v="CUTTI"/>
    <s v="6560673"/>
    <s v="S/C"/>
    <s v="090301-2032017-01320"/>
    <s v="SI"/>
    <x v="1"/>
    <s v="SI"/>
    <s v="SI"/>
    <s v="S/C"/>
    <m/>
    <s v="INSTALADO POR SENCICO"/>
    <s v="SI"/>
    <s v="NO"/>
  </r>
  <r>
    <n v="173"/>
    <n v="380645"/>
    <s v="502529"/>
    <n v="621456"/>
    <n v="-74.478683382"/>
    <n v="-13.092355305"/>
    <s v="090311"/>
    <x v="0"/>
    <x v="1"/>
    <x v="10"/>
    <s v="CUTICSA"/>
    <s v="0"/>
    <s v="0"/>
    <s v="PELIGRO MEDIO Y ALTO"/>
    <s v="FELIPE"/>
    <s v="JOSE"/>
    <s v="SANCHEZ"/>
    <s v="23456986"/>
    <s v="S/C"/>
    <s v="090301-2032017-01321"/>
    <s v="SI"/>
    <x v="1"/>
    <s v="SI"/>
    <s v="SI"/>
    <s v="S/C"/>
    <m/>
    <s v="INSTALADO POR SENCICO"/>
    <s v="NO"/>
    <s v="NO"/>
  </r>
  <r>
    <n v="174"/>
    <n v="380755"/>
    <s v="502530"/>
    <n v="621459"/>
    <n v="-74.498743335"/>
    <n v="-13.138314986999999"/>
    <s v="090311"/>
    <x v="0"/>
    <x v="1"/>
    <x v="10"/>
    <s v="MESACCOCHA"/>
    <s v="0"/>
    <s v="0"/>
    <s v="PELIGRO MEDIO Y ALTO"/>
    <s v="SENOBIO"/>
    <s v="TAIPE"/>
    <s v="ANGULO"/>
    <s v="23457212"/>
    <s v="S/C"/>
    <s v="090301-2032017-01322"/>
    <s v="SI"/>
    <x v="1"/>
    <s v="SI"/>
    <s v="SI"/>
    <s v="S/C"/>
    <m/>
    <s v="INSTALADO POR SENCICO"/>
    <s v="SI"/>
    <s v="NO"/>
  </r>
  <r>
    <n v="175"/>
    <n v="380723"/>
    <s v="502531"/>
    <n v="621461"/>
    <n v="-74.497611442999997"/>
    <n v="-13.138424691000001"/>
    <s v="090311"/>
    <x v="0"/>
    <x v="1"/>
    <x v="10"/>
    <s v="MESACCOCHA"/>
    <s v="0"/>
    <s v="0"/>
    <s v="PELIGRO MEDIO Y ALTO"/>
    <s v="HECTOR EUSEBIO"/>
    <s v="ARANGO"/>
    <s v="GALVEZ"/>
    <s v="45747923"/>
    <s v="S/C"/>
    <s v="090301-2032017-01323"/>
    <s v="SI"/>
    <x v="1"/>
    <s v="SI"/>
    <s v="SI"/>
    <s v="S/C"/>
    <m/>
    <s v="INSTALADO POR SENCICO"/>
    <s v="NO"/>
    <s v="NO"/>
  </r>
  <r>
    <n v="176"/>
    <n v="73159"/>
    <s v="194508"/>
    <n v="467496"/>
    <n v="-74.398302420999997"/>
    <n v="-13.049357037"/>
    <s v="090310"/>
    <x v="0"/>
    <x v="1"/>
    <x v="11"/>
    <s v="MAGNOPAMPA"/>
    <s v="0"/>
    <s v="0"/>
    <s v="PELIGRO MEDIO Y ALTO"/>
    <s v="CARLOTA"/>
    <s v="VIDELA"/>
    <s v="TICLLA"/>
    <s v="28228821"/>
    <s v="S/C"/>
    <s v="090301-2042017-01183"/>
    <s v="SI"/>
    <x v="1"/>
    <s v="SI"/>
    <s v="SI"/>
    <s v="S/C"/>
    <m/>
    <s v="INSTALADO POR SENCICO"/>
    <s v="SI"/>
    <s v="SI"/>
  </r>
  <r>
    <n v="177"/>
    <n v="73110"/>
    <s v="194514"/>
    <n v="467547"/>
    <n v="-74.419434883999998"/>
    <n v="-13.063794891000001"/>
    <s v="090310"/>
    <x v="0"/>
    <x v="1"/>
    <x v="11"/>
    <s v="MAICENA"/>
    <s v="0"/>
    <s v="0"/>
    <s v="PELIGRO MEDIO Y ALTO"/>
    <s v="JUAN"/>
    <s v="HUARCAYA"/>
    <s v="IRCAÑAUPA"/>
    <s v="28300429"/>
    <s v="S/C"/>
    <s v="090301-2042017-01174"/>
    <s v="SI"/>
    <x v="1"/>
    <s v="SI"/>
    <s v="SI"/>
    <s v="S/C"/>
    <m/>
    <s v="INSTALADO POR SENCICO"/>
    <s v="SI"/>
    <s v="SI"/>
  </r>
  <r>
    <n v="178"/>
    <n v="98545"/>
    <s v="194486"/>
    <n v="467674"/>
    <n v="-74.399649659000005"/>
    <n v="-13.050035309"/>
    <s v="090310"/>
    <x v="0"/>
    <x v="1"/>
    <x v="11"/>
    <s v="MAGNOPAMPA"/>
    <s v="0"/>
    <s v="0"/>
    <s v="PELIGRO MEDIO Y ALTO"/>
    <s v="GONZALO"/>
    <s v="GAMBOA"/>
    <s v="TICLLA"/>
    <s v="6566553"/>
    <s v="S/C"/>
    <s v="090301-2042017-01179"/>
    <s v="SI"/>
    <x v="1"/>
    <s v="SI"/>
    <s v="SI"/>
    <s v="S/C"/>
    <m/>
    <s v="INSTALADO POR SENCICO"/>
    <s v="SI"/>
    <s v="SI"/>
  </r>
  <r>
    <n v="179"/>
    <n v="98551"/>
    <s v="194485"/>
    <n v="467887"/>
    <n v="-74.401245572999997"/>
    <n v="-13.052287839"/>
    <s v="090310"/>
    <x v="0"/>
    <x v="1"/>
    <x v="11"/>
    <s v="MAGNOPAMPA"/>
    <s v="0"/>
    <s v="0"/>
    <s v="PELIGRO MEDIO Y ALTO"/>
    <s v="VIRGILIO"/>
    <s v="RUPAY"/>
    <s v="PARIONA"/>
    <s v="7665247"/>
    <s v="S/C"/>
    <s v="090301-2042017-01180"/>
    <s v="SI"/>
    <x v="1"/>
    <s v="SI"/>
    <s v="SI"/>
    <s v="S/C"/>
    <m/>
    <s v="INSTALADO POR SENCICO"/>
    <s v="NO"/>
    <s v="SI"/>
  </r>
  <r>
    <n v="180"/>
    <n v="98559"/>
    <s v="194487"/>
    <n v="467900"/>
    <n v="-74.401202658000003"/>
    <n v="-13.052099709"/>
    <s v="090310"/>
    <x v="0"/>
    <x v="1"/>
    <x v="11"/>
    <s v="MAGNOPAMPA"/>
    <s v="0"/>
    <s v="0"/>
    <s v="PELIGRO MEDIO Y ALTO"/>
    <s v="PAULINA"/>
    <s v="TICLLA"/>
    <s v="RAMOS"/>
    <s v="28297535"/>
    <s v="S/C"/>
    <s v="090301-2042017-01181"/>
    <s v="SI"/>
    <x v="1"/>
    <s v="SI"/>
    <s v="SI"/>
    <s v="S/C"/>
    <m/>
    <s v="INSTALADO POR SENCICO"/>
    <s v="NO"/>
    <s v="SI"/>
  </r>
  <r>
    <n v="181"/>
    <n v="67101"/>
    <s v="193744"/>
    <n v="468106"/>
    <n v="-74.422163456000007"/>
    <n v="-13.063853697000001"/>
    <s v="090310"/>
    <x v="0"/>
    <x v="1"/>
    <x v="11"/>
    <s v="TACMAYOCC"/>
    <s v="0"/>
    <s v="0"/>
    <s v="PELIGRO MEDIO Y ALTO"/>
    <s v="RODRIGO"/>
    <s v="CARDENAS"/>
    <s v="FERNANDEZ"/>
    <s v="23456306"/>
    <s v="S/C"/>
    <s v="090301-2042017-01185"/>
    <s v="SI"/>
    <x v="1"/>
    <s v="SI"/>
    <s v="SI"/>
    <s v="S/C"/>
    <m/>
    <s v="INSTALADO POR SENCICO"/>
    <s v="SI"/>
    <s v="SI"/>
  </r>
  <r>
    <n v="182"/>
    <n v="67100"/>
    <s v="193743"/>
    <n v="468138"/>
    <n v="-74.421948878999999"/>
    <n v="-13.063723057000001"/>
    <s v="090310"/>
    <x v="0"/>
    <x v="1"/>
    <x v="11"/>
    <s v="TACMAYOCC"/>
    <s v="0"/>
    <s v="0"/>
    <s v="PELIGRO MEDIO Y ALTO"/>
    <s v="JUANA VICTORIA"/>
    <s v="PARIONA"/>
    <s v="LIEVA"/>
    <s v="28299861"/>
    <s v="S/C"/>
    <s v="090301-2042017-01186"/>
    <s v="SI"/>
    <x v="1"/>
    <s v="SI"/>
    <s v="SI"/>
    <s v="S/C"/>
    <m/>
    <s v="INSTALADO POR SENCICO"/>
    <s v="SI"/>
    <s v="SI"/>
  </r>
  <r>
    <n v="183"/>
    <n v="67097"/>
    <s v="193742"/>
    <n v="468263"/>
    <n v="-74.419869434999995"/>
    <n v="-13.064000012999999"/>
    <s v="090310"/>
    <x v="0"/>
    <x v="1"/>
    <x v="11"/>
    <s v="MAICENA"/>
    <s v="0"/>
    <s v="0"/>
    <s v="PELIGRO MEDIO Y ALTO"/>
    <s v="CELSA"/>
    <s v="IRCAÑAUPA"/>
    <s v="DE HUAMANI"/>
    <s v="23456124"/>
    <s v="S/C"/>
    <s v="090301-2042017-01175"/>
    <s v="SI"/>
    <x v="1"/>
    <s v="SI"/>
    <s v="SI"/>
    <s v="S/C"/>
    <m/>
    <s v="INSTALADO POR SENCICO"/>
    <s v="SI"/>
    <s v="SI"/>
  </r>
  <r>
    <n v="184"/>
    <n v="67069"/>
    <s v="193740"/>
    <n v="468400"/>
    <n v="-74.420553397999996"/>
    <n v="-13.06517054"/>
    <s v="090310"/>
    <x v="0"/>
    <x v="1"/>
    <x v="11"/>
    <s v="MAICENA"/>
    <s v="0"/>
    <s v="0"/>
    <s v="PELIGRO MEDIO Y ALTO"/>
    <s v="RICARDINA"/>
    <s v="PARIONA"/>
    <s v="IRCAÑAUPA"/>
    <s v="80442499"/>
    <s v="S/C"/>
    <s v="090301-2042017-01176"/>
    <s v="SI"/>
    <x v="1"/>
    <s v="SI"/>
    <s v="SI"/>
    <s v="S/C"/>
    <m/>
    <s v="INSTALADO POR SENCICO"/>
    <s v="NO"/>
    <s v="SI"/>
  </r>
  <r>
    <n v="185"/>
    <n v="67090"/>
    <s v="193739"/>
    <n v="468424"/>
    <n v="-74.420593632000006"/>
    <n v="-13.065013773"/>
    <s v="090310"/>
    <x v="0"/>
    <x v="1"/>
    <x v="11"/>
    <s v="MAICENA"/>
    <s v="0"/>
    <s v="0"/>
    <s v="PELIGRO MEDIO Y ALTO"/>
    <s v="SERAFINA"/>
    <s v="HUARCAYA"/>
    <s v="DE GAYO"/>
    <s v="23456173"/>
    <s v="S/C"/>
    <s v="090301-2042017-01178"/>
    <s v="SI"/>
    <x v="1"/>
    <s v="SI"/>
    <s v="SI"/>
    <s v="S/C"/>
    <m/>
    <s v="INSTALADO POR SENCICO"/>
    <s v="SI"/>
    <s v="SI"/>
  </r>
  <r>
    <n v="186"/>
    <n v="381333"/>
    <s v="502533"/>
    <n v="622639"/>
    <n v="-74.408086308999998"/>
    <n v="-13.059889761000001"/>
    <s v="090310"/>
    <x v="0"/>
    <x v="1"/>
    <x v="11"/>
    <s v="MAGNOPAMPA"/>
    <s v="0"/>
    <s v="0"/>
    <s v="PELIGRO MEDIO Y ALTO"/>
    <s v="ELIZABET"/>
    <s v="RUPAY"/>
    <s v="NOA"/>
    <s v="47654473"/>
    <s v="S/C"/>
    <s v="090301-2042017-01182"/>
    <s v="SI"/>
    <x v="1"/>
    <s v="SI"/>
    <s v="SI"/>
    <s v="S/C"/>
    <m/>
    <s v="INSTALADO POR SENCICO"/>
    <s v="SI"/>
    <s v="SI"/>
  </r>
  <r>
    <n v="187"/>
    <n v="381285"/>
    <s v="502534"/>
    <n v="622637"/>
    <n v="-74.401487747000004"/>
    <n v="-13.052275774"/>
    <s v="090310"/>
    <x v="0"/>
    <x v="1"/>
    <x v="11"/>
    <s v="MAGNOPAMPA"/>
    <s v="0"/>
    <s v="0"/>
    <s v="PELIGRO MEDIO Y ALTO"/>
    <s v="ANTONIO"/>
    <s v="GABRIEL"/>
    <s v="NOA"/>
    <s v="18191733"/>
    <s v="S/C"/>
    <s v="090301-2042017-01184"/>
    <s v="SI"/>
    <x v="1"/>
    <s v="SI"/>
    <s v="SI"/>
    <s v="S/C"/>
    <m/>
    <s v="INSTALADO POR SENCICO"/>
    <s v="SI"/>
    <s v="SI"/>
  </r>
  <r>
    <n v="188"/>
    <n v="381334"/>
    <s v="502535"/>
    <n v="622641"/>
    <n v="-74.420663187000002"/>
    <n v="-13.067101284"/>
    <s v="090310"/>
    <x v="0"/>
    <x v="1"/>
    <x v="11"/>
    <s v="MAICENA"/>
    <s v="0"/>
    <s v="0"/>
    <s v="PELIGRO MEDIO Y ALTO"/>
    <s v="JULIA"/>
    <s v="CONDORI"/>
    <s v="IRCAÑAUPA"/>
    <s v="20588339"/>
    <s v="S/C"/>
    <s v="090301-2042017-01177"/>
    <s v="SI"/>
    <x v="1"/>
    <s v="SI"/>
    <s v="SI"/>
    <s v="S/C"/>
    <m/>
    <s v="INSTALADO POR SENCICO"/>
    <s v="SI"/>
    <s v="SI"/>
  </r>
  <r>
    <n v="189"/>
    <n v="381588"/>
    <s v="502539"/>
    <n v="622710"/>
    <n v="-74.411369145999998"/>
    <n v="-13.077510358"/>
    <s v="090310"/>
    <x v="0"/>
    <x v="1"/>
    <x v="11"/>
    <s v="CENTRO POBLADO ANTAPARCO"/>
    <s v="W"/>
    <s v="5"/>
    <s v="PELIGRO MEDIO Y ALTO"/>
    <s v="NORMA"/>
    <s v="CHACCHI"/>
    <s v="LLANTOY"/>
    <s v="28299431"/>
    <s v="S/C"/>
    <s v="090301-2042017-01173"/>
    <s v="SI"/>
    <x v="1"/>
    <s v="SI"/>
    <s v="SI"/>
    <s v="S/C"/>
    <m/>
    <s v="INSTALADO POR SENCICO"/>
    <s v="SI"/>
    <s v="SI"/>
  </r>
  <r>
    <n v="190"/>
    <n v="97147"/>
    <s v="191782"/>
    <n v="404533"/>
    <n v="-75.544039841"/>
    <n v="-13.127985367000001"/>
    <s v="090402"/>
    <x v="0"/>
    <x v="2"/>
    <x v="12"/>
    <s v="CENTRO POBLADO: VILLA ARMA - CENTRO"/>
    <s v="E"/>
    <s v="2"/>
    <s v="PELIGRO MEDIO Y ALTO"/>
    <s v="MARINO CELEDONIO"/>
    <s v="QUINTO"/>
    <s v="GONZALES"/>
    <s v="23276041"/>
    <s v="S/C"/>
    <s v="090401-2042017-01439"/>
    <s v="SI"/>
    <x v="1"/>
    <s v="NO"/>
    <s v="NO"/>
    <s v="S/C"/>
    <m/>
    <s v="PENDIENTE A INSTALAR"/>
    <s v="SI"/>
    <s v="SI"/>
  </r>
  <r>
    <n v="191"/>
    <n v="125738"/>
    <s v="191814"/>
    <n v="403722"/>
    <n v="-75.646186732000004"/>
    <n v="-13.229325572"/>
    <s v="090402"/>
    <x v="0"/>
    <x v="2"/>
    <x v="12"/>
    <s v="PUEBLO TRADICIONAL: SAN JAN DE CACRILLO - CENTRO"/>
    <s v="S/N"/>
    <s v="S/N"/>
    <s v="PELIGRO MEDIO Y ALTO"/>
    <s v="ANGEL"/>
    <s v="BAUTISTA"/>
    <s v="QUISPE"/>
    <s v="23533585"/>
    <s v="S/C"/>
    <s v="090401-2042017-01457"/>
    <s v="SI"/>
    <x v="1"/>
    <s v="NO"/>
    <s v="NO"/>
    <s v="S/C"/>
    <m/>
    <s v="BENEFICIARIO"/>
    <s v="SI"/>
    <s v="NO"/>
  </r>
  <r>
    <n v="192"/>
    <n v="111517"/>
    <s v="191109"/>
    <n v="421167"/>
    <n v="-75.537060894000007"/>
    <n v="-13.154064766999999"/>
    <s v="090402"/>
    <x v="0"/>
    <x v="2"/>
    <x v="12"/>
    <s v="COTAS"/>
    <s v="0"/>
    <s v="0"/>
    <s v="PELIGRO MEDIO Y ALTO"/>
    <s v="GENOBEVA"/>
    <s v="ESQUIVEL"/>
    <s v="PALOMINO"/>
    <s v="48789275"/>
    <s v="S/C"/>
    <s v="090401-2042017-01445"/>
    <s v="SI"/>
    <x v="1"/>
    <s v="NO"/>
    <s v="NO"/>
    <s v="S/C"/>
    <m/>
    <s v="PENDIENTE A INSTALAR"/>
    <s v="SI"/>
    <s v="SI"/>
  </r>
  <r>
    <n v="193"/>
    <n v="111435"/>
    <s v="191107"/>
    <n v="421224"/>
    <n v="-75.529459179"/>
    <n v="-13.151980166"/>
    <s v="090402"/>
    <x v="0"/>
    <x v="2"/>
    <x v="12"/>
    <s v="BUENOS AIRES"/>
    <s v="0"/>
    <s v="0"/>
    <s v="PELIGRO MEDIO Y ALTO"/>
    <s v="JULIA ANA MARIA"/>
    <s v="LEANDRO"/>
    <s v="PALOMINO"/>
    <s v="801444781"/>
    <s v="S/C"/>
    <s v="090401-2042017-01452"/>
    <s v="SI"/>
    <x v="1"/>
    <s v="NO"/>
    <s v="NO"/>
    <s v="S/C"/>
    <m/>
    <s v="PENDIENTE A INSTALAR"/>
    <s v="SI"/>
    <s v="SI"/>
  </r>
  <r>
    <n v="194"/>
    <n v="111425"/>
    <s v="191106"/>
    <n v="421291"/>
    <n v="-75.531598011"/>
    <n v="-13.152701005000001"/>
    <s v="090402"/>
    <x v="0"/>
    <x v="2"/>
    <x v="12"/>
    <s v="COTAS"/>
    <s v="0"/>
    <s v="0"/>
    <s v="PELIGRO MEDIO Y ALTO"/>
    <s v="ANA MARIA"/>
    <s v="CARHUAPUMA"/>
    <s v="DE QUISPE"/>
    <s v="15429097"/>
    <s v="S/C"/>
    <s v="090401-2042017-01449"/>
    <s v="SI"/>
    <x v="1"/>
    <s v="NO"/>
    <s v="NO"/>
    <s v="S/C"/>
    <m/>
    <s v="PENDIENTE A INSTALAR"/>
    <s v="SI"/>
    <s v="SI"/>
  </r>
  <r>
    <n v="195"/>
    <n v="127029"/>
    <s v="191831"/>
    <n v="426126"/>
    <n v="-75.643530667999997"/>
    <n v="-13.250600965"/>
    <s v="090402"/>
    <x v="0"/>
    <x v="2"/>
    <x v="12"/>
    <s v="LUCMA"/>
    <s v="0"/>
    <s v="0"/>
    <s v="PELIGRO MEDIO Y ALTO"/>
    <s v="NICANOR"/>
    <s v="YALLE"/>
    <s v="PEREZ"/>
    <s v="23548220"/>
    <s v="S/C"/>
    <s v="090401-2042017-01455"/>
    <s v="SI"/>
    <x v="1"/>
    <s v="NO"/>
    <s v="NO"/>
    <s v="S/C"/>
    <m/>
    <s v="PENDIENTE A INSTALAR"/>
    <s v="NO"/>
    <s v="NO"/>
  </r>
  <r>
    <n v="196"/>
    <n v="97155"/>
    <s v="191766"/>
    <n v="390699"/>
    <n v="-75.539080622"/>
    <n v="-13.15340013"/>
    <s v="090402"/>
    <x v="0"/>
    <x v="2"/>
    <x v="12"/>
    <s v="PUEBLO TRADICONAL DE COTAS - BARRIO CENTRO"/>
    <s v="S/N"/>
    <s v="S/N"/>
    <s v="PELIGRO MEDIO Y ALTO"/>
    <s v="JUSTINA"/>
    <s v="DIAZ"/>
    <s v="HURTADO"/>
    <s v="O8929049"/>
    <s v="S/C"/>
    <s v="090401-2042017-01447"/>
    <s v="SI"/>
    <x v="1"/>
    <s v="NO"/>
    <s v="NO"/>
    <s v="S/C"/>
    <m/>
    <s v="PENDIENTE A INSTALAR"/>
    <s v="SI"/>
    <s v="SI"/>
  </r>
  <r>
    <n v="197"/>
    <n v="92582"/>
    <s v="191772"/>
    <n v="390645"/>
    <n v="-75.547202404999993"/>
    <n v="-13.173908907"/>
    <s v="090402"/>
    <x v="0"/>
    <x v="2"/>
    <x v="12"/>
    <s v="COTAS"/>
    <s v="0"/>
    <s v="0"/>
    <s v="PELIGRO MEDIO Y ALTO"/>
    <s v="ELIAS RICARDO"/>
    <s v="SANCHEZ"/>
    <s v="TOLEDO"/>
    <s v="23533239"/>
    <s v="S/C"/>
    <s v="090401-2042017-01456"/>
    <s v="SI"/>
    <x v="1"/>
    <s v="NO"/>
    <s v="NO"/>
    <s v="S/C"/>
    <m/>
    <s v="PENDIENTE A INSTALAR"/>
    <s v="SI"/>
    <s v="SI"/>
  </r>
  <r>
    <n v="198"/>
    <n v="127010"/>
    <s v="191829"/>
    <n v="426019"/>
    <n v="-75.643412650000002"/>
    <n v="-13.251953356"/>
    <s v="090402"/>
    <x v="0"/>
    <x v="2"/>
    <x v="12"/>
    <s v="PUEBLO TRADICIONAL: D LUCMA - LUCMA"/>
    <s v="S/N"/>
    <s v="S/N"/>
    <s v="PELIGRO MEDIO Y ALTO"/>
    <s v="GEORGINA"/>
    <s v="TRILLO"/>
    <s v="GONZALES"/>
    <s v="23548225"/>
    <s v="S/C"/>
    <s v="090401-2042017-01453"/>
    <s v="SI"/>
    <x v="1"/>
    <s v="NO"/>
    <s v="NO"/>
    <s v="S/C"/>
    <m/>
    <s v="BENEFICIARIO"/>
    <s v="SI"/>
    <s v="SI"/>
  </r>
  <r>
    <n v="199"/>
    <n v="122004"/>
    <s v="191802"/>
    <n v="403814"/>
    <n v="-75.547080496000007"/>
    <n v="-13.11111893"/>
    <s v="090402"/>
    <x v="0"/>
    <x v="2"/>
    <x v="12"/>
    <s v="PUEBLO TRADICIONAL: CASACANCHA - CASACANCHA"/>
    <s v="S/N"/>
    <s v="S/N"/>
    <s v="PELIGRO MEDIO Y ALTO"/>
    <s v="FIDENCIANO EDMUNDO"/>
    <s v="LEANDRO"/>
    <s v="DIAZ"/>
    <s v="23524667"/>
    <s v="S/C"/>
    <s v="090401-2042017-01431"/>
    <s v="SI"/>
    <x v="1"/>
    <s v="NO"/>
    <s v="NO"/>
    <s v="S/C"/>
    <m/>
    <s v="BENEFICIARIO"/>
    <s v="SI"/>
    <s v="NO"/>
  </r>
  <r>
    <n v="200"/>
    <n v="120684"/>
    <s v="191798"/>
    <n v="390876"/>
    <n v="-75.552490770000006"/>
    <n v="-13.152243572"/>
    <s v="090402"/>
    <x v="0"/>
    <x v="2"/>
    <x v="12"/>
    <s v="HUAYAO - BUENOS AIRES"/>
    <s v="0"/>
    <s v="0"/>
    <s v="PELIGRO MEDIO Y ALTO"/>
    <s v="EUMELIA"/>
    <s v="MONTEROLA"/>
    <s v="MENDOZA"/>
    <s v="23524248"/>
    <s v="S/C"/>
    <s v="090401-2042017-01443"/>
    <s v="SI"/>
    <x v="1"/>
    <s v="NO"/>
    <s v="NO"/>
    <s v="S/C"/>
    <m/>
    <s v="BENEFICIARIO"/>
    <s v="SI"/>
    <s v="SI"/>
  </r>
  <r>
    <n v="201"/>
    <n v="120713"/>
    <s v="191807"/>
    <n v="391170"/>
    <n v="-75.551299869000005"/>
    <n v="-13.148848141"/>
    <s v="090402"/>
    <x v="0"/>
    <x v="2"/>
    <x v="12"/>
    <s v="BUENOS AIRES"/>
    <s v="0"/>
    <s v="0"/>
    <s v="PELIGRO MEDIO Y ALTO"/>
    <s v="OVIDIA CLAUDIA"/>
    <s v="MANSILLA"/>
    <s v="SALVATIERRA"/>
    <s v="23524179"/>
    <s v="S/C"/>
    <s v="090401-2042017-01425"/>
    <s v="SI"/>
    <x v="1"/>
    <s v="NO"/>
    <s v="NO"/>
    <s v="S/C"/>
    <m/>
    <s v="BENEFICIARIO"/>
    <s v="SI"/>
    <s v="SI"/>
  </r>
  <r>
    <n v="202"/>
    <n v="120738"/>
    <s v="191806"/>
    <n v="391384"/>
    <n v="-75.552501497999998"/>
    <n v="-13.146883992999999"/>
    <s v="090402"/>
    <x v="0"/>
    <x v="2"/>
    <x v="12"/>
    <s v="BUENOS AIRES"/>
    <s v="0"/>
    <s v="0"/>
    <s v="PELIGRO MEDIO Y ALTO"/>
    <s v="ANA"/>
    <s v="DIAZ"/>
    <s v="SALVATIERRA"/>
    <s v=" "/>
    <s v="S/C"/>
    <s v="090401-2042017-01442"/>
    <s v="SI"/>
    <x v="1"/>
    <s v="NO"/>
    <s v="NO"/>
    <s v="S/C"/>
    <m/>
    <s v="BENEFICIARIO"/>
    <s v="NO"/>
    <s v="NO"/>
  </r>
  <r>
    <n v="203"/>
    <n v="126765"/>
    <s v="191140"/>
    <n v="412093"/>
    <n v="-75.556965959999999"/>
    <n v="-13.154496801000001"/>
    <s v="090402"/>
    <x v="0"/>
    <x v="2"/>
    <x v="12"/>
    <s v="BUENOS AIRES"/>
    <s v="0"/>
    <s v="0"/>
    <s v="PELIGRO MEDIO Y ALTO"/>
    <s v="ANDREA"/>
    <s v="DEL RIO ABREGU"/>
    <s v="DE SALVATIERRA"/>
    <s v="6848750"/>
    <s v="S/C"/>
    <s v="090401-2042017-01424"/>
    <s v="SI"/>
    <x v="1"/>
    <s v="NO"/>
    <s v="NO"/>
    <s v="S/C"/>
    <m/>
    <s v="BENEFICIARIO"/>
    <s v="NO"/>
    <s v="NO"/>
  </r>
  <r>
    <n v="204"/>
    <n v="125169"/>
    <s v="191149"/>
    <n v="412186"/>
    <n v="-75.656045363000004"/>
    <n v="-13.227630269"/>
    <s v="090402"/>
    <x v="0"/>
    <x v="2"/>
    <x v="12"/>
    <s v="CACRILLO"/>
    <s v="0"/>
    <s v="0"/>
    <s v="PELIGRO MEDIO Y ALTO"/>
    <s v="NATIVIDAD"/>
    <s v="HUAMAN"/>
    <s v="BAUTISTA"/>
    <s v="23548250"/>
    <s v="S/C"/>
    <s v="090401-2042017-01451"/>
    <s v="SI"/>
    <x v="1"/>
    <s v="NO"/>
    <s v="NO"/>
    <s v="S/C"/>
    <m/>
    <s v="BENEFICIARIO"/>
    <s v="SI"/>
    <s v="SI"/>
  </r>
  <r>
    <n v="205"/>
    <n v="125753"/>
    <s v="191157"/>
    <n v="485146"/>
    <n v="-75.645154532000006"/>
    <n v="-13.252590378000001"/>
    <s v="090402"/>
    <x v="0"/>
    <x v="2"/>
    <x v="12"/>
    <s v="LUCMA"/>
    <s v="0"/>
    <s v="0"/>
    <s v="PELIGRO MEDIO Y ALTO"/>
    <s v="FIDEL MARCOS"/>
    <s v="CARRION"/>
    <s v="BAUTISTA"/>
    <s v="21792872"/>
    <s v="S/C"/>
    <s v="090401-2042017-01454"/>
    <s v="SI"/>
    <x v="1"/>
    <s v="NO"/>
    <s v="NO"/>
    <s v="S/C"/>
    <m/>
    <s v="BENEFICIARIO"/>
    <s v="SI"/>
    <s v="SI"/>
  </r>
  <r>
    <n v="206"/>
    <n v="120858"/>
    <s v="191791"/>
    <n v="404015"/>
    <n v="-75.534800064999999"/>
    <n v="-13.130517053"/>
    <s v="090402"/>
    <x v="0"/>
    <x v="2"/>
    <x v="12"/>
    <s v="GERRAMA"/>
    <s v="0"/>
    <s v="0"/>
    <s v="PELIGRO MEDIO Y ALTO"/>
    <s v="VALENTINA"/>
    <s v="ARIZAPANA"/>
    <s v="DE MANSILLA"/>
    <s v="23524795"/>
    <s v="S/C"/>
    <s v="090401-2042017-01440"/>
    <s v="SI"/>
    <x v="1"/>
    <s v="NO"/>
    <s v="NO"/>
    <s v="S/C"/>
    <m/>
    <s v="BENEFICIARIO"/>
    <s v="SI"/>
    <s v="SI"/>
  </r>
  <r>
    <n v="207"/>
    <n v="120833"/>
    <s v="191790"/>
    <n v="403976"/>
    <n v="-75.534499656999998"/>
    <n v="-13.130778261"/>
    <s v="090402"/>
    <x v="0"/>
    <x v="2"/>
    <x v="12"/>
    <s v="GERRAMA"/>
    <s v="0"/>
    <s v="0"/>
    <s v="PELIGRO MEDIO Y ALTO"/>
    <s v="JESUS WILBERT"/>
    <s v="GALVEZ"/>
    <s v="MANSILLA"/>
    <s v="43030515"/>
    <s v="S/C"/>
    <s v="090401-2042017-01446"/>
    <s v="SI"/>
    <x v="1"/>
    <s v="NO"/>
    <s v="NO"/>
    <s v="S/C"/>
    <m/>
    <s v="BENEFICIARIO"/>
    <s v="SI"/>
    <s v="SI"/>
  </r>
  <r>
    <n v="208"/>
    <n v="120783"/>
    <s v="191788"/>
    <n v="404171"/>
    <n v="-75.535636913999994"/>
    <n v="-13.13185966"/>
    <s v="090402"/>
    <x v="0"/>
    <x v="2"/>
    <x v="12"/>
    <s v="GERRAMA"/>
    <s v="0"/>
    <s v="0"/>
    <s v="PELIGRO MEDIO Y ALTO"/>
    <s v="SANTIAGO"/>
    <s v="MANSILLA"/>
    <s v="ARIZAPANA"/>
    <s v="23525133"/>
    <s v="S/C"/>
    <s v="090401-2042017-01433"/>
    <s v="SI"/>
    <x v="1"/>
    <s v="NO"/>
    <s v="NO"/>
    <s v="S/C"/>
    <m/>
    <s v="BENEFICIARIO"/>
    <s v="SI"/>
    <s v="SI"/>
  </r>
  <r>
    <n v="209"/>
    <n v="126271"/>
    <s v="191128"/>
    <n v="620925"/>
    <n v="-75.534802261999999"/>
    <n v="-13.131661592"/>
    <s v="090402"/>
    <x v="0"/>
    <x v="2"/>
    <x v="12"/>
    <s v="GERRAMA"/>
    <s v="0"/>
    <s v="0"/>
    <s v="PELIGRO MEDIO Y ALTO"/>
    <s v="MARIANO"/>
    <s v="MONTAÑEZ"/>
    <s v="QUISPE"/>
    <s v="42395935"/>
    <s v="S/C"/>
    <s v="090401-2042017-01436"/>
    <s v="SI"/>
    <x v="1"/>
    <s v="NO"/>
    <s v="NO"/>
    <s v="S/C"/>
    <m/>
    <s v="BENEFICIARIO"/>
    <s v="SI"/>
    <s v="SI"/>
  </r>
  <r>
    <n v="210"/>
    <n v="126121"/>
    <s v="191124"/>
    <n v="620926"/>
    <n v="-75.535794009"/>
    <n v="-13.132181394"/>
    <s v="090402"/>
    <x v="0"/>
    <x v="2"/>
    <x v="12"/>
    <s v="GERRAMA"/>
    <s v="0"/>
    <s v="0"/>
    <s v="PELIGRO MEDIO Y ALTO"/>
    <s v="ROSALIA"/>
    <s v="MUÑOZ"/>
    <s v="MANSILLA DE GALVEZ"/>
    <s v="23524674"/>
    <s v="S/C"/>
    <s v="090401-2042017-01441"/>
    <s v="SI"/>
    <x v="1"/>
    <s v="NO"/>
    <s v="NO"/>
    <s v="S/C"/>
    <m/>
    <s v="BENEFICIARIO"/>
    <s v="SI"/>
    <s v="SI"/>
  </r>
  <r>
    <n v="211"/>
    <n v="126099"/>
    <s v="191123"/>
    <n v="620928"/>
    <n v="-75.535142231999998"/>
    <n v="-13.131781747"/>
    <s v="090402"/>
    <x v="0"/>
    <x v="2"/>
    <x v="12"/>
    <s v="GERRAMA"/>
    <s v="0"/>
    <s v="0"/>
    <s v="PELIGRO MEDIO Y ALTO"/>
    <s v="SEBASTIANA FABIANA"/>
    <s v="QUISPE"/>
    <s v="TORRES"/>
    <s v="23524981"/>
    <s v="S/C"/>
    <s v="090401-2042017-01430"/>
    <s v="SI"/>
    <x v="1"/>
    <s v="NO"/>
    <s v="NO"/>
    <s v="S/C"/>
    <m/>
    <s v="BENEFICIARIO"/>
    <s v="SI"/>
    <s v="SI"/>
  </r>
  <r>
    <n v="212"/>
    <n v="126027"/>
    <s v="191122"/>
    <n v="620929"/>
    <n v="-75.535215993999998"/>
    <n v="-13.131878393999999"/>
    <s v="090402"/>
    <x v="0"/>
    <x v="2"/>
    <x v="12"/>
    <s v="GERRAMA"/>
    <s v="0"/>
    <s v="0"/>
    <s v="PELIGRO MEDIO Y ALTO"/>
    <s v="SONIA"/>
    <s v="MENDOZA"/>
    <s v="PALOMINO"/>
    <s v="44226675"/>
    <s v="S/C"/>
    <s v="090401-2042017-01434"/>
    <s v="SI"/>
    <x v="1"/>
    <s v="NO"/>
    <s v="NO"/>
    <s v="S/C"/>
    <m/>
    <s v="BENEFICIARIO"/>
    <s v="SI"/>
    <s v="SI"/>
  </r>
  <r>
    <n v="213"/>
    <n v="202133"/>
    <s v="194800"/>
    <n v="456792"/>
    <n v="-75.508042453000002"/>
    <n v="-12.989303731"/>
    <s v="090403"/>
    <x v="0"/>
    <x v="2"/>
    <x v="13"/>
    <s v="CENTRO POBLADO: COCHAMARCA"/>
    <s v="K"/>
    <s v="1"/>
    <s v="PELIGRO MEDIO Y ALTO"/>
    <s v="WILBER"/>
    <s v="ISIDRO"/>
    <s v="QUISPE"/>
    <s v="23526256"/>
    <s v="S/C"/>
    <s v="090401-2042017-01429"/>
    <s v="SI"/>
    <x v="1"/>
    <s v="NO"/>
    <s v="NO"/>
    <s v="S/C"/>
    <m/>
    <s v="BENEFICIARIO"/>
    <s v="SI"/>
    <s v="SI"/>
  </r>
  <r>
    <n v="214"/>
    <n v="202231"/>
    <s v="194806"/>
    <n v="456742"/>
    <n v="-75.507689941999999"/>
    <n v="-12.991472271999999"/>
    <s v="090403"/>
    <x v="0"/>
    <x v="2"/>
    <x v="13"/>
    <s v="CENTRO POBLADO: COCHAMARCA"/>
    <s v="S/N"/>
    <s v="S/N"/>
    <s v="PELIGRO MEDIO Y ALTO"/>
    <s v="FELICITA MARTINA"/>
    <s v="REYES"/>
    <s v="NOLBERTO"/>
    <s v="41602903"/>
    <s v="S/C"/>
    <s v="090401-2042017-01423"/>
    <s v="SI"/>
    <x v="1"/>
    <s v="NO"/>
    <s v="NO"/>
    <s v="S/C"/>
    <m/>
    <s v="BENEFICIARIO"/>
    <s v="SI"/>
    <s v="SI"/>
  </r>
  <r>
    <n v="215"/>
    <n v="202201"/>
    <s v="194797"/>
    <n v="456873"/>
    <n v="-75.508134166000005"/>
    <n v="-12.990052156999999"/>
    <s v="090403"/>
    <x v="0"/>
    <x v="2"/>
    <x v="13"/>
    <s v="CENTRO POBLADO: COCHAMARCA"/>
    <s v="X"/>
    <s v="2"/>
    <s v="PELIGRO MEDIO Y ALTO"/>
    <s v="GERMAN GAUDENCIO"/>
    <s v="QUISPE"/>
    <s v="LLANOS"/>
    <s v="42395940"/>
    <s v="S/C"/>
    <s v="090401-2042017-01426"/>
    <s v="SI"/>
    <x v="1"/>
    <s v="NO"/>
    <s v="NO"/>
    <s v="S/C"/>
    <m/>
    <s v="BENEFICIARIO"/>
    <s v="SI"/>
    <s v="SI"/>
  </r>
  <r>
    <n v="216"/>
    <n v="200818"/>
    <s v="194823"/>
    <n v="456392"/>
    <n v="-75.525389977000003"/>
    <n v="-12.976428358"/>
    <s v="090403"/>
    <x v="0"/>
    <x v="2"/>
    <x v="13"/>
    <s v="CENTRO POBLADO: SAN JOSE DE CHOCORO"/>
    <s v="F"/>
    <s v="3"/>
    <s v="PELIGRO MEDIO Y ALTO"/>
    <s v="LUCIO"/>
    <s v="CASTRO"/>
    <s v="QUISPE"/>
    <s v="45217415"/>
    <s v="S/C"/>
    <s v="090401-2042017-01421"/>
    <s v="SI"/>
    <x v="1"/>
    <s v="NO"/>
    <s v="NO"/>
    <s v="S/C"/>
    <m/>
    <s v="BENEFICIARIO"/>
    <s v="SI"/>
    <s v="SI"/>
  </r>
  <r>
    <n v="217"/>
    <n v="200656"/>
    <s v="194818"/>
    <n v="456451"/>
    <n v="-75.525501849999998"/>
    <n v="-12.976883497999999"/>
    <s v="090403"/>
    <x v="0"/>
    <x v="2"/>
    <x v="13"/>
    <s v="CENTRO POBLADO: SAN JOSE DE CHOCORO"/>
    <s v="M"/>
    <s v="8"/>
    <s v="PELIGRO MEDIO Y ALTO"/>
    <s v="HILBER POCHON"/>
    <s v="PAUYAC"/>
    <s v="QUISPE"/>
    <s v="80107761"/>
    <s v="S/C"/>
    <s v="090401-2042017-01422"/>
    <s v="SI"/>
    <x v="1"/>
    <s v="NO"/>
    <s v="NO"/>
    <s v="S/C"/>
    <m/>
    <s v="BENEFICIARIO"/>
    <s v="SI"/>
    <s v="SI"/>
  </r>
  <r>
    <n v="218"/>
    <n v="202642"/>
    <s v="194838"/>
    <n v="456129"/>
    <n v="-75.580019450999998"/>
    <n v="-13.043011006"/>
    <s v="090403"/>
    <x v="0"/>
    <x v="2"/>
    <x v="13"/>
    <s v="VISTA BLANCA"/>
    <s v="0"/>
    <s v="0"/>
    <s v="PELIGRO MEDIO Y ALTO"/>
    <s v="ISABEL SANTA"/>
    <s v="HUARACA"/>
    <s v="SOTO DE RUIZ"/>
    <s v="23526228"/>
    <s v="S/C"/>
    <s v="090401-2042017-01405"/>
    <s v="SI"/>
    <x v="1"/>
    <s v="NO"/>
    <s v="NO"/>
    <s v="S/C"/>
    <m/>
    <s v="BENEFICIARIO"/>
    <s v="SI"/>
    <s v="NO"/>
  </r>
  <r>
    <n v="219"/>
    <n v="202539"/>
    <s v="194835"/>
    <n v="456176"/>
    <n v="-75.578587150999994"/>
    <n v="-13.040661899"/>
    <s v="090403"/>
    <x v="0"/>
    <x v="2"/>
    <x v="13"/>
    <s v="VISTA BLANCA"/>
    <s v="0"/>
    <s v="0"/>
    <s v="PELIGRO MEDIO Y ALTO"/>
    <s v="CEFERINO"/>
    <s v="PABLO"/>
    <s v="CANTO"/>
    <s v="23525741"/>
    <s v="S/C"/>
    <s v="090401-2042017-01404"/>
    <s v="SI"/>
    <x v="1"/>
    <s v="NO"/>
    <s v="NO"/>
    <s v="S/C"/>
    <m/>
    <s v="BENEFICIARIO"/>
    <s v="SI"/>
    <s v="NO"/>
  </r>
  <r>
    <n v="220"/>
    <n v="202534"/>
    <s v="194834"/>
    <n v="456203"/>
    <n v="-75.578503479999995"/>
    <n v="-13.039248242999999"/>
    <s v="090403"/>
    <x v="0"/>
    <x v="2"/>
    <x v="13"/>
    <s v="VISTA BLANCA"/>
    <s v="0"/>
    <s v="0"/>
    <s v="PELIGRO MEDIO Y ALTO"/>
    <s v="JOSEFINA"/>
    <s v="QUISPE"/>
    <s v="PABLO"/>
    <s v="23525838"/>
    <s v="S/C"/>
    <s v="090401-2042017-01418"/>
    <s v="SI"/>
    <x v="1"/>
    <s v="NO"/>
    <s v="NO"/>
    <s v="S/C"/>
    <m/>
    <s v="BENEFICIARIO"/>
    <s v="SI"/>
    <s v="NO"/>
  </r>
  <r>
    <n v="221"/>
    <n v="201010"/>
    <s v="194830"/>
    <n v="456244"/>
    <n v="-75.528442678999994"/>
    <n v="-12.98300508"/>
    <s v="090403"/>
    <x v="0"/>
    <x v="2"/>
    <x v="13"/>
    <s v="CHOCORO"/>
    <s v="0"/>
    <s v="0"/>
    <s v="PELIGRO MEDIO Y ALTO"/>
    <s v="ABEGAIL"/>
    <s v="RAMIREZ"/>
    <s v="QUISPE"/>
    <s v="19841465"/>
    <s v="S/C"/>
    <s v="090401-2042017-01427"/>
    <s v="SI"/>
    <x v="1"/>
    <s v="NO"/>
    <s v="NO"/>
    <s v="S/C"/>
    <m/>
    <s v="BENEFICIARIO"/>
    <s v="SI"/>
    <s v="SI"/>
  </r>
  <r>
    <n v="222"/>
    <n v="200842"/>
    <s v="194825"/>
    <n v="456279"/>
    <n v="-75.525099862999994"/>
    <n v="-12.976854906"/>
    <s v="090403"/>
    <x v="0"/>
    <x v="2"/>
    <x v="13"/>
    <s v="CENTRO POBLADO: SAN JOSE DE CHOCORO"/>
    <s v="O"/>
    <s v="4"/>
    <s v="PELIGRO MEDIO Y ALTO"/>
    <s v="CLAUDIA LIZ"/>
    <s v="QUISPE"/>
    <s v="QUIÑONES"/>
    <s v="70165205"/>
    <s v="S/C"/>
    <s v="090401-2042017-01414"/>
    <s v="SI"/>
    <x v="1"/>
    <s v="NO"/>
    <s v="NO"/>
    <s v="S/C"/>
    <m/>
    <s v="BENEFICIARIO"/>
    <s v="SI"/>
    <s v="SI"/>
  </r>
  <r>
    <n v="223"/>
    <n v="200715"/>
    <s v="194820"/>
    <n v="456419"/>
    <n v="-75.525532651999995"/>
    <n v="-12.97665254"/>
    <s v="090403"/>
    <x v="0"/>
    <x v="2"/>
    <x v="13"/>
    <s v="CENTRO POBLADO: SAN JOSE DE CHOCORO"/>
    <s v="H"/>
    <s v="5"/>
    <s v="PELIGRO MEDIO Y ALTO"/>
    <s v="CRISOLOGO CLEMENTE"/>
    <s v="VILLEGAS"/>
    <s v="REYES"/>
    <s v="23526188"/>
    <s v="S/C"/>
    <s v="090401-2042017-01420"/>
    <s v="SI"/>
    <x v="1"/>
    <s v="NO"/>
    <s v="NO"/>
    <s v="S/C"/>
    <m/>
    <s v="BENEFICIARIO"/>
    <s v="SI"/>
    <s v="SI"/>
  </r>
  <r>
    <n v="224"/>
    <n v="200442"/>
    <s v="194815"/>
    <n v="456546"/>
    <n v="-75.526089210999999"/>
    <n v="-12.976590309000001"/>
    <s v="090403"/>
    <x v="0"/>
    <x v="2"/>
    <x v="13"/>
    <s v="CENTRO POBLADO: SAN JOSE DE CHOCORO"/>
    <s v="I"/>
    <s v="2"/>
    <s v="PELIGRO MEDIO Y ALTO"/>
    <s v="ANGEL CEVERO"/>
    <s v="HUARACA"/>
    <s v="MENDOZA"/>
    <s v="42083212"/>
    <s v="S/C"/>
    <s v="090401-2042017-01428"/>
    <s v="SI"/>
    <x v="1"/>
    <s v="NO"/>
    <s v="NO"/>
    <s v="S/C"/>
    <m/>
    <s v="BENEFICIARIO"/>
    <s v="SI"/>
    <s v="SI"/>
  </r>
  <r>
    <n v="225"/>
    <n v="201932"/>
    <s v="194812"/>
    <n v="456634"/>
    <n v="-75.525554415000002"/>
    <n v="-12.976809057000001"/>
    <s v="090403"/>
    <x v="0"/>
    <x v="2"/>
    <x v="13"/>
    <s v="CENTRO POBLADO: SAN JOSE DE CHOCORO"/>
    <s v="M"/>
    <s v="2"/>
    <s v="PELIGRO MEDIO Y ALTO"/>
    <s v="PAULINA ERENESTINA"/>
    <s v="LLANOS"/>
    <s v="GALVEZ"/>
    <s v="23526302"/>
    <s v="S/C"/>
    <s v="090401-2042017-01411"/>
    <s v="SI"/>
    <x v="1"/>
    <s v="NO"/>
    <s v="NO"/>
    <s v="S/C"/>
    <m/>
    <s v="BENEFICIARIO"/>
    <s v="SI"/>
    <s v="SI"/>
  </r>
  <r>
    <n v="226"/>
    <n v="202341"/>
    <s v="194808"/>
    <n v="456705"/>
    <n v="-75.521278367999997"/>
    <n v="-12.989714696"/>
    <s v="090403"/>
    <x v="0"/>
    <x v="2"/>
    <x v="13"/>
    <s v="ANTACANCHA "/>
    <s v="0"/>
    <s v="0"/>
    <s v="PELIGRO MEDIO Y ALTO"/>
    <s v="CONSTANTINA EUOLOGIA"/>
    <s v="CACNCHERO"/>
    <s v="ISIDRO"/>
    <s v="23526029"/>
    <s v="S/C"/>
    <s v="090401-2042017-01410"/>
    <s v="SI"/>
    <x v="1"/>
    <s v="NO"/>
    <s v="NO"/>
    <s v="S/C"/>
    <m/>
    <s v="BENEFICIARIO"/>
    <s v="SI"/>
    <s v="NO"/>
  </r>
  <r>
    <n v="227"/>
    <n v="249512"/>
    <s v="194083"/>
    <n v="458068"/>
    <n v="-75.571161802999995"/>
    <n v="-13.034423693999999"/>
    <s v="090403"/>
    <x v="0"/>
    <x v="2"/>
    <x v="13"/>
    <s v="CENTRO POBLADO: AURAHUA"/>
    <s v="U"/>
    <s v="10"/>
    <s v="PELIGRO MEDIO Y ALTO"/>
    <s v="NILFA SONIA"/>
    <s v="CERAZO"/>
    <s v="LOPEZ"/>
    <s v="80107794"/>
    <s v="S/C"/>
    <s v="090401-2042017-01417"/>
    <s v="SI"/>
    <x v="1"/>
    <s v="NO"/>
    <s v="NO"/>
    <s v="S/C"/>
    <m/>
    <s v="BENEFICIARIO"/>
    <s v="SI"/>
    <s v="SI"/>
  </r>
  <r>
    <n v="228"/>
    <n v="248883"/>
    <s v="194095"/>
    <n v="457941"/>
    <n v="-75.571463064"/>
    <n v="-13.032961879"/>
    <s v="090403"/>
    <x v="0"/>
    <x v="2"/>
    <x v="13"/>
    <s v="CENTRO POBLADO: AURAHUA"/>
    <s v="C"/>
    <s v="5"/>
    <s v="PELIGRO MEDIO Y ALTO"/>
    <s v="HILDA NORMA"/>
    <s v="HUARACA"/>
    <s v="SOLIS"/>
    <s v="80107791"/>
    <s v="S/C"/>
    <s v="090401-2042017-01409"/>
    <s v="SI"/>
    <x v="1"/>
    <s v="NO"/>
    <s v="NO"/>
    <s v="S/C"/>
    <m/>
    <s v="BENEFICIARIO"/>
    <s v="SI"/>
    <s v="SI"/>
  </r>
  <r>
    <n v="229"/>
    <n v="248799"/>
    <s v="194092"/>
    <n v="451516"/>
    <n v="-75.573505006000005"/>
    <n v="-13.036029286"/>
    <s v="090403"/>
    <x v="0"/>
    <x v="2"/>
    <x v="13"/>
    <s v="CENTRO POBLADO: DE AURAHUA"/>
    <s v="S/N"/>
    <s v="S/N"/>
    <s v="PELIGRO MEDIO Y ALTO"/>
    <s v="MAXIMINA"/>
    <s v="ROJAS"/>
    <s v="GOYTIA"/>
    <s v="23526285"/>
    <s v="S/C"/>
    <s v="090401-204201701416"/>
    <s v="SI"/>
    <x v="1"/>
    <s v="NO"/>
    <s v="NO"/>
    <s v="S/C"/>
    <m/>
    <s v="BENEFICIARIO"/>
    <s v="SI"/>
    <s v="NO"/>
  </r>
  <r>
    <n v="230"/>
    <n v="248728"/>
    <s v="194091"/>
    <n v="457959"/>
    <n v="-75.571030492999995"/>
    <n v="-13.032912974"/>
    <s v="090403"/>
    <x v="0"/>
    <x v="2"/>
    <x v="13"/>
    <s v="CENTRO POBLADO: AURAHUA"/>
    <s v="F"/>
    <s v="2"/>
    <s v="PELIGRO MEDIO Y ALTO"/>
    <s v="PEDRO NOLASCO"/>
    <s v="PEREZ"/>
    <s v="YALLE"/>
    <s v="23526230"/>
    <s v="S/C"/>
    <s v="090401-2042017-01406"/>
    <s v="SI"/>
    <x v="1"/>
    <s v="NO"/>
    <s v="NO"/>
    <s v="S/C"/>
    <m/>
    <s v="BENEFICIARIO"/>
    <s v="SI"/>
    <s v="SI"/>
  </r>
  <r>
    <n v="231"/>
    <n v="248705"/>
    <s v="194090"/>
    <n v="461817"/>
    <n v="-75.570450961999995"/>
    <n v="-13.033346248999999"/>
    <s v="090403"/>
    <x v="0"/>
    <x v="2"/>
    <x v="13"/>
    <s v="CENTRO POBLADO: AURAHUA"/>
    <s v="G"/>
    <s v="18"/>
    <s v="PELIGRO MEDIO Y ALTO"/>
    <s v="ABDOL KADER"/>
    <s v="REYMUNDO"/>
    <s v="ODRIA"/>
    <s v="21842976"/>
    <s v="S/C"/>
    <s v="090401-2042017-01408"/>
    <s v="SI"/>
    <x v="1"/>
    <s v="NO"/>
    <s v="NO"/>
    <s v="S/C"/>
    <m/>
    <s v="BENEFICIARIO"/>
    <s v="SI"/>
    <s v="SI"/>
  </r>
  <r>
    <n v="232"/>
    <n v="248683"/>
    <s v="194089"/>
    <n v="458019"/>
    <n v="-75.570504955000004"/>
    <n v="-13.033869563"/>
    <s v="090403"/>
    <x v="0"/>
    <x v="2"/>
    <x v="13"/>
    <s v="CENTRO POBLADO: AURAHUA"/>
    <s v="I"/>
    <s v="4"/>
    <s v="PELIGRO MEDIO Y ALTO"/>
    <s v="SANTA CATALINA"/>
    <s v="MORAN"/>
    <s v="CERAZO"/>
    <s v="23525695"/>
    <s v="S/C"/>
    <s v="090401-2042017-01407"/>
    <s v="SI"/>
    <x v="1"/>
    <s v="NO"/>
    <s v="NO"/>
    <s v="S/C"/>
    <m/>
    <s v="BENEFICIARIO"/>
    <s v="SI"/>
    <s v="NO"/>
  </r>
  <r>
    <n v="233"/>
    <n v="260111"/>
    <s v="194844"/>
    <n v="456158"/>
    <n v="-75.578470651999993"/>
    <n v="-13.039397426000001"/>
    <s v="090403"/>
    <x v="0"/>
    <x v="2"/>
    <x v="13"/>
    <s v="VISTA BLANCA"/>
    <s v="0"/>
    <s v="0"/>
    <s v="PELIGRO MEDIO Y ALTO"/>
    <s v="MAURICIA"/>
    <s v="CERAZO"/>
    <s v="LUCAS DE SALDAÑA"/>
    <s v="23525624"/>
    <s v="S/C"/>
    <s v="090401-2042017-01412"/>
    <s v="SI"/>
    <x v="1"/>
    <s v="NO"/>
    <s v="NO"/>
    <s v="S/C"/>
    <m/>
    <s v="BENEFICIARIO"/>
    <s v="SI"/>
    <s v="NO"/>
  </r>
  <r>
    <n v="234"/>
    <n v="260129"/>
    <s v="194845"/>
    <n v="456116"/>
    <n v="-75.578561847000003"/>
    <n v="-13.039363457"/>
    <s v="090403"/>
    <x v="0"/>
    <x v="2"/>
    <x v="13"/>
    <s v="VISTA BLANCA"/>
    <s v="0"/>
    <s v="0"/>
    <s v="PELIGRO MEDIO Y ALTO"/>
    <s v="ANTONIO"/>
    <s v="CERAZO"/>
    <s v="TRUCIOS"/>
    <s v="23525750"/>
    <s v="S/C"/>
    <s v="090401-2042017-01413"/>
    <s v="SI"/>
    <x v="1"/>
    <s v="NO"/>
    <s v="NO"/>
    <s v="S/C"/>
    <m/>
    <s v="BENEFICIARIO"/>
    <s v="SI"/>
    <s v="NO"/>
  </r>
  <r>
    <n v="235"/>
    <n v="249534"/>
    <s v="194085"/>
    <n v="458039"/>
    <n v="-75.570916986"/>
    <n v="-13.033283094"/>
    <s v="090403"/>
    <x v="0"/>
    <x v="2"/>
    <x v="13"/>
    <s v="CENTRO POBLADO: AURAHUA"/>
    <s v="F"/>
    <s v="14"/>
    <s v="PELIGRO MEDIO Y ALTO"/>
    <s v="AIDA"/>
    <s v="HUAMAN"/>
    <s v="VDA DE VALDEZ"/>
    <s v="23526005"/>
    <s v="S/C"/>
    <s v="090401-2042017-01415"/>
    <s v="SI"/>
    <x v="1"/>
    <s v="NO"/>
    <s v="NO"/>
    <s v="S/C"/>
    <m/>
    <s v="BENEFICIARIO"/>
    <s v="SI"/>
    <s v="NO"/>
  </r>
  <r>
    <n v="236"/>
    <n v="249702"/>
    <s v="194064"/>
    <n v="458288"/>
    <n v="-75.571513475000003"/>
    <n v="-13.034513993999999"/>
    <s v="090403"/>
    <x v="0"/>
    <x v="2"/>
    <x v="13"/>
    <s v="CENTRO POBLADO: AURAHUA"/>
    <s v="C1"/>
    <s v="4"/>
    <s v="PELIGRO MEDIO Y ALTO"/>
    <s v="VENECIO FELIPE"/>
    <s v="GOYTIA"/>
    <s v="SOLIS"/>
    <s v="21788397"/>
    <s v="S/C"/>
    <s v="090401-2042017-01519"/>
    <s v="NO"/>
    <x v="3"/>
    <s v="NO"/>
    <s v="NO"/>
    <s v="S/C"/>
    <m/>
    <s v="BENEFICIARIO"/>
    <s v="NO"/>
    <s v="NO"/>
  </r>
  <r>
    <n v="237"/>
    <n v="249735"/>
    <s v="194066"/>
    <n v="458254"/>
    <n v="-75.570668103000003"/>
    <n v="-13.033327159000001"/>
    <s v="090403"/>
    <x v="0"/>
    <x v="2"/>
    <x v="13"/>
    <s v="CENTRO POBLADO: AURAHUA"/>
    <s v="F"/>
    <s v="10"/>
    <s v="PELIGRO MEDIO Y ALTO"/>
    <s v="MAXIMO FLAVIO"/>
    <s v="SOTO"/>
    <s v="VALDEZ"/>
    <s v="6048058"/>
    <s v="S/C"/>
    <s v="090401-2042017-01377"/>
    <s v="SI"/>
    <x v="1"/>
    <s v="NO"/>
    <s v="NO"/>
    <s v="S/C"/>
    <m/>
    <s v="BENEFICIARIO"/>
    <s v="SI"/>
    <s v="SI"/>
  </r>
  <r>
    <n v="238"/>
    <n v="319190"/>
    <s v="432518"/>
    <n v="433602"/>
    <n v="-75.544277675000004"/>
    <n v="-13.296271384000001"/>
    <s v="090404"/>
    <x v="0"/>
    <x v="2"/>
    <x v="14"/>
    <s v="CENTRO POBLADO: CAPILLAS"/>
    <s v="E"/>
    <s v="7"/>
    <s v="PELIGRO MEDIO Y ALTO"/>
    <s v="SAUL FAGE"/>
    <s v="SANCHEZ"/>
    <s v="CAMPOS"/>
    <s v="21792498"/>
    <s v="S/C"/>
    <s v="090401-2042017-01437"/>
    <s v="SI"/>
    <x v="1"/>
    <s v="NO"/>
    <s v="NO"/>
    <s v="S/C"/>
    <m/>
    <s v="BENEFICIARIO"/>
    <s v="SI"/>
    <s v="SI"/>
  </r>
  <r>
    <n v="239"/>
    <n v="319205"/>
    <s v="432519"/>
    <n v="433852"/>
    <n v="-75.539801311000005"/>
    <n v="-13.280205452000001"/>
    <s v="090404"/>
    <x v="0"/>
    <x v="2"/>
    <x v="14"/>
    <s v="CENTRO POBLADO: CAJAMARCA"/>
    <s v="I1"/>
    <s v="1"/>
    <s v="PELIGRO MEDIO Y ALTO"/>
    <s v="ADELAYDA"/>
    <s v="DELGADO"/>
    <s v="NAPANGA"/>
    <s v="10103576"/>
    <s v="S/C"/>
    <s v="090401-2042017-01432"/>
    <s v="SI"/>
    <x v="1"/>
    <s v="NO"/>
    <s v="NO"/>
    <s v="S/C"/>
    <m/>
    <s v="BENEFICIARIO"/>
    <s v="SI"/>
    <s v="NO"/>
  </r>
  <r>
    <n v="240"/>
    <n v="319072"/>
    <s v="432020"/>
    <n v="434720"/>
    <n v="-75.542958952000006"/>
    <n v="-13.293210283000001"/>
    <s v="090404"/>
    <x v="0"/>
    <x v="2"/>
    <x v="14"/>
    <s v="CENTRO POBLADO: CAPILLAS"/>
    <s v="K"/>
    <s v="2"/>
    <s v="PELIGRO ALTO"/>
    <s v="MARINO ESTEBAN"/>
    <s v="MATAMOROS"/>
    <s v="DIAZ"/>
    <s v="23527219"/>
    <s v="S/C"/>
    <s v="090401-2042017-01438"/>
    <s v="SI"/>
    <x v="1"/>
    <s v="NO"/>
    <s v="NO"/>
    <s v="S/C"/>
    <m/>
    <s v="BENEFICIARIO"/>
    <s v="SI"/>
    <s v="SI"/>
  </r>
  <r>
    <n v="241"/>
    <n v="319110"/>
    <s v="432021"/>
    <n v="434984"/>
    <n v="-75.537018226000001"/>
    <n v="-13.276737683"/>
    <s v="090404"/>
    <x v="0"/>
    <x v="2"/>
    <x v="14"/>
    <s v="CENTRO POBLADO: CAJAMARCA"/>
    <s v="W"/>
    <s v="2"/>
    <s v="PELIGRO ALTO"/>
    <s v="ELVIS"/>
    <s v="CLEMENTE"/>
    <s v="MONDALGO"/>
    <s v="40451171"/>
    <s v="S/C"/>
    <s v="090401-2042017-01435"/>
    <s v="SI"/>
    <x v="1"/>
    <s v="NO"/>
    <s v="NO"/>
    <s v="S/C"/>
    <m/>
    <s v="BENEFICIARIO"/>
    <s v="SI"/>
    <s v="SI"/>
  </r>
  <r>
    <n v="242"/>
    <n v="89297"/>
    <s v="192456"/>
    <n v="469081"/>
    <n v="-75.344656771000004"/>
    <n v="-13.213886901"/>
    <s v="090401"/>
    <x v="0"/>
    <x v="2"/>
    <x v="15"/>
    <s v="CABRACANCHA"/>
    <s v="0"/>
    <s v="0"/>
    <s v="PELIGRO MEDIO Y ALTO"/>
    <s v="LEONOR"/>
    <s v="QUISPE"/>
    <s v="SALAZAR"/>
    <s v="23522023"/>
    <s v="S/C"/>
    <s v="090401-2042017-01204"/>
    <s v="SI"/>
    <x v="1"/>
    <s v="PENDIENTE"/>
    <s v="NO"/>
    <s v="S/C"/>
    <m/>
    <s v="BENEFICIARIO"/>
    <s v="SI"/>
    <s v="SI"/>
  </r>
  <r>
    <n v="243"/>
    <n v="89230"/>
    <s v="192455"/>
    <n v="469085"/>
    <n v="-75.344705050000002"/>
    <n v="-13.214142797999999"/>
    <s v="090401"/>
    <x v="0"/>
    <x v="2"/>
    <x v="15"/>
    <s v="CABRACANCHA"/>
    <s v="0"/>
    <s v="0"/>
    <s v="PELIGRO MEDIO Y ALTO"/>
    <s v="ESPERANZA"/>
    <s v="HUARANCCA"/>
    <s v="CANALES"/>
    <s v="23522540"/>
    <s v="S/C"/>
    <s v="090401-2042017-01205"/>
    <s v="SI"/>
    <x v="1"/>
    <s v="PENDIENTE"/>
    <s v="NO"/>
    <s v="S/C"/>
    <m/>
    <s v="BENEFICIARIO"/>
    <s v="SI"/>
    <s v="SI"/>
  </r>
  <r>
    <n v="244"/>
    <n v="89005"/>
    <s v="194590"/>
    <n v="458740"/>
    <n v="-75.339653889000004"/>
    <n v="-13.368218853"/>
    <s v="090401"/>
    <x v="0"/>
    <x v="2"/>
    <x v="15"/>
    <s v="CENTRO POBLADO: ESMERALDA"/>
    <s v="M"/>
    <s v="1"/>
    <s v="PELIGRO MEDIO Y ALTO"/>
    <s v="ROLANDO"/>
    <s v="DE LA MATTA"/>
    <s v="DIAZ"/>
    <s v="80108825"/>
    <s v="S/C"/>
    <s v="090401-2042017-01208"/>
    <s v="SI"/>
    <x v="1"/>
    <s v="PENDIENTE"/>
    <s v="NO"/>
    <s v="S/C"/>
    <m/>
    <s v="BENEFICIARIO"/>
    <s v="SI"/>
    <s v="SI"/>
  </r>
  <r>
    <n v="245"/>
    <n v="93981"/>
    <s v="194610"/>
    <n v="458711"/>
    <n v="-75.317404335000006"/>
    <n v="-13.279751807"/>
    <s v="090401"/>
    <x v="0"/>
    <x v="2"/>
    <x v="15"/>
    <s v="CENTRO POBLADO: CASTROVIRREYNA - BARRIO CENTRO"/>
    <s v="V"/>
    <s v="5"/>
    <s v="PELIGRO MEDIO Y ALTO"/>
    <s v="TRIGUIDA"/>
    <s v="QUISPE"/>
    <s v="TORNERO"/>
    <s v="23521064"/>
    <s v="S/C"/>
    <s v="090401-2042017-01226"/>
    <s v="SI"/>
    <x v="1"/>
    <s v="PENDIENTE"/>
    <s v="NO"/>
    <s v="S/C"/>
    <m/>
    <s v="BENEFICIARIO"/>
    <s v="SI"/>
    <s v="SI"/>
  </r>
  <r>
    <n v="246"/>
    <n v="87735"/>
    <s v="193813"/>
    <n v="458877"/>
    <n v="-75.339906646000003"/>
    <n v="-13.369118425"/>
    <s v="090401"/>
    <x v="0"/>
    <x v="2"/>
    <x v="15"/>
    <s v="CENTRO POBLADO: ESMERALDA"/>
    <s v="N"/>
    <s v="9"/>
    <s v="PELIGRO MEDIO Y ALTO"/>
    <s v="LUIS"/>
    <s v="FLORES"/>
    <s v="DIAZ"/>
    <s v="23522124"/>
    <s v="S/C"/>
    <s v="090401-2042017-01213"/>
    <s v="SI"/>
    <x v="1"/>
    <s v="PENDIENTE"/>
    <s v="NO"/>
    <s v="S/C"/>
    <m/>
    <s v="BENEFICIARIO"/>
    <s v="SI"/>
    <s v="SI"/>
  </r>
  <r>
    <n v="247"/>
    <n v="92976"/>
    <s v="194614"/>
    <n v="385879"/>
    <n v="-75.315565450999998"/>
    <n v="-13.275687566"/>
    <s v="090401"/>
    <x v="0"/>
    <x v="2"/>
    <x v="15"/>
    <s v="CENTRO POBLADO: CASTROVIRREYNA - BARRIO YANARUMI"/>
    <s v="E"/>
    <s v="12"/>
    <s v="PELIGRO MEDIO Y ALTO"/>
    <s v="CARLOS"/>
    <s v="CANALES"/>
    <s v="GUERRA"/>
    <s v="10644225"/>
    <s v="S/C"/>
    <s v="090401-2042017-01225"/>
    <s v="SI"/>
    <x v="1"/>
    <s v="SI"/>
    <s v="NO"/>
    <s v="-"/>
    <m/>
    <s v="BENEFICIARIO"/>
    <s v="SI"/>
    <s v="SI"/>
  </r>
  <r>
    <n v="248"/>
    <n v="93266"/>
    <s v="194621"/>
    <n v="458973"/>
    <n v="-75.315888295999997"/>
    <n v="-13.275108811999999"/>
    <s v="090401"/>
    <x v="0"/>
    <x v="2"/>
    <x v="15"/>
    <s v="CENTRO POBLADO: CASTROVIRREYNA"/>
    <s v="D"/>
    <s v="S/N"/>
    <s v="PELIGRO MEDIO Y ALTO"/>
    <s v="SARA FARIS"/>
    <s v="ARQUIÑIVA"/>
    <s v="MEDINA"/>
    <s v="43349082"/>
    <s v="S/C"/>
    <s v="090401-2042017-01219"/>
    <s v="SI"/>
    <x v="1"/>
    <s v="PENDIENTE"/>
    <s v="NO"/>
    <s v="S/C"/>
    <m/>
    <s v="BENEFICIARIO"/>
    <s v="SI"/>
    <s v="SI"/>
  </r>
  <r>
    <n v="249"/>
    <n v="93281"/>
    <s v="194622"/>
    <n v="386285"/>
    <n v="-75.315902919999999"/>
    <n v="-13.276144959"/>
    <s v="090401"/>
    <x v="0"/>
    <x v="2"/>
    <x v="15"/>
    <s v="CENTRO POBLADO: CASTROVIRREYNA"/>
    <s v="F"/>
    <s v="S/N"/>
    <s v="PELIGRO MEDIO Y ALTO"/>
    <s v="GLORIA LIDIA"/>
    <s v="ARQUIÑIVA"/>
    <s v="MEDINA"/>
    <s v="452211104"/>
    <s v="S/C"/>
    <s v="090401-2042017-01227"/>
    <s v="SI"/>
    <x v="1"/>
    <s v="PENDIENTE"/>
    <s v="NO"/>
    <s v="S/C"/>
    <m/>
    <s v="BENEFICIARIO"/>
    <s v="SI"/>
    <s v="SI"/>
  </r>
  <r>
    <n v="250"/>
    <n v="123551"/>
    <s v="190233"/>
    <n v="458841"/>
    <n v="-75.341048755000003"/>
    <n v="-13.149313697"/>
    <s v="090401"/>
    <x v="0"/>
    <x v="2"/>
    <x v="15"/>
    <s v="PUEBLO TRADICIONAL: PATA CORRAL"/>
    <s v="S/N"/>
    <s v="S/N"/>
    <s v="PELIGRO MEDIO Y ALTO"/>
    <s v="MONICA"/>
    <s v="CHILQUILLO"/>
    <s v="CANALES"/>
    <s v="23521934"/>
    <s v="S/C"/>
    <s v="090401-2042017-01192"/>
    <s v="SI"/>
    <x v="1"/>
    <s v="PENDIENTE"/>
    <s v="NO"/>
    <s v="S/C"/>
    <m/>
    <s v="BENEFICIARIO"/>
    <s v="SI"/>
    <s v="NO"/>
  </r>
  <r>
    <n v="251"/>
    <n v="87077"/>
    <s v="194564"/>
    <n v="458773"/>
    <n v="-75.268865978999997"/>
    <n v="-13.224865712"/>
    <s v="090401"/>
    <x v="0"/>
    <x v="2"/>
    <x v="15"/>
    <s v="PUEBLO TRADICIONAL: PACOCOCHA"/>
    <s v="S/N"/>
    <s v="S/N"/>
    <s v="PELIGRO MEDIO Y ALTO"/>
    <s v="ALBERTO JESUS"/>
    <s v="SALVATIERRA"/>
    <s v="CHILLQUILLO"/>
    <s v="47725046"/>
    <s v="S/C"/>
    <s v="090401-2042017-01187"/>
    <s v="SI"/>
    <x v="1"/>
    <s v="PENDIENTE"/>
    <s v="NO"/>
    <s v="S/C"/>
    <m/>
    <s v="BENEFICIARIO"/>
    <s v="SI"/>
    <s v="SI"/>
  </r>
  <r>
    <n v="252"/>
    <n v="87907"/>
    <s v="193833"/>
    <n v="458955"/>
    <n v="-75.330932568999998"/>
    <n v="-13.344149984"/>
    <s v="090401"/>
    <x v="0"/>
    <x v="2"/>
    <x v="15"/>
    <s v="SINTO VIEJO"/>
    <s v="0"/>
    <s v="0"/>
    <s v="PELIGRO MEDIO Y ALTO"/>
    <s v="CLARA"/>
    <s v="DIAZ"/>
    <s v="MORALEZ"/>
    <s v="23520730"/>
    <s v="S/C"/>
    <s v="090401-2042017-01215"/>
    <s v="SI"/>
    <x v="1"/>
    <s v="SI"/>
    <s v="SI"/>
    <s v="-"/>
    <m/>
    <s v="BENEFICIARIO"/>
    <s v="SI"/>
    <s v="NO"/>
  </r>
  <r>
    <n v="253"/>
    <n v="87932"/>
    <s v="193839"/>
    <n v="458908"/>
    <n v="-75.331265161999994"/>
    <n v="-13.344348328000001"/>
    <s v="090401"/>
    <x v="0"/>
    <x v="2"/>
    <x v="15"/>
    <s v="SINTO VIEJO"/>
    <s v="0"/>
    <s v="0"/>
    <s v="PELIGRO MEDIO Y ALTO"/>
    <s v="MAXIMO JUAN"/>
    <s v="ORE"/>
    <s v="ZARATE"/>
    <s v="23522497"/>
    <s v="S/C"/>
    <s v="090401-2042017-01216"/>
    <s v="SI"/>
    <x v="2"/>
    <s v="PENDIENTE"/>
    <s v="NO"/>
    <s v="S/C"/>
    <m/>
    <s v="BENEFICIARIO"/>
    <s v="SI"/>
    <s v="SI"/>
  </r>
  <r>
    <n v="254"/>
    <n v="87873"/>
    <s v="193828"/>
    <n v="458853"/>
    <n v="-75.339697443000006"/>
    <n v="-13.368587715"/>
    <s v="090401"/>
    <x v="0"/>
    <x v="2"/>
    <x v="15"/>
    <s v="CENTRO POBLADO: ESMERALDA"/>
    <s v="M"/>
    <s v="8"/>
    <s v="PELIGRO MEDIO Y ALTO"/>
    <s v="ISIDORA"/>
    <s v="DIAZ"/>
    <s v="FLORES VDA DE TORRES"/>
    <s v="23521879"/>
    <s v="S/C"/>
    <s v="090401-2042017-01210"/>
    <s v="SI"/>
    <x v="1"/>
    <s v="PENDIENTE"/>
    <s v="NO"/>
    <s v="S/C"/>
    <m/>
    <s v="BENEFICIARIO"/>
    <s v="SI"/>
    <s v="SI"/>
  </r>
  <r>
    <n v="255"/>
    <n v="92578"/>
    <s v="194628"/>
    <n v="458893"/>
    <n v="-75.335950393999994"/>
    <n v="-13.351856884"/>
    <s v="090401"/>
    <x v="0"/>
    <x v="2"/>
    <x v="15"/>
    <s v="CENTRO POBLADO: PUEBLO NUEVO SINTO - PUEBLO  NUEVO"/>
    <s v="K"/>
    <s v="1"/>
    <s v="PELIGRO MEDIO Y ALTO"/>
    <s v="CELSA"/>
    <s v="MADRID"/>
    <s v="DE LA TORRE"/>
    <s v="23521311"/>
    <s v="S/C"/>
    <s v="090401-2042017-01211"/>
    <s v="SI"/>
    <x v="1"/>
    <s v="SI"/>
    <s v="SI"/>
    <s v="-"/>
    <m/>
    <s v="BENEFICIARIO"/>
    <s v="SI"/>
    <s v="SI"/>
  </r>
  <r>
    <n v="256"/>
    <n v="88860"/>
    <s v="194579"/>
    <n v="500054"/>
    <n v="-75.339144269000002"/>
    <n v="-13.366195179"/>
    <s v="090401"/>
    <x v="0"/>
    <x v="2"/>
    <x v="15"/>
    <s v="CENTRO POBLADO: ESMERALDA"/>
    <s v="C"/>
    <s v="11"/>
    <s v="PELIGRO MEDIO Y ALTO"/>
    <s v="ALEJANDRA"/>
    <s v="QUISPE"/>
    <s v="MADRID"/>
    <s v="23520748"/>
    <s v="S/C"/>
    <s v="090401-2042017-01207"/>
    <s v="SI"/>
    <x v="1"/>
    <s v="PENDIENTE"/>
    <s v="NO"/>
    <s v="S/C"/>
    <m/>
    <s v="BENEFICIARIO"/>
    <s v="SI"/>
    <s v="SI"/>
  </r>
  <r>
    <n v="257"/>
    <n v="88961"/>
    <s v="194586"/>
    <n v="440084"/>
    <n v="-75.339511732000005"/>
    <n v="-13.368478497"/>
    <s v="090401"/>
    <x v="0"/>
    <x v="2"/>
    <x v="15"/>
    <s v="ESMERALDA"/>
    <s v="M"/>
    <s v="S/N"/>
    <s v="PELIGRO MEDIO Y ALTO"/>
    <s v="WILLIAM"/>
    <s v="ANDIA"/>
    <s v="DIAZ"/>
    <s v="23526412"/>
    <s v="S/C"/>
    <s v="090401-2042017-01209"/>
    <s v="SI"/>
    <x v="1"/>
    <s v="PENDIENTE"/>
    <s v="NO"/>
    <s v="S/C"/>
    <m/>
    <s v="BENEFICIARIO"/>
    <s v="SI"/>
    <s v="SI"/>
  </r>
  <r>
    <n v="258"/>
    <n v="87724"/>
    <s v="190216"/>
    <n v="367056"/>
    <n v="-75.351463007999996"/>
    <n v="-13.173286106999999"/>
    <s v="090401"/>
    <x v="0"/>
    <x v="2"/>
    <x v="15"/>
    <s v="CENTRO POBLADO: COCHA"/>
    <s v="S/N"/>
    <s v="S/N"/>
    <s v="PELIGRO MEDIO Y ALTO"/>
    <s v="MAXIMA"/>
    <s v="CHILLQUILLO"/>
    <s v="DE GARCIA"/>
    <s v="23521893"/>
    <s v="S/C"/>
    <s v="090401-2042017-01202"/>
    <s v="SI"/>
    <x v="1"/>
    <s v="SI"/>
    <s v="SI"/>
    <s v="-"/>
    <m/>
    <s v="BENEFICIARIO"/>
    <s v="SI"/>
    <s v="SI"/>
  </r>
  <r>
    <n v="259"/>
    <n v="83576"/>
    <s v="192439"/>
    <n v="470351"/>
    <n v="-75.353932542999999"/>
    <n v="-13.192250264"/>
    <s v="090401"/>
    <x v="0"/>
    <x v="2"/>
    <x v="15"/>
    <s v="PUCACANCHA"/>
    <s v="0"/>
    <s v="0"/>
    <s v="PELIGRO MEDIO Y ALTO"/>
    <s v="HERMELINDA"/>
    <s v="BELLIDO"/>
    <s v="MONTES"/>
    <s v="23522438"/>
    <s v="S/C"/>
    <s v="090401-2042017-01203"/>
    <s v="SI"/>
    <x v="1"/>
    <s v="SI"/>
    <s v="SI"/>
    <s v="-"/>
    <m/>
    <s v="BENEFICIARIO"/>
    <s v="NO"/>
    <s v="SI"/>
  </r>
  <r>
    <n v="260"/>
    <n v="83246"/>
    <s v="192435"/>
    <n v="470641"/>
    <n v="-75.333356961000007"/>
    <n v="-13.15515081"/>
    <s v="090401"/>
    <x v="0"/>
    <x v="2"/>
    <x v="15"/>
    <s v="CRUZ PATA"/>
    <s v="0"/>
    <s v="0"/>
    <s v="PELIGRO MEDIO Y ALTO"/>
    <s v="PUBLIA TEODORA"/>
    <s v="PERALTA"/>
    <s v="VIDALON"/>
    <s v="23523264"/>
    <s v="S/C"/>
    <s v="090401-2042017-01194"/>
    <s v="SI"/>
    <x v="1"/>
    <s v="SI"/>
    <s v="SI"/>
    <s v="-"/>
    <m/>
    <s v="BENEFICIARIO"/>
    <s v="SI"/>
    <s v="SI"/>
  </r>
  <r>
    <n v="261"/>
    <n v="98798"/>
    <s v="194556"/>
    <n v="458805"/>
    <n v="-75.267261809999994"/>
    <n v="-13.224297368"/>
    <s v="090401"/>
    <x v="0"/>
    <x v="2"/>
    <x v="15"/>
    <s v="PUEBLO TRADICIONAL: PACOCOCHA"/>
    <s v="S/N"/>
    <s v="S/N"/>
    <s v="PELIGRO MEDIO Y ALTO"/>
    <s v="INOCENCIA LUZ"/>
    <s v="AURIS"/>
    <s v="ASCONA"/>
    <s v="23523312"/>
    <s v="S/C"/>
    <s v="090401-2042017-01188"/>
    <s v="SI"/>
    <x v="1"/>
    <s v="PENDIENTE"/>
    <s v="NO"/>
    <s v="S/C"/>
    <m/>
    <s v="BENEFICIARIO"/>
    <s v="NO"/>
    <s v="SI"/>
  </r>
  <r>
    <n v="262"/>
    <n v="98774"/>
    <s v="194553"/>
    <n v="458804"/>
    <n v="-75.267184025999995"/>
    <n v="-13.224033649000001"/>
    <s v="090401"/>
    <x v="0"/>
    <x v="2"/>
    <x v="15"/>
    <s v="PUEBLO TRADICIONAL: PACOCOCHA"/>
    <s v="S/N"/>
    <s v="S/N"/>
    <s v="PELIGRO MEDIO Y ALTO"/>
    <s v="AMANCIA"/>
    <s v="HUAMAN"/>
    <s v="DE LA CRUZ"/>
    <s v="45832992"/>
    <s v="S/C"/>
    <s v="090401-2042017-01189"/>
    <s v="SI"/>
    <x v="1"/>
    <s v="PENDIENTE"/>
    <s v="NO"/>
    <s v="S/C"/>
    <m/>
    <s v="BENEFICIARIO"/>
    <s v="SI"/>
    <s v="SI"/>
  </r>
  <r>
    <n v="263"/>
    <n v="98746"/>
    <s v="194546"/>
    <n v="458821"/>
    <n v="-75.267189389999999"/>
    <n v="-13.222412158999999"/>
    <s v="090401"/>
    <x v="0"/>
    <x v="2"/>
    <x v="15"/>
    <s v="PUEBLO TRADICIONAL: PACOCOCHA"/>
    <s v="S/N"/>
    <s v="S/N"/>
    <s v="PELIGRO MEDIO Y ALTO"/>
    <s v="BERNA"/>
    <s v="CAYETANO"/>
    <s v="HUAMAN"/>
    <s v=" "/>
    <s v="S/C"/>
    <s v="090401-2042017-01190"/>
    <s v="SI"/>
    <x v="1"/>
    <s v="PENDIENTE"/>
    <s v="NO"/>
    <s v="S/C"/>
    <m/>
    <s v="BENEFICIARIO"/>
    <s v="SI"/>
    <s v="SI"/>
  </r>
  <r>
    <n v="264"/>
    <n v="98731"/>
    <s v="194545"/>
    <n v="458830"/>
    <n v="-75.267106241999997"/>
    <n v="-13.221973494"/>
    <s v="090401"/>
    <x v="0"/>
    <x v="2"/>
    <x v="15"/>
    <s v="PUEBLO TRADICIONAL: PACOCOCHA"/>
    <s v="S/N"/>
    <s v="S/N"/>
    <s v="PELIGRO MEDIO Y ALTO"/>
    <s v="TANIA KENELMA"/>
    <s v="CHAMBI"/>
    <s v="ESTEBAN"/>
    <s v="46536056"/>
    <s v="S/C"/>
    <s v="090401-2042017-01191"/>
    <s v="SI"/>
    <x v="1"/>
    <s v="PENDIENTE"/>
    <s v="NO"/>
    <s v="S/C"/>
    <m/>
    <s v="BENEFICIARIO"/>
    <s v="SI"/>
    <s v="SI"/>
  </r>
  <r>
    <n v="265"/>
    <n v="87684"/>
    <s v="190210"/>
    <n v="458801"/>
    <n v="-75.351294029000002"/>
    <n v="-13.172500006"/>
    <s v="090401"/>
    <x v="0"/>
    <x v="2"/>
    <x v="15"/>
    <s v="PUBLO TRADICIONAL: COCHA - VISTA  ALEGRE"/>
    <s v="S/N"/>
    <s v="S/N"/>
    <s v="PELIGRO MEDIO Y ALTO"/>
    <s v="SABINA"/>
    <s v="LEYVA"/>
    <s v="CUETO"/>
    <s v="23522166"/>
    <s v="S/C"/>
    <s v="090401-2042017-01201"/>
    <s v="SI"/>
    <x v="1"/>
    <s v="PENDIENTE"/>
    <s v="NO"/>
    <s v="S/C"/>
    <m/>
    <s v="BENEFICIARIO"/>
    <s v="NO"/>
    <s v="SI"/>
  </r>
  <r>
    <n v="266"/>
    <n v="92876"/>
    <s v="194637"/>
    <n v="458847"/>
    <n v="-75.335905737999994"/>
    <n v="-13.352068647999999"/>
    <s v="090401"/>
    <x v="0"/>
    <x v="2"/>
    <x v="15"/>
    <s v="CENTRO POBLADO: PUEBLO NUEVO SINTO - PUEBLO NUEVO"/>
    <s v="K"/>
    <s v="7"/>
    <s v="PELIGRO MEDIO Y ALTO"/>
    <s v="DINA"/>
    <s v="ORE"/>
    <s v="OLIVEROS"/>
    <s v="23523084"/>
    <s v="S/C"/>
    <s v="090401-2042017-01214"/>
    <s v="SI"/>
    <x v="1"/>
    <s v="PENDIENTE"/>
    <s v="NO"/>
    <s v="S/C"/>
    <m/>
    <s v="BENEFICIARIO"/>
    <s v="SI"/>
    <s v="SI"/>
  </r>
  <r>
    <n v="267"/>
    <n v="97789"/>
    <s v="194593"/>
    <n v="500802"/>
    <n v="-75.331824573000006"/>
    <n v="-13.344778266"/>
    <s v="090401"/>
    <x v="0"/>
    <x v="2"/>
    <x v="15"/>
    <s v="0"/>
    <s v="0"/>
    <s v="0"/>
    <s v="PELIGRO MEDIO Y ALTO"/>
    <s v="DOLORES"/>
    <s v="CANDIOTE"/>
    <s v="MADRID"/>
    <s v="23521074"/>
    <s v="S/C"/>
    <s v="090401-2042017-01218"/>
    <s v="SI"/>
    <x v="1"/>
    <s v="PENDIENTE"/>
    <s v="NO"/>
    <s v="S/C"/>
    <m/>
    <s v="BENEFICIARIO"/>
    <s v="SI"/>
    <s v="SI"/>
  </r>
  <r>
    <n v="268"/>
    <n v="83218"/>
    <s v="192432"/>
    <n v="552496"/>
    <n v="-75.332816496000007"/>
    <n v="-13.155056131"/>
    <s v="090401"/>
    <x v="0"/>
    <x v="2"/>
    <x v="15"/>
    <s v="CRUZ PATA"/>
    <s v="0"/>
    <s v="0"/>
    <s v="PELIGRO MEDIO Y ALTO"/>
    <s v="CARLOS"/>
    <s v="REYES"/>
    <s v="CHILQUILLO"/>
    <s v="23520570"/>
    <s v="S/C"/>
    <s v="090401-2042017-01195"/>
    <s v="SI"/>
    <x v="1"/>
    <s v="SI"/>
    <s v="SI"/>
    <s v="-"/>
    <m/>
    <s v="BENEFICIARIO"/>
    <s v="SI"/>
    <s v="SI"/>
  </r>
  <r>
    <n v="269"/>
    <n v="83189"/>
    <s v="192423"/>
    <n v="471586"/>
    <n v="-75.331628276999993"/>
    <n v="-13.154392727999999"/>
    <s v="090401"/>
    <x v="0"/>
    <x v="2"/>
    <x v="15"/>
    <s v="CRUZ PATA"/>
    <s v="0"/>
    <s v="0"/>
    <s v="PELIGRO MEDIO Y ALTO"/>
    <s v="NANCY MIRIAM"/>
    <s v="CARDENAS"/>
    <s v="PERALTA"/>
    <s v="70310274"/>
    <s v="S/C"/>
    <s v="090401-2042017-01196"/>
    <s v="SI"/>
    <x v="1"/>
    <s v="SI"/>
    <s v="SI"/>
    <s v="-"/>
    <m/>
    <s v="BENEFICIARIO"/>
    <s v="SI"/>
    <s v="SI"/>
  </r>
  <r>
    <n v="270"/>
    <n v="93903"/>
    <s v="194609"/>
    <n v="552379"/>
    <n v="-75.317254349999999"/>
    <n v="-13.279807441000001"/>
    <s v="090401"/>
    <x v="0"/>
    <x v="2"/>
    <x v="15"/>
    <s v="CENTRO POBLADO: CASTROVIRREYNA - BARRIO CENTRO"/>
    <s v="V"/>
    <s v="7"/>
    <s v="PELIGRO MEDIO Y ALTO"/>
    <s v="DIMAS"/>
    <s v="CANALES"/>
    <s v="TORNERO"/>
    <s v=" "/>
    <s v="S/C"/>
    <s v="090401-2042017-01224"/>
    <s v="SI"/>
    <x v="1"/>
    <s v="PENDIENTE"/>
    <s v="NO"/>
    <s v="S/C"/>
    <m/>
    <s v="BENEFICIARIO"/>
    <s v="SI"/>
    <s v="SI"/>
  </r>
  <r>
    <n v="271"/>
    <n v="88827"/>
    <s v="192448"/>
    <n v="124284"/>
    <n v="-75.342092661999999"/>
    <n v="-13.148230112"/>
    <s v="090401"/>
    <x v="0"/>
    <x v="2"/>
    <x v="15"/>
    <s v="PATACORRAL"/>
    <s v="0"/>
    <s v="0"/>
    <s v="PELIGRO MEDIO Y ALTO"/>
    <s v="ZENAYDA"/>
    <s v="MENDOZA"/>
    <s v="BASALDUA"/>
    <s v="41505336"/>
    <s v="S/C"/>
    <s v="090401-2042017-01193"/>
    <s v="SI"/>
    <x v="1"/>
    <s v="PENDIENTE"/>
    <s v="NO"/>
    <s v="S/C"/>
    <m/>
    <s v="BENEFICIARIO"/>
    <s v="SI"/>
    <s v="NO"/>
  </r>
  <r>
    <n v="272"/>
    <n v="99483"/>
    <s v="194638"/>
    <n v="459151"/>
    <n v="-75.315082039000004"/>
    <n v="-13.275050057"/>
    <s v="090401"/>
    <x v="0"/>
    <x v="2"/>
    <x v="15"/>
    <s v="CENTRO POBLADO: CASTROVIRREYNA"/>
    <s v="E"/>
    <s v="3"/>
    <s v="PELIGRO MEDIO Y ALTO"/>
    <s v="ADRIAN"/>
    <s v="DURAN"/>
    <s v="CHILQUILLO"/>
    <s v="48878757"/>
    <s v="S/C"/>
    <s v="090401-2042017-01223"/>
    <s v="SI"/>
    <x v="1"/>
    <s v="SI"/>
    <s v="-"/>
    <s v="-"/>
    <m/>
    <s v="BENEFICIARIO"/>
    <s v="SI"/>
    <s v="SI"/>
  </r>
  <r>
    <n v="273"/>
    <n v="92653"/>
    <s v="194630"/>
    <n v="209455"/>
    <n v="-75.335488382999998"/>
    <n v="-13.351919517000001"/>
    <s v="090401"/>
    <x v="0"/>
    <x v="2"/>
    <x v="15"/>
    <s v="CENTRO POBLADO: SINTO| - PUEBLO NUEVO"/>
    <s v="J"/>
    <s v="5"/>
    <s v="PELIGRO MEDIO Y ALTO"/>
    <s v="SILVIO"/>
    <s v="AGUILAR"/>
    <s v="RIVEROS"/>
    <s v="23522794"/>
    <s v="S/C"/>
    <s v="090401-2042017-01212"/>
    <s v="SI"/>
    <x v="1"/>
    <s v="SI"/>
    <s v="-"/>
    <s v="-"/>
    <m/>
    <s v="BENEFICIARIO"/>
    <s v="SI"/>
    <s v="SI"/>
  </r>
  <r>
    <n v="274"/>
    <n v="93010"/>
    <s v="194618"/>
    <n v="209561"/>
    <n v="-75.319252560999999"/>
    <n v="-13.281303998"/>
    <s v="090401"/>
    <x v="0"/>
    <x v="2"/>
    <x v="15"/>
    <s v="CENTRO POBLADO: CASTROVIRREYNA - BARRIO CHACAPAMPA"/>
    <s v="B1"/>
    <s v="3"/>
    <s v="POR VULNER QUEBR"/>
    <s v="LUCIA"/>
    <s v="PACO"/>
    <s v="GONZALO"/>
    <s v="23522031"/>
    <s v="S/C"/>
    <s v="090401-2042017-01220"/>
    <s v="SI"/>
    <x v="1"/>
    <s v="PENDIENTE"/>
    <s v="NO"/>
    <s v="S/C"/>
    <m/>
    <s v="BENEFICIARIO"/>
    <s v="SI"/>
    <s v="NO"/>
  </r>
  <r>
    <n v="275"/>
    <n v="97665"/>
    <s v="194623"/>
    <n v="458909"/>
    <n v="-75.338766082000006"/>
    <n v="-13.350851103"/>
    <s v="090401"/>
    <x v="0"/>
    <x v="2"/>
    <x v="15"/>
    <s v="CHUNCAC - SINTO"/>
    <s v="0"/>
    <s v="0"/>
    <s v="PELIGRO MEDIO Y ALTO"/>
    <s v="ENMA"/>
    <s v="DE LA MATA"/>
    <s v="PEÑA"/>
    <s v="23523109"/>
    <s v="S/C"/>
    <s v="090401-2042017-01222"/>
    <s v="SI"/>
    <x v="1"/>
    <s v="SI"/>
    <s v="SI"/>
    <s v="-"/>
    <m/>
    <s v="BENEFICIARIO"/>
    <s v="SI"/>
    <s v="SI"/>
  </r>
  <r>
    <n v="276"/>
    <n v="381224"/>
    <s v="502638"/>
    <n v="622633"/>
    <n v="-75.341004084000005"/>
    <n v="-13.148441696000001"/>
    <s v="090401"/>
    <x v="0"/>
    <x v="2"/>
    <x v="15"/>
    <s v="PATACORRAL"/>
    <s v="0"/>
    <s v="0"/>
    <s v="PELIGRO MEDIO Y ALTO"/>
    <s v="RUBEN"/>
    <s v="CHILQUILLO"/>
    <s v="CANALES"/>
    <s v="23522690"/>
    <s v="S/C"/>
    <s v="090401-2042017-01199"/>
    <s v="SI"/>
    <x v="1"/>
    <s v="PENDIENTE"/>
    <s v="NO"/>
    <s v="S/C"/>
    <m/>
    <s v="BENEFICIARIO"/>
    <s v="SI"/>
    <s v="NO"/>
  </r>
  <r>
    <n v="277"/>
    <n v="381298"/>
    <s v="502612"/>
    <n v="622627"/>
    <n v="-75.335059443000006"/>
    <n v="-13.161595475"/>
    <s v="090401"/>
    <x v="0"/>
    <x v="2"/>
    <x v="15"/>
    <s v="CRUZ PATA"/>
    <s v="0"/>
    <s v="0"/>
    <s v="PELIGRO MEDIO Y ALTO"/>
    <s v="RAYDA SONIA"/>
    <s v="SOLANO"/>
    <s v="HUARANCA"/>
    <s v="23523788"/>
    <s v="S/C"/>
    <s v="090401-2042017-01197"/>
    <s v="SI"/>
    <x v="1"/>
    <s v="SI"/>
    <s v="SI"/>
    <s v="-"/>
    <m/>
    <s v="BENEFICIARIO"/>
    <s v="SI"/>
    <s v="NO"/>
  </r>
  <r>
    <n v="278"/>
    <n v="381223"/>
    <s v="502611"/>
    <n v="622629"/>
    <n v="-75.343773036000002"/>
    <n v="-13.155194453"/>
    <s v="090401"/>
    <x v="0"/>
    <x v="2"/>
    <x v="15"/>
    <s v="CRUZ PATA"/>
    <s v="0"/>
    <s v="0"/>
    <s v="PELIGRO MEDIO Y ALTO"/>
    <s v="JAQUELINE ROXANA"/>
    <s v="MONTES"/>
    <s v="SOLANO"/>
    <s v="71280764"/>
    <s v="S/C"/>
    <s v="090401-2042017-01198"/>
    <s v="SI"/>
    <x v="1"/>
    <s v="SI"/>
    <s v="SI"/>
    <s v="-"/>
    <m/>
    <s v="BENEFICIARIO"/>
    <s v="SI"/>
    <s v="NO"/>
  </r>
  <r>
    <n v="279"/>
    <n v="381251"/>
    <s v="502634"/>
    <n v="622624"/>
    <n v="-75.348674647999999"/>
    <n v="-13.185378250999999"/>
    <s v="090401"/>
    <x v="0"/>
    <x v="2"/>
    <x v="15"/>
    <s v="VISTA ALEGRE"/>
    <s v="0"/>
    <s v="0"/>
    <s v="PELIGRO MEDIO Y ALTO"/>
    <s v="HUGO"/>
    <s v="MACHUCA"/>
    <s v="TRILLO"/>
    <s v="44990554"/>
    <s v="S/C"/>
    <s v="090401-2042017-01200"/>
    <s v="SI"/>
    <x v="1"/>
    <s v="PENDIENTE"/>
    <s v="NO"/>
    <s v="S/C"/>
    <m/>
    <s v="BENEFICIARIO"/>
    <s v="SI"/>
    <s v="SI"/>
  </r>
  <r>
    <n v="280"/>
    <n v="381283"/>
    <s v="502610"/>
    <n v="622622"/>
    <n v="-75.344830329000004"/>
    <n v="-13.217485193"/>
    <s v="090401"/>
    <x v="0"/>
    <x v="2"/>
    <x v="15"/>
    <s v="CABRACANCHA"/>
    <s v="0"/>
    <s v="0"/>
    <s v="PELIGRO MEDIO Y ALTO"/>
    <s v="FRANCO"/>
    <s v="CHILQUILLO"/>
    <s v="RIVAS"/>
    <s v="40173756"/>
    <s v="S/C"/>
    <s v="090401-2042017-01206"/>
    <s v="SI"/>
    <x v="1"/>
    <s v="PENDIENTE"/>
    <s v="NO"/>
    <s v="S/C"/>
    <m/>
    <s v="BENEFICIARIO"/>
    <s v="SI"/>
    <s v="SI"/>
  </r>
  <r>
    <n v="281"/>
    <n v="381188"/>
    <s v="502616"/>
    <n v="622634"/>
    <n v="-75.320686377000001"/>
    <n v="-13.283453525000001"/>
    <s v="090401"/>
    <x v="0"/>
    <x v="2"/>
    <x v="15"/>
    <s v="CENTRO POBLADO CASTROVIRREYNA"/>
    <s v="L1"/>
    <s v="6"/>
    <s v="PELIGRO MEDIO Y ALTO"/>
    <s v="CIRILA"/>
    <s v="ASCONA"/>
    <s v="CHILQUILLO"/>
    <s v="23522764"/>
    <s v="S/C"/>
    <s v="090401-2042017-01221"/>
    <s v="SI"/>
    <x v="1"/>
    <s v="PENDIENTE"/>
    <s v="NO"/>
    <s v="S/C"/>
    <m/>
    <s v="BENEFICIARIO"/>
    <s v="SI"/>
    <s v="NO"/>
  </r>
  <r>
    <n v="282"/>
    <n v="97654"/>
    <s v="194625"/>
    <n v="621383"/>
    <n v="-75.338857277000002"/>
    <n v="-13.351208635000001"/>
    <s v="090401"/>
    <x v="0"/>
    <x v="2"/>
    <x v="15"/>
    <s v="CHUNCAC - SINTO"/>
    <s v="0"/>
    <s v="0"/>
    <s v="PELIGRO MEDIO Y ALTO"/>
    <s v="RAIDA LUZMILDA"/>
    <s v="CANDIOTE"/>
    <s v="MORALES"/>
    <s v="23523860"/>
    <s v="S/C"/>
    <s v="090401-2042017-01217"/>
    <s v="SI"/>
    <x v="1"/>
    <s v="SI"/>
    <s v="SI"/>
    <s v="-"/>
    <m/>
    <s v="BENEFICIARIO"/>
    <s v="SI"/>
    <s v="SI"/>
  </r>
  <r>
    <n v="283"/>
    <n v="84549"/>
    <s v="193161"/>
    <n v="497025"/>
    <n v="-75.371247226999998"/>
    <n v="-13.274679464"/>
    <s v="090406"/>
    <x v="0"/>
    <x v="2"/>
    <x v="16"/>
    <s v="CENTRO POBLADO: COCAS"/>
    <s v="G"/>
    <s v="2"/>
    <s v="PELIGRO MEDIO Y ALTO"/>
    <s v="JUSTINA"/>
    <s v="ARTEAGA"/>
    <s v="DE HUARANCA"/>
    <s v="23528742"/>
    <s v="S/C"/>
    <s v="090401-2042017-01246"/>
    <s v="SI"/>
    <x v="1"/>
    <s v="PENDIENTE"/>
    <s v="NO"/>
    <s v="S/C"/>
    <m/>
    <s v="BENEFICIARIO"/>
    <s v="SI"/>
    <s v="NO"/>
  </r>
  <r>
    <n v="284"/>
    <n v="84431"/>
    <s v="193163"/>
    <n v="497125"/>
    <n v="-75.372266058999998"/>
    <n v="-13.275652151999999"/>
    <s v="090406"/>
    <x v="0"/>
    <x v="2"/>
    <x v="16"/>
    <s v="CENTRO POBLADO: COCAS"/>
    <s v="Q"/>
    <s v="3"/>
    <s v="PELIGRO MEDIO Y ALTO"/>
    <s v="MAXIMO EMILIO"/>
    <s v="FLORES"/>
    <s v="QUISPE"/>
    <s v="22243428"/>
    <s v="S/C"/>
    <s v="090401-2042017-01288"/>
    <s v="SI"/>
    <x v="1"/>
    <s v="PENDIENTE"/>
    <s v="NO"/>
    <s v="S/C"/>
    <m/>
    <s v="BENEFICIARIO"/>
    <s v="SI"/>
    <s v="SI"/>
  </r>
  <r>
    <n v="285"/>
    <n v="88244"/>
    <s v="193190"/>
    <n v="455013"/>
    <n v="-75.362808552000004"/>
    <n v="-13.278110364"/>
    <s v="090406"/>
    <x v="0"/>
    <x v="2"/>
    <x v="16"/>
    <s v="CENTRO POBLADO: VICHAVICHAY"/>
    <s v="E"/>
    <s v="6"/>
    <s v="PELIGRO MEDIO Y ALTO"/>
    <s v="BENITO"/>
    <s v="RIVAS"/>
    <s v="CARDENAS"/>
    <s v="23528589"/>
    <s v="S/C"/>
    <s v="090401-2042017-01261"/>
    <s v="SI"/>
    <x v="1"/>
    <s v="PENDIENTE"/>
    <s v="NO"/>
    <s v="S/C"/>
    <m/>
    <s v="BENEFICIARIO"/>
    <s v="SI"/>
    <s v="SI"/>
  </r>
  <r>
    <n v="286"/>
    <n v="88093"/>
    <s v="193177"/>
    <n v="455087"/>
    <n v="-75.362715781000006"/>
    <n v="-13.278995546999999"/>
    <s v="090406"/>
    <x v="0"/>
    <x v="2"/>
    <x v="16"/>
    <s v="CENTRO POBLADO: VICHAVICHAY"/>
    <s v="P"/>
    <s v="3"/>
    <s v="PELIGRO MEDIO Y ALTO"/>
    <s v="ANDRES MELANIO"/>
    <s v="DEL PINO"/>
    <s v="ASCONA"/>
    <s v="23528412"/>
    <s v="S/C"/>
    <s v="090401-2042017-01278"/>
    <s v="SI"/>
    <x v="1"/>
    <s v="PENDIENTE"/>
    <s v="NO"/>
    <s v="S/C"/>
    <m/>
    <s v="BENEFICIARIO"/>
    <s v="SI"/>
    <s v="SI"/>
  </r>
  <r>
    <n v="287"/>
    <n v="88114"/>
    <s v="193179"/>
    <n v="455129"/>
    <n v="-75.362521318000006"/>
    <n v="-13.278981715"/>
    <s v="090406"/>
    <x v="0"/>
    <x v="2"/>
    <x v="16"/>
    <s v="CENTRO POBLADO: VICHAVICHAY"/>
    <s v="P"/>
    <s v="5"/>
    <s v="PELIGRO MEDIO Y ALTO"/>
    <s v="MARCIAL"/>
    <s v="CARDENAS"/>
    <s v="RIVAS"/>
    <s v="23528562"/>
    <s v="S/C"/>
    <s v="090401-2042017-01260"/>
    <s v="SI"/>
    <x v="1"/>
    <s v="PENDIENTE"/>
    <s v="NO"/>
    <s v="S/C"/>
    <m/>
    <s v="BENEFICIARIO"/>
    <s v="SI"/>
    <s v="SI"/>
  </r>
  <r>
    <n v="288"/>
    <n v="88170"/>
    <s v="193183"/>
    <n v="455233"/>
    <n v="-75.363147874000006"/>
    <n v="-13.27873641"/>
    <s v="090406"/>
    <x v="0"/>
    <x v="2"/>
    <x v="16"/>
    <s v="CENTRO POBLADO: VICHAVICHAY"/>
    <s v="K"/>
    <s v="2"/>
    <s v="PELIGRO MEDIO Y ALTO"/>
    <s v="DARIA"/>
    <s v="ÑAÑEZ"/>
    <s v="DEL PINO"/>
    <s v="23528902"/>
    <s v="S/C"/>
    <s v="090401-2042017-01253"/>
    <s v="SI"/>
    <x v="1"/>
    <s v="PENDIENTE"/>
    <s v="NO"/>
    <s v="S/C"/>
    <m/>
    <s v="BENEFICIARIO"/>
    <s v="SI"/>
    <s v="SI"/>
  </r>
  <r>
    <n v="289"/>
    <n v="88234"/>
    <s v="193189"/>
    <n v="455255"/>
    <n v="-75.362924278999998"/>
    <n v="-13.279096452999999"/>
    <s v="090406"/>
    <x v="0"/>
    <x v="2"/>
    <x v="16"/>
    <s v="CENTRO POBLADO: VICHAVICHAY"/>
    <s v="P"/>
    <s v="6"/>
    <s v="PELIGRO MEDIO Y ALTO"/>
    <s v="CIRO SALUSTIANO"/>
    <s v="LANDEO"/>
    <s v="LAURA"/>
    <s v="23523899"/>
    <s v="S/C"/>
    <s v="090401-2042017-01275"/>
    <s v="SI"/>
    <x v="1"/>
    <s v="PENDIENTE"/>
    <s v="NO"/>
    <s v="S/C"/>
    <m/>
    <s v="BENEFICIARIO"/>
    <s v="SI"/>
    <s v="NO"/>
  </r>
  <r>
    <n v="290"/>
    <n v="88208"/>
    <s v="193186"/>
    <n v="455266"/>
    <n v="-75.362688285999994"/>
    <n v="-13.278783969999999"/>
    <s v="090406"/>
    <x v="0"/>
    <x v="2"/>
    <x v="16"/>
    <s v="CENTRO POBLADO: VICHAVICHAY"/>
    <s v="P"/>
    <s v="1"/>
    <s v="PELIGRO MEDIO Y ALTO"/>
    <s v="MARIBEL GLORIA"/>
    <s v="SANCHEZ"/>
    <s v="TRILLO"/>
    <s v="9870032"/>
    <s v="S/C"/>
    <s v="090401-2042017-01256"/>
    <s v="SI"/>
    <x v="1"/>
    <s v="PENDIENTE"/>
    <s v="NO"/>
    <s v="S/C"/>
    <m/>
    <s v="BENEFICIARIO"/>
    <s v="SI"/>
    <s v="SI"/>
  </r>
  <r>
    <n v="291"/>
    <n v="88295"/>
    <s v="193194"/>
    <n v="455324"/>
    <n v="-75.374602616999994"/>
    <n v="-13.287066899999999"/>
    <s v="090406"/>
    <x v="0"/>
    <x v="2"/>
    <x v="16"/>
    <s v="VISCHINCHA"/>
    <s v="0"/>
    <s v="0"/>
    <s v="PELIGRO MEDIO Y ALTO"/>
    <s v="ISIDORA"/>
    <s v="DIAZ"/>
    <s v="DE TRILLO"/>
    <s v="23528574"/>
    <s v="S/C"/>
    <s v="090401-2042017-01271"/>
    <s v="SI"/>
    <x v="1"/>
    <s v="PENDIENTE"/>
    <s v="NO"/>
    <s v="S/C"/>
    <m/>
    <s v="BENEFICIARIO"/>
    <s v="SI"/>
    <s v="SI"/>
  </r>
  <r>
    <n v="292"/>
    <n v="88224"/>
    <s v="193188"/>
    <n v="455326"/>
    <n v="-75.362838964000005"/>
    <n v="-13.278636518000001"/>
    <s v="090406"/>
    <x v="0"/>
    <x v="2"/>
    <x v="16"/>
    <s v="CENTRO POBLADO: VICHAVICHAY"/>
    <s v="J"/>
    <s v="2"/>
    <s v="PELIGRO MEDIO Y ALTO"/>
    <s v="ELCIRA CELSA"/>
    <s v="MEZA"/>
    <s v="DEL PINO"/>
    <s v="23528735"/>
    <s v="S/C"/>
    <s v="090401-2042017-01268"/>
    <s v="SI"/>
    <x v="1"/>
    <s v="PENDIENTE"/>
    <s v="NO"/>
    <s v="S/C"/>
    <m/>
    <s v="BENEFICIARIO"/>
    <s v="SI"/>
    <s v="SI"/>
  </r>
  <r>
    <n v="293"/>
    <n v="88369"/>
    <s v="193197"/>
    <n v="455369"/>
    <n v="-75.374098361999998"/>
    <n v="-13.286563091"/>
    <s v="090406"/>
    <x v="0"/>
    <x v="2"/>
    <x v="16"/>
    <s v="VISCHINCHA"/>
    <s v="0"/>
    <s v="0"/>
    <s v="PELIGRO MEDIO Y ALTO"/>
    <s v="EDWIN CESAR"/>
    <s v="TRILLO"/>
    <s v="CHILQUILLO"/>
    <s v="40591833"/>
    <s v="S/C"/>
    <s v="090401-2042017-01269"/>
    <s v="SI"/>
    <x v="1"/>
    <s v="PENDIENTE"/>
    <s v="NO"/>
    <s v="S/C"/>
    <m/>
    <s v="BENEFICIARIO"/>
    <s v="SI"/>
    <s v="SI"/>
  </r>
  <r>
    <n v="294"/>
    <n v="88427"/>
    <s v="193200"/>
    <n v="455389"/>
    <n v="-75.373714805999995"/>
    <n v="-13.286197633"/>
    <s v="090406"/>
    <x v="0"/>
    <x v="2"/>
    <x v="16"/>
    <s v="VISCHINCHA"/>
    <s v="0"/>
    <s v="0"/>
    <s v="PELIGRO MEDIO Y ALTO"/>
    <s v="DANIEL"/>
    <s v="HERRERA"/>
    <s v="DEL PINO"/>
    <s v="22306685"/>
    <s v="S/C"/>
    <s v="090401-2042017-01283"/>
    <s v="SI"/>
    <x v="1"/>
    <s v="PENDIENTE"/>
    <s v="NO"/>
    <s v="S/C"/>
    <m/>
    <s v="BENEFICIARIO"/>
    <s v="SI"/>
    <s v="SI"/>
  </r>
  <r>
    <n v="295"/>
    <n v="88451"/>
    <s v="193201"/>
    <n v="455422"/>
    <n v="-75.375179291999999"/>
    <n v="-13.286599637"/>
    <s v="090406"/>
    <x v="0"/>
    <x v="2"/>
    <x v="16"/>
    <s v="VISCHINCHA"/>
    <s v="0"/>
    <s v="0"/>
    <s v="PELIGRO MEDIO Y ALTO"/>
    <s v="PAULINO"/>
    <s v="TRILLO"/>
    <s v="CHILQUILLO"/>
    <s v="23521125"/>
    <s v="S/C"/>
    <s v="090401-2042017-01286"/>
    <s v="SI"/>
    <x v="1"/>
    <s v="PENDIENTE"/>
    <s v="NO"/>
    <s v="S/C"/>
    <m/>
    <s v="BENEFICIARIO"/>
    <s v="SI"/>
    <s v="SI"/>
  </r>
  <r>
    <n v="296"/>
    <n v="88505"/>
    <s v="193204"/>
    <n v="455449"/>
    <n v="-75.374551655000005"/>
    <n v="-13.2863647"/>
    <s v="090406"/>
    <x v="0"/>
    <x v="2"/>
    <x v="16"/>
    <s v="VISCHINCHA"/>
    <s v="0"/>
    <s v="0"/>
    <s v="PELIGRO MEDIO Y ALTO"/>
    <s v="ALEJANDRO"/>
    <s v="CHILLQUILLO"/>
    <s v="TRILLO"/>
    <s v="23528840"/>
    <s v="S/C"/>
    <s v="090401-2042017-01277"/>
    <s v="SI"/>
    <x v="1"/>
    <s v="PENDIENTE"/>
    <s v="NO"/>
    <s v="S/C"/>
    <m/>
    <s v="BENEFICIARIO"/>
    <s v="SI"/>
    <s v="SI"/>
  </r>
  <r>
    <n v="297"/>
    <n v="88359"/>
    <s v="193196"/>
    <n v="455468"/>
    <n v="-75.374256611999996"/>
    <n v="-13.286278555999999"/>
    <s v="090406"/>
    <x v="0"/>
    <x v="2"/>
    <x v="16"/>
    <s v="VISCHINCHA"/>
    <s v="0"/>
    <s v="0"/>
    <s v="PELIGRO MEDIO Y ALTO"/>
    <s v="EUSTAQUIO"/>
    <s v="ÑAÑES"/>
    <s v="SALGADO"/>
    <s v=" "/>
    <s v="S/C"/>
    <s v="090401-2042017-01290"/>
    <s v="SI"/>
    <x v="1"/>
    <s v="PENDIENTE"/>
    <s v="NO"/>
    <s v="S/C"/>
    <m/>
    <s v="BENEFICIARIO"/>
    <s v="SI"/>
    <s v="SI"/>
  </r>
  <r>
    <n v="298"/>
    <n v="88377"/>
    <s v="193198"/>
    <n v="455485"/>
    <n v="-75.374318302999995"/>
    <n v="-13.286508272000001"/>
    <s v="090406"/>
    <x v="0"/>
    <x v="2"/>
    <x v="16"/>
    <s v="VISCHINCHA"/>
    <s v="0"/>
    <s v="0"/>
    <s v="PELIGRO MEDIO Y ALTO"/>
    <s v="JUAN ALONZO"/>
    <s v="GONZALO"/>
    <s v="TRILLO"/>
    <s v="23523690"/>
    <s v="S/C"/>
    <s v="090401-2042017-01276"/>
    <s v="SI"/>
    <x v="1"/>
    <s v="PENDIENTE"/>
    <s v="NO"/>
    <s v="S/C"/>
    <m/>
    <s v="BENEFICIARIO"/>
    <s v="SI"/>
    <s v="SI"/>
  </r>
  <r>
    <n v="299"/>
    <n v="261689"/>
    <s v="193175"/>
    <n v="455518"/>
    <n v="-75.372957501000002"/>
    <n v="-13.273147530999999"/>
    <s v="090406"/>
    <x v="0"/>
    <x v="2"/>
    <x v="16"/>
    <s v="CENTRO POBLADO: COCAS"/>
    <s v="S/N"/>
    <s v="S/N"/>
    <s v="PELIGRO MEDIO Y ALTO"/>
    <s v="PABLO NICANOR"/>
    <s v="ASCONA"/>
    <s v="HUARANCA"/>
    <s v="23528548"/>
    <s v="S/C"/>
    <s v="090401-2042017-01247"/>
    <s v="SI"/>
    <x v="1"/>
    <s v="PENDIENTE"/>
    <s v="NO"/>
    <s v="S/C"/>
    <m/>
    <s v="BENEFICIARIO"/>
    <s v="SI"/>
    <s v="SI"/>
  </r>
  <r>
    <n v="300"/>
    <n v="88761"/>
    <s v="193174"/>
    <n v="455754"/>
    <n v="-75.371069477000006"/>
    <n v="-13.275419962999999"/>
    <s v="090406"/>
    <x v="0"/>
    <x v="2"/>
    <x v="16"/>
    <s v="CENTRO POBLADO: COCAS"/>
    <s v="I"/>
    <s v="12"/>
    <s v="PELIGRO MEDIO Y ALTO"/>
    <s v="CRESENCIO"/>
    <s v="ASCONA"/>
    <s v="HUARANCA"/>
    <s v="23528507"/>
    <s v="S/C"/>
    <s v="090401-2042017-01258"/>
    <s v="SI"/>
    <x v="1"/>
    <s v="PENDIENTE"/>
    <s v="NO"/>
    <s v="S/C"/>
    <m/>
    <s v="BENEFICIARIO"/>
    <s v="SI"/>
    <s v="SI"/>
  </r>
  <r>
    <n v="301"/>
    <n v="88638"/>
    <s v="193165"/>
    <n v="455766"/>
    <n v="-75.372265377999994"/>
    <n v="-13.275740896"/>
    <s v="090406"/>
    <x v="0"/>
    <x v="2"/>
    <x v="16"/>
    <s v="CENTRO POBLADO: COCAS"/>
    <s v="Q"/>
    <s v="31"/>
    <s v="PELIGRO MEDIO Y ALTO"/>
    <s v="HECTOR"/>
    <s v="DOLORIERT"/>
    <s v="HUARANCA"/>
    <s v="23528623"/>
    <s v="S/C"/>
    <s v="090401-2042017-01259"/>
    <s v="SI"/>
    <x v="1"/>
    <s v="PENDIENTE"/>
    <s v="NO"/>
    <s v="S/C"/>
    <m/>
    <s v="BENEFICIARIO"/>
    <s v="SI"/>
    <s v="SI"/>
  </r>
  <r>
    <n v="302"/>
    <n v="88794"/>
    <s v="193171"/>
    <n v="455771"/>
    <n v="-75.373199323999998"/>
    <n v="-13.273507489"/>
    <s v="090406"/>
    <x v="0"/>
    <x v="2"/>
    <x v="16"/>
    <s v="CENTRO POBLADO: COCAS"/>
    <s v="A"/>
    <s v="1"/>
    <s v="PELIGRO MEDIO Y ALTO"/>
    <s v="DANIEL"/>
    <s v="SAAVEDRA"/>
    <s v="TORNERO"/>
    <s v="23528733"/>
    <s v="S/C"/>
    <s v="090401-2042017-01262"/>
    <s v="SI"/>
    <x v="1"/>
    <s v="PENDIENTE"/>
    <s v="NO"/>
    <s v="S/C"/>
    <m/>
    <s v="BENEFICIARIO"/>
    <s v="SI"/>
    <s v="SI"/>
  </r>
  <r>
    <n v="303"/>
    <n v="261608"/>
    <s v="193168"/>
    <n v="455779"/>
    <n v="-75.370237740999997"/>
    <n v="-13.274264848"/>
    <s v="090406"/>
    <x v="0"/>
    <x v="2"/>
    <x v="16"/>
    <s v="CENTRO POBLADO: COCAS"/>
    <s v="S/N"/>
    <s v="S/N"/>
    <s v="PELIGRO MEDIO Y ALTO"/>
    <s v="ISABEL"/>
    <s v="DOLORIERT"/>
    <s v="DEL PINO"/>
    <s v=" "/>
    <s v="S/C"/>
    <s v="090401-2042017-01255"/>
    <s v="SI"/>
    <x v="1"/>
    <s v="PENDIENTE"/>
    <s v="NO"/>
    <s v="S/C"/>
    <m/>
    <s v="BENEFICIARIO"/>
    <s v="SI"/>
    <s v="NO"/>
  </r>
  <r>
    <n v="304"/>
    <n v="84376"/>
    <s v="193158"/>
    <n v="455785"/>
    <n v="-75.373234155999995"/>
    <n v="-13.275845018"/>
    <s v="090406"/>
    <x v="0"/>
    <x v="2"/>
    <x v="16"/>
    <s v="CENTRO POBLADO: COCAS"/>
    <s v="R"/>
    <s v="18"/>
    <s v="PELIGRO MEDIO Y ALTO"/>
    <s v="EDGAR"/>
    <s v="ASCONA"/>
    <s v="DEL PINO"/>
    <s v="21555752"/>
    <s v="S/C"/>
    <s v="090401-2042017-01245"/>
    <s v="SI"/>
    <x v="1"/>
    <s v="PENDIENTE"/>
    <s v="NO"/>
    <s v="S/C"/>
    <m/>
    <s v="BENEFICIARIO"/>
    <s v="SI"/>
    <s v="NO"/>
  </r>
  <r>
    <n v="305"/>
    <n v="261590"/>
    <s v="193169"/>
    <n v="455786"/>
    <n v="-75.370087538000007"/>
    <n v="-13.274358827"/>
    <s v="090406"/>
    <x v="0"/>
    <x v="2"/>
    <x v="16"/>
    <s v="CENTRO POBLADO: COCAS"/>
    <s v="S/N"/>
    <s v="S/N"/>
    <s v="PELIGRO MEDIO Y ALTO"/>
    <s v="CAMILO"/>
    <s v="DOLORIERT"/>
    <s v="DEL PINO"/>
    <s v=" "/>
    <s v="S/C"/>
    <s v="090401-2042017-01251"/>
    <s v="SI"/>
    <x v="1"/>
    <s v="PENDIENTE"/>
    <s v="NO"/>
    <s v="S/C"/>
    <m/>
    <s v="BENEFICIARIO"/>
    <s v="SI"/>
    <s v="NO"/>
  </r>
  <r>
    <n v="306"/>
    <n v="261623"/>
    <s v="193167"/>
    <n v="455796"/>
    <n v="-75.370318208"/>
    <n v="-13.274196973"/>
    <s v="090406"/>
    <x v="0"/>
    <x v="2"/>
    <x v="16"/>
    <s v="CENTRO POBLADO: COCAS"/>
    <s v="S/N"/>
    <s v="S/N"/>
    <s v="PELIGRO MEDIO Y ALTO"/>
    <s v="BERTHA"/>
    <s v="DOLORIERT"/>
    <s v="DEL PINO"/>
    <s v=" "/>
    <s v="S/C"/>
    <s v="090401-2042017-01254"/>
    <s v="SI"/>
    <x v="1"/>
    <s v="PENDIENTE"/>
    <s v="NO"/>
    <s v="S/C"/>
    <m/>
    <s v="BENEFICIARIO"/>
    <s v="SI"/>
    <s v="NO"/>
  </r>
  <r>
    <n v="307"/>
    <n v="88664"/>
    <s v="193166"/>
    <n v="455800"/>
    <n v="-75.372139081"/>
    <n v="-13.275050513"/>
    <s v="090406"/>
    <x v="0"/>
    <x v="2"/>
    <x v="16"/>
    <s v="CENTRO POBLADO: COCAS"/>
    <s v="J"/>
    <s v="24"/>
    <s v="PELIGRO MEDIO Y ALTO"/>
    <s v="CHANEL MARTIR"/>
    <s v="DOLORIERT"/>
    <s v="DEL PINO"/>
    <s v="40474234"/>
    <s v="S/C"/>
    <s v="090401-2042017-01302"/>
    <s v="SI"/>
    <x v="1"/>
    <s v="PENDIENTE"/>
    <s v="NO"/>
    <s v="S/C"/>
    <m/>
    <s v="BENEFICIARIO"/>
    <s v="SI"/>
    <s v="SI"/>
  </r>
  <r>
    <n v="308"/>
    <n v="88575"/>
    <s v="193207"/>
    <n v="456104"/>
    <n v="-75.374996902000007"/>
    <n v="-13.287038186"/>
    <s v="090406"/>
    <x v="0"/>
    <x v="2"/>
    <x v="16"/>
    <s v="VISCHINCHA"/>
    <s v="0"/>
    <s v="0"/>
    <s v="PELIGRO MEDIO Y ALTO"/>
    <s v="CLEYSON REQUELME"/>
    <s v="VALDEZ"/>
    <s v="CHILQUILLO"/>
    <s v="70905338"/>
    <s v="S/C"/>
    <s v="090401-2042017-01272"/>
    <s v="SI"/>
    <x v="1"/>
    <s v="PENDIENTE"/>
    <s v="NO"/>
    <s v="S/C"/>
    <m/>
    <s v="BENEFICIARIO"/>
    <s v="SI"/>
    <s v="SI"/>
  </r>
  <r>
    <n v="309"/>
    <n v="104852"/>
    <s v="193217"/>
    <n v="456135"/>
    <n v="-75.368554141999994"/>
    <n v="-13.262743110000001"/>
    <s v="090406"/>
    <x v="0"/>
    <x v="2"/>
    <x v="16"/>
    <s v="ANGASMARCA"/>
    <s v="NO"/>
    <s v="0"/>
    <s v="PELIGRO MEDIO Y ALTO"/>
    <s v="CARLOS ALBERTO"/>
    <s v="LEYVA"/>
    <s v="BAUTISTA"/>
    <s v="23523372"/>
    <s v="S/C"/>
    <s v="090401-2042017-01287"/>
    <s v="SI"/>
    <x v="1"/>
    <s v="PENDIENTE"/>
    <s v="NO"/>
    <s v="S/C"/>
    <m/>
    <s v="BENEFICIARIO"/>
    <s v="SI"/>
    <s v="SI"/>
  </r>
  <r>
    <n v="310"/>
    <n v="104800"/>
    <s v="193219"/>
    <n v="456165"/>
    <n v="-75.367808487999994"/>
    <n v="-13.262690896000001"/>
    <s v="090406"/>
    <x v="0"/>
    <x v="2"/>
    <x v="16"/>
    <s v="ANGASMARCA"/>
    <s v="0"/>
    <s v="0"/>
    <s v="PELIGRO MEDIO Y ALTO"/>
    <s v="LUCAS"/>
    <s v="PAREDES"/>
    <s v="CABRERA"/>
    <s v="23528937"/>
    <s v="S/C"/>
    <s v="090401-2042017-01281"/>
    <s v="SI"/>
    <x v="1"/>
    <s v="PENDIENTE"/>
    <s v="NO"/>
    <s v="S/C"/>
    <m/>
    <s v="BENEFICIARIO"/>
    <s v="SI"/>
    <s v="NO"/>
  </r>
  <r>
    <n v="311"/>
    <n v="104547"/>
    <s v="193222"/>
    <n v="456172"/>
    <n v="-75.386178267000005"/>
    <n v="-13.334829963000001"/>
    <s v="090406"/>
    <x v="0"/>
    <x v="2"/>
    <x v="16"/>
    <s v="REUBICACION - BARRIO CENTRO DIST. CASTROVIRREYNA"/>
    <s v="0"/>
    <s v="0"/>
    <s v="PELIGRO MEDIO Y ALTO"/>
    <s v="BENITO FILIMON"/>
    <s v="MARTINEZ"/>
    <s v="MATAMOROS"/>
    <s v="23520847"/>
    <s v="S/C"/>
    <s v="090401-2042017-01279"/>
    <s v="SI"/>
    <x v="1"/>
    <s v="PENDIENTE"/>
    <s v="NO"/>
    <s v="S/C"/>
    <m/>
    <s v="BENEFICIARIO"/>
    <s v="SI"/>
    <s v="SI"/>
  </r>
  <r>
    <n v="312"/>
    <n v="104555"/>
    <s v="193225"/>
    <n v="456187"/>
    <n v="-75.385802759000001"/>
    <n v="-13.333947818"/>
    <s v="090406"/>
    <x v="0"/>
    <x v="2"/>
    <x v="16"/>
    <s v="REUBICACION - ANEXO CHUNCACC. CASTROVIRREYNA"/>
    <s v="0"/>
    <s v="0"/>
    <s v="PELIGRO MEDIO Y ALTO"/>
    <s v="LUIS ALBERTO"/>
    <s v="LEYVA"/>
    <s v="GALA"/>
    <s v="7107006"/>
    <s v="S/C"/>
    <s v="090401-2042017-01507"/>
    <s v="SI"/>
    <x v="1"/>
    <s v="PENDIENTE"/>
    <s v="NO"/>
    <s v="S/C"/>
    <m/>
    <s v="BENEFICIARIO"/>
    <s v="SI"/>
    <s v="SI"/>
  </r>
  <r>
    <n v="313"/>
    <n v="104598"/>
    <s v="193228"/>
    <n v="456216"/>
    <n v="-75.384531390999996"/>
    <n v="-13.334391501000001"/>
    <s v="090406"/>
    <x v="0"/>
    <x v="2"/>
    <x v="16"/>
    <s v="REUBICACION - ANEXO CHUNCACC. CASTROVIRREYNA"/>
    <s v="0"/>
    <s v="0"/>
    <s v="PELIGRO MEDIO Y ALTO"/>
    <s v="SARITA"/>
    <s v="FLORES"/>
    <s v="HUAMAN"/>
    <s v="46079039"/>
    <s v="S/C"/>
    <s v="090401-2042017-01505"/>
    <s v="SI"/>
    <x v="1"/>
    <s v="PENDIENTE"/>
    <s v="NO"/>
    <s v="S/C"/>
    <m/>
    <s v="BENEFICIARIO"/>
    <s v="SI"/>
    <s v="SI"/>
  </r>
  <r>
    <n v="314"/>
    <n v="91612"/>
    <s v="193236"/>
    <n v="456248"/>
    <n v="-75.371727081000003"/>
    <n v="-13.275037899999999"/>
    <s v="090406"/>
    <x v="0"/>
    <x v="2"/>
    <x v="16"/>
    <s v="CENTRO POBLADO: COCAS"/>
    <s v="J"/>
    <s v="18"/>
    <s v="PELIGRO MEDIO Y ALTO"/>
    <s v="RUBDY TEOFILO"/>
    <s v="RIVAS"/>
    <s v="DEL PINO"/>
    <s v="40552653"/>
    <s v="S/C"/>
    <s v="090401-2042017-01242"/>
    <s v="SI"/>
    <x v="1"/>
    <s v="PENDIENTE"/>
    <s v="NO"/>
    <s v="S/C"/>
    <m/>
    <s v="BENEFICIARIO"/>
    <s v="SI"/>
    <s v="SI"/>
  </r>
  <r>
    <n v="315"/>
    <n v="91625"/>
    <s v="193238"/>
    <n v="456258"/>
    <n v="-75.371587445000003"/>
    <n v="-13.274812974"/>
    <s v="090406"/>
    <x v="0"/>
    <x v="2"/>
    <x v="16"/>
    <s v="CENTRO POBLADO: COCAS"/>
    <s v="G"/>
    <s v="10"/>
    <s v="PELIGRO MEDIO Y ALTO"/>
    <s v="YSAES ELIAS"/>
    <s v="LANDEO"/>
    <s v="CHIRRE"/>
    <s v="40591841"/>
    <s v="S/C"/>
    <s v="090401-2042017-01266"/>
    <s v="SI"/>
    <x v="1"/>
    <s v="PENDIENTE"/>
    <s v="NO"/>
    <s v="S/C"/>
    <m/>
    <s v="BENEFICIARIO"/>
    <s v="SI"/>
    <s v="SI"/>
  </r>
  <r>
    <n v="316"/>
    <n v="91636"/>
    <s v="193240"/>
    <n v="456270"/>
    <n v="-75.371678825000004"/>
    <n v="-13.275379561999999"/>
    <s v="090406"/>
    <x v="0"/>
    <x v="2"/>
    <x v="16"/>
    <s v="CENTRO POBLADO: COCAS"/>
    <s v="K"/>
    <s v="25"/>
    <s v="PELIGRO MEDIO Y ALTO"/>
    <s v="EMIDIO"/>
    <s v="RIVAS"/>
    <s v="QUILCA"/>
    <s v="23528515"/>
    <s v="S/C"/>
    <s v="090401-2042017-01303"/>
    <s v="SI"/>
    <x v="1"/>
    <s v="PENDIENTE"/>
    <s v="NO"/>
    <s v="S/C"/>
    <m/>
    <s v="BENEFICIARIO"/>
    <s v="SI"/>
    <s v="SI"/>
  </r>
  <r>
    <n v="317"/>
    <n v="104395"/>
    <s v="193233"/>
    <n v="456333"/>
    <n v="-75.406042706999997"/>
    <n v="-13.313918592"/>
    <s v="090406"/>
    <x v="0"/>
    <x v="2"/>
    <x v="16"/>
    <s v="QUINCARA"/>
    <s v="0"/>
    <s v="0"/>
    <s v="PELIGRO MEDIO Y ALTO"/>
    <s v="EDILBERTO"/>
    <s v="CEPERIAN"/>
    <s v="TORNERO"/>
    <s v="48837600"/>
    <s v="S/C"/>
    <s v="090401-2042017-01295"/>
    <s v="SI"/>
    <x v="1"/>
    <s v="PENDIENTE"/>
    <s v="NO"/>
    <s v="S/C"/>
    <m/>
    <s v="BENEFICIARIO"/>
    <s v="NO"/>
    <s v="NO"/>
  </r>
  <r>
    <n v="318"/>
    <n v="104576"/>
    <s v="193226"/>
    <n v="456405"/>
    <n v="-75.387540829000002"/>
    <n v="-13.334926530000001"/>
    <s v="090406"/>
    <x v="0"/>
    <x v="2"/>
    <x v="16"/>
    <s v="REUBICACION - ANEXO CHUNCACC. CASTROVIRREYNA"/>
    <s v="0"/>
    <s v="0"/>
    <s v="PELIGRO MEDIO Y ALTO"/>
    <s v="TEOFILO HUGO"/>
    <s v="CHANCA"/>
    <s v="SAAVEDRA"/>
    <s v="73354688"/>
    <s v="S/C"/>
    <s v="090401-2042017-01508"/>
    <s v="SI"/>
    <x v="1"/>
    <s v="PENDIENTE"/>
    <s v="NO"/>
    <s v="S/C"/>
    <m/>
    <s v="BENEFICIARIO"/>
    <s v="SI"/>
    <s v="SI"/>
  </r>
  <r>
    <n v="319"/>
    <n v="104826"/>
    <s v="193218"/>
    <n v="456460"/>
    <n v="-75.368532685000005"/>
    <n v="-13.262810987"/>
    <s v="090406"/>
    <x v="0"/>
    <x v="2"/>
    <x v="16"/>
    <s v="CENTRO POBLADO: ANGASMARCA"/>
    <s v="0"/>
    <s v="0"/>
    <s v="PELIGRO MEDIO Y ALTO"/>
    <s v="ALODIA NUNILA"/>
    <s v="GONZALO"/>
    <s v="LAURA"/>
    <s v="20100454"/>
    <s v="S/C"/>
    <s v="090401-2042017-01299"/>
    <s v="SI"/>
    <x v="1"/>
    <s v="PENDIENTE"/>
    <s v="NO"/>
    <s v="S/C"/>
    <m/>
    <s v="BENEFICIARIO"/>
    <s v="SI"/>
    <s v="SI"/>
  </r>
  <r>
    <n v="320"/>
    <n v="94086"/>
    <s v="193208"/>
    <n v="456525"/>
    <n v="-75.370893307000003"/>
    <n v="-13.264733875999999"/>
    <s v="090406"/>
    <x v="0"/>
    <x v="2"/>
    <x v="16"/>
    <s v="CENTRO POBLADO: ANGASMARCA"/>
    <s v="S/N"/>
    <s v="S/N"/>
    <s v="PELIGRO MEDIO Y ALTO"/>
    <s v="ANTONIO SEVERIANO"/>
    <s v="MOREYRA"/>
    <s v="DEL PINO"/>
    <s v="23528495"/>
    <s v="S/C"/>
    <s v="090401-2042017-01285"/>
    <s v="SI"/>
    <x v="1"/>
    <s v="PENDIENTE"/>
    <s v="NO"/>
    <s v="S/C"/>
    <m/>
    <s v="BENEFICIARIO"/>
    <s v="SI"/>
    <s v="SI"/>
  </r>
  <r>
    <n v="321"/>
    <n v="88516"/>
    <s v="193203"/>
    <n v="456551"/>
    <n v="-75.374877542999997"/>
    <n v="-13.286296828999999"/>
    <s v="090406"/>
    <x v="0"/>
    <x v="2"/>
    <x v="16"/>
    <s v="VISCHINCHA"/>
    <s v="0"/>
    <s v="0"/>
    <s v="PELIGRO MEDIO Y ALTO"/>
    <s v="ALBERTO"/>
    <s v="RIVAS"/>
    <s v="CANALES"/>
    <s v="23528466"/>
    <s v="S/C"/>
    <s v="090401-2042017-01270"/>
    <s v="SI"/>
    <x v="1"/>
    <s v="PENDIENTE"/>
    <s v="NO"/>
    <s v="S/C"/>
    <m/>
    <s v="BENEFICIARIO"/>
    <s v="SI"/>
    <s v="SI"/>
  </r>
  <r>
    <n v="322"/>
    <n v="88488"/>
    <s v="193202"/>
    <n v="456640"/>
    <n v="-75.375061274000004"/>
    <n v="-13.286516104"/>
    <s v="090406"/>
    <x v="0"/>
    <x v="2"/>
    <x v="16"/>
    <s v="VISCHINCHA"/>
    <s v="0"/>
    <s v="0"/>
    <s v="PELIGRO MEDIO Y ALTO"/>
    <s v="PEDRO PASCUAL"/>
    <s v="HERRERA"/>
    <s v="GONZALO"/>
    <s v="22290761"/>
    <s v="S/C"/>
    <s v="090401-2042017-01238"/>
    <s v="SI"/>
    <x v="1"/>
    <s v="PENDIENTE"/>
    <s v="NO"/>
    <s v="S/C"/>
    <m/>
    <s v="BENEFICIARIO"/>
    <s v="SI"/>
    <s v="SI"/>
  </r>
  <r>
    <n v="323"/>
    <n v="88553"/>
    <s v="193206"/>
    <n v="456778"/>
    <n v="-75.374079585999993"/>
    <n v="-13.286401245"/>
    <s v="090406"/>
    <x v="0"/>
    <x v="2"/>
    <x v="16"/>
    <s v="VISCHINCHA"/>
    <s v="0"/>
    <s v="0"/>
    <s v="PELIGRO MEDIO Y ALTO"/>
    <s v="JUAN TEODORICO"/>
    <s v="ROCA"/>
    <s v="TRILLO"/>
    <s v="23528710"/>
    <s v="S/C"/>
    <s v="090401-2042017-01289"/>
    <s v="SI"/>
    <x v="1"/>
    <s v="PENDIENTE"/>
    <s v="NO"/>
    <s v="S/C"/>
    <m/>
    <s v="BENEFICIARIO"/>
    <s v="SI"/>
    <s v="SI"/>
  </r>
  <r>
    <n v="324"/>
    <n v="97723"/>
    <s v="193214"/>
    <n v="456838"/>
    <n v="-75.369155539999994"/>
    <n v="-13.265595411"/>
    <s v="090406"/>
    <x v="0"/>
    <x v="2"/>
    <x v="16"/>
    <s v="CENTRO POBLADO: ANGASMARCA"/>
    <s v="M"/>
    <s v="5"/>
    <s v="PELIGRO MEDIO Y ALTO"/>
    <s v="MERY"/>
    <s v="QUISPE"/>
    <s v="RIVAS"/>
    <s v="40159734"/>
    <s v="S/C"/>
    <s v="090401-2042017-01280"/>
    <s v="SI"/>
    <x v="1"/>
    <s v="PENDIENTE"/>
    <s v="NO"/>
    <s v="S/C"/>
    <m/>
    <s v="BENEFICIARIO"/>
    <s v="SI"/>
    <s v="SI"/>
  </r>
  <r>
    <n v="325"/>
    <n v="104811"/>
    <s v="193220"/>
    <n v="456874"/>
    <n v="-75.367787031000006"/>
    <n v="-13.262753552"/>
    <s v="090406"/>
    <x v="0"/>
    <x v="2"/>
    <x v="16"/>
    <s v="CENTRO POBLADO: ANGASMARCA"/>
    <s v="0"/>
    <s v="0"/>
    <s v="PELIGRO MEDIO Y ALTO"/>
    <s v="ROCIO"/>
    <s v="GONZALO"/>
    <s v="LAURA"/>
    <s v="47179344"/>
    <s v="S/C"/>
    <s v="090401-2042017-01291"/>
    <s v="SI"/>
    <x v="1"/>
    <s v="PENDIENTE"/>
    <s v="NO"/>
    <s v="S/C"/>
    <m/>
    <s v="BENEFICIARIO"/>
    <s v="SI"/>
    <s v="SI"/>
  </r>
  <r>
    <n v="326"/>
    <n v="104577"/>
    <s v="193224"/>
    <n v="456894"/>
    <n v="-75.384813023000007"/>
    <n v="-13.335072683"/>
    <s v="090406"/>
    <x v="0"/>
    <x v="2"/>
    <x v="16"/>
    <s v="REUBICACION - ANEXO CHUNCACC. CASTROVIRREYNA"/>
    <s v="0"/>
    <s v="0"/>
    <s v="PELIGRO MEDIO Y ALTO"/>
    <s v="JULIAN"/>
    <s v="ALTAMIRANO"/>
    <s v="LAURA"/>
    <s v="23528685"/>
    <s v="S/C"/>
    <s v="090401-2042017-01506"/>
    <s v="SI"/>
    <x v="1"/>
    <s v="PENDIENTE"/>
    <s v="NO"/>
    <s v="S/C"/>
    <m/>
    <s v="BENEFICIARIO"/>
    <s v="SI"/>
    <s v="SI"/>
  </r>
  <r>
    <n v="327"/>
    <n v="104588"/>
    <s v="193230"/>
    <n v="456934"/>
    <n v="-75.384665501000001"/>
    <n v="-13.333953037000001"/>
    <s v="090406"/>
    <x v="0"/>
    <x v="2"/>
    <x v="16"/>
    <s v="QUINCARA"/>
    <s v="0"/>
    <s v="0"/>
    <s v="PELIGRO MEDIO Y ALTO"/>
    <s v="ISAAC"/>
    <s v="DEL POZO"/>
    <s v="REVATTA"/>
    <s v="21804818"/>
    <s v="S/C"/>
    <s v="090401-2042017-01328"/>
    <s v="SI"/>
    <x v="1"/>
    <s v="PENDIENTE"/>
    <s v="NO"/>
    <s v="S/C"/>
    <m/>
    <s v="BENEFICIARIO"/>
    <s v="NO"/>
    <s v="NO"/>
  </r>
  <r>
    <n v="328"/>
    <n v="104599"/>
    <s v="193229"/>
    <n v="456955"/>
    <n v="-75.384563577999998"/>
    <n v="-13.334130511"/>
    <s v="090406"/>
    <x v="0"/>
    <x v="2"/>
    <x v="16"/>
    <s v="QUINCARA"/>
    <s v="0"/>
    <s v="0"/>
    <s v="PELIGRO MEDIO Y ALTO"/>
    <s v="ROY FREDY"/>
    <s v="HERRERA"/>
    <s v="FLORES"/>
    <s v="41967668"/>
    <s v="S/C"/>
    <s v="090401-2042017-01297"/>
    <s v="SI"/>
    <x v="1"/>
    <s v="PENDIENTE"/>
    <s v="NO"/>
    <s v="S/C"/>
    <m/>
    <s v="BENEFICIARIO"/>
    <s v="NO"/>
    <s v="NO"/>
  </r>
  <r>
    <n v="329"/>
    <n v="104404"/>
    <s v="193234"/>
    <n v="456992"/>
    <n v="-75.405990403999994"/>
    <n v="-13.313837678000001"/>
    <s v="090406"/>
    <x v="0"/>
    <x v="2"/>
    <x v="16"/>
    <s v="QUINCARA"/>
    <s v="0"/>
    <s v="0"/>
    <s v="PELIGRO MEDIO Y ALTO"/>
    <s v="JOSE LEONIDAS"/>
    <s v="TORRES"/>
    <s v="NUÑEZ"/>
    <s v="23528949"/>
    <s v="S/C"/>
    <s v="090401-2042017-01298"/>
    <s v="SI"/>
    <x v="1"/>
    <s v="PENDIENTE"/>
    <s v="NO"/>
    <s v="S/C"/>
    <m/>
    <s v="BENEFICIARIO"/>
    <s v="NO"/>
    <s v="NO"/>
  </r>
  <r>
    <n v="330"/>
    <n v="91613"/>
    <s v="193237"/>
    <n v="457060"/>
    <n v="-75.371480383999995"/>
    <n v="-13.274870332000001"/>
    <s v="090406"/>
    <x v="0"/>
    <x v="2"/>
    <x v="16"/>
    <s v="CENTRO POBLADO: ANGASMARCA"/>
    <s v="G"/>
    <s v="7"/>
    <s v="PELIGRO MEDIO Y ALTO"/>
    <s v="ANA MARIA"/>
    <s v="ARTEAGA"/>
    <s v="QUISPE"/>
    <s v="23528541"/>
    <s v="S/C"/>
    <s v="090401-2042017-01267"/>
    <s v="SI"/>
    <x v="1"/>
    <s v="PENDIENTE"/>
    <s v="NO"/>
    <s v="S/C"/>
    <m/>
    <s v="BENEFICIARIO"/>
    <s v="SI"/>
    <s v="NO"/>
  </r>
  <r>
    <n v="331"/>
    <n v="91638"/>
    <s v="193241"/>
    <n v="457113"/>
    <n v="-75.372691692000004"/>
    <n v="-13.275543871"/>
    <s v="090406"/>
    <x v="0"/>
    <x v="2"/>
    <x v="16"/>
    <s v="CENTRO POBLADO: COCAS"/>
    <s v="R"/>
    <s v="13"/>
    <s v="PELIGRO MEDIO Y ALTO"/>
    <s v="TOMAS VILLANUEVA"/>
    <s v="ARTEAGA"/>
    <s v="RIVAS"/>
    <s v="23523201"/>
    <s v="S/C"/>
    <s v="090401-2042017-01248"/>
    <s v="SI"/>
    <x v="1"/>
    <s v="PENDIENTE"/>
    <s v="NO"/>
    <s v="S/C"/>
    <m/>
    <s v="BENEFICIARIO"/>
    <s v="SI"/>
    <s v="SI"/>
  </r>
  <r>
    <n v="332"/>
    <n v="91727"/>
    <s v="193245"/>
    <n v="457284"/>
    <n v="-75.370665294999995"/>
    <n v="-13.275884853000001"/>
    <s v="090406"/>
    <x v="0"/>
    <x v="2"/>
    <x v="16"/>
    <s v="CENTRO POBLADO: COCAS"/>
    <s v="P"/>
    <s v="1"/>
    <s v="PELIGRO MEDIO Y ALTO"/>
    <s v="MAURO PAULINO"/>
    <s v="OBREGON"/>
    <s v="HUAMANI"/>
    <s v="23528906"/>
    <s v="S/C"/>
    <s v="090401-2042017-01250"/>
    <s v="SI"/>
    <x v="1"/>
    <s v="PENDIENTE"/>
    <s v="NO"/>
    <s v="S/C"/>
    <m/>
    <s v="BENEFICIARIO"/>
    <s v="SI"/>
    <s v="SI"/>
  </r>
  <r>
    <n v="333"/>
    <n v="104659"/>
    <s v="193252"/>
    <n v="457876"/>
    <n v="-75.360552441999999"/>
    <n v="-13.284359800000001"/>
    <s v="090406"/>
    <x v="0"/>
    <x v="2"/>
    <x v="16"/>
    <s v="CENTRO POBLADO: VICHAVICHAY"/>
    <s v="0"/>
    <s v="0"/>
    <s v="PELIGRO MEDIO Y ALTO"/>
    <s v="JESUS RODOLFO"/>
    <s v="RIVAS"/>
    <s v="CABRERA"/>
    <s v="23528813"/>
    <s v="S/C"/>
    <s v="090401-2042017-01273"/>
    <s v="SI"/>
    <x v="1"/>
    <s v="PENDIENTE"/>
    <s v="NO"/>
    <s v="S/C"/>
    <m/>
    <s v="BENEFICIARIO"/>
    <s v="SI"/>
    <s v="SI"/>
  </r>
  <r>
    <n v="334"/>
    <n v="91762"/>
    <s v="193248"/>
    <n v="457912"/>
    <n v="-75.371410415"/>
    <n v="-13.27572307"/>
    <s v="090406"/>
    <x v="0"/>
    <x v="2"/>
    <x v="16"/>
    <s v="CENTRO POBLADO: COCAS"/>
    <s v="Q"/>
    <s v="22"/>
    <s v="PELIGRO MEDIO Y ALTO"/>
    <s v="GOYA FRANCISCA"/>
    <s v="ASCONA"/>
    <s v="DEL PINO"/>
    <s v="10534220"/>
    <s v="S/C"/>
    <s v="090401-2042017-01244"/>
    <s v="SI"/>
    <x v="1"/>
    <s v="PENDIENTE"/>
    <s v="NO"/>
    <s v="S/C"/>
    <m/>
    <s v="BENEFICIARIO"/>
    <s v="SI"/>
    <s v="SI"/>
  </r>
  <r>
    <n v="335"/>
    <n v="91709"/>
    <s v="193243"/>
    <n v="457938"/>
    <n v="-75.369294095000001"/>
    <n v="-13.275957704"/>
    <s v="090406"/>
    <x v="0"/>
    <x v="2"/>
    <x v="16"/>
    <s v="CENTRO POBLADO: COCAS"/>
    <s v="N"/>
    <s v="1"/>
    <s v="PELIGRO MEDIO Y ALTO"/>
    <s v="ANGELICA"/>
    <s v="MOREYRA"/>
    <s v="ASCONA"/>
    <s v="23528540"/>
    <s v="S/C"/>
    <s v="090401-2042017-01264"/>
    <s v="SI"/>
    <x v="1"/>
    <s v="PENDIENTE"/>
    <s v="NO"/>
    <s v="S/C"/>
    <m/>
    <s v="BENEFICIARIO"/>
    <s v="SI"/>
    <s v="SI"/>
  </r>
  <r>
    <n v="336"/>
    <n v="91755"/>
    <s v="193247"/>
    <n v="457961"/>
    <n v="-75.371645337999993"/>
    <n v="-13.275553232"/>
    <s v="090406"/>
    <x v="0"/>
    <x v="2"/>
    <x v="16"/>
    <s v="CENTRO POBLADO: COCAS"/>
    <s v="Q"/>
    <s v="18"/>
    <s v="PELIGRO MEDIO Y ALTO"/>
    <s v="SUSANO FILOMENO"/>
    <s v="RIVAS"/>
    <s v="MEZA"/>
    <s v="23528816"/>
    <s v="S/C"/>
    <s v="090401-2042017-01257"/>
    <s v="SI"/>
    <x v="1"/>
    <s v="PENDIENTE"/>
    <s v="NO"/>
    <s v="S/C"/>
    <m/>
    <s v="BENEFICIARIO"/>
    <s v="SI"/>
    <s v="SI"/>
  </r>
  <r>
    <n v="337"/>
    <n v="104701"/>
    <s v="193254"/>
    <n v="457981"/>
    <n v="-75.358122361"/>
    <n v="-13.28109151"/>
    <s v="090406"/>
    <x v="0"/>
    <x v="2"/>
    <x v="16"/>
    <s v="CENTRO POBLADO: VICHAVICHAY"/>
    <s v="0"/>
    <s v="0"/>
    <s v="PELIGRO MEDIO Y ALTO"/>
    <s v="EULALIO"/>
    <s v="TRILLO"/>
    <s v="CARDENAS"/>
    <s v="23528587"/>
    <s v="S/C"/>
    <s v="090401-2042017-01296"/>
    <s v="SI"/>
    <x v="1"/>
    <s v="PENDIENTE"/>
    <s v="NO"/>
    <s v="S/C"/>
    <m/>
    <s v="BENEFICIARIO"/>
    <s v="SI"/>
    <s v="NO"/>
  </r>
  <r>
    <n v="338"/>
    <n v="104673"/>
    <s v="193253"/>
    <n v="458021"/>
    <n v="-75.36018498"/>
    <n v="-13.283435703"/>
    <s v="090406"/>
    <x v="0"/>
    <x v="2"/>
    <x v="16"/>
    <s v="CENTRO POBLADO: VICHAVICHAY"/>
    <s v="0"/>
    <s v="0"/>
    <s v="PELIGRO MEDIO Y ALTO"/>
    <s v="ROBERTO JUAN"/>
    <s v="CHILQUILLO"/>
    <s v="RIVAS"/>
    <s v="23528826"/>
    <s v="S/C"/>
    <s v="090401-2042017-01274"/>
    <s v="SI"/>
    <x v="1"/>
    <s v="PENDIENTE"/>
    <s v="NO"/>
    <s v="S/C"/>
    <m/>
    <s v="BENEFICIARIO"/>
    <s v="SI"/>
    <s v="SI"/>
  </r>
  <r>
    <n v="339"/>
    <n v="91779"/>
    <s v="193250"/>
    <n v="458046"/>
    <n v="-75.371236594999999"/>
    <n v="-13.274889525000001"/>
    <s v="090406"/>
    <x v="0"/>
    <x v="2"/>
    <x v="16"/>
    <s v="CENTRO POBLADO: COCAS"/>
    <s v="I"/>
    <s v="5"/>
    <s v="PELIGRO MEDIO Y ALTO"/>
    <s v="EZEQUIEL NEHEMIAS"/>
    <s v="GARCIA"/>
    <s v="RIVAS"/>
    <s v="22304527"/>
    <s v="S/C"/>
    <s v="090401-2042017-01249"/>
    <s v="SI"/>
    <x v="1"/>
    <s v="PENDIENTE"/>
    <s v="NO"/>
    <s v="S/C"/>
    <m/>
    <s v="BENEFICIARIO"/>
    <s v="SI"/>
    <s v="SI"/>
  </r>
  <r>
    <n v="340"/>
    <n v="91739"/>
    <s v="193246"/>
    <n v="458064"/>
    <n v="-75.369986210999997"/>
    <n v="-13.275831487"/>
    <s v="090406"/>
    <x v="0"/>
    <x v="2"/>
    <x v="16"/>
    <s v="CENTRO POBLADO: COCAS"/>
    <s v="L"/>
    <s v="3"/>
    <s v="PELIGRO MEDIO Y ALTO"/>
    <s v="ERMILA"/>
    <s v="DEL PINO"/>
    <s v="CUBA"/>
    <s v="23528473"/>
    <s v="S/C"/>
    <s v="090401-2042017-01265"/>
    <s v="SI"/>
    <x v="1"/>
    <s v="PENDIENTE"/>
    <s v="NO"/>
    <s v="S/C"/>
    <m/>
    <s v="BENEFICIARIO"/>
    <s v="SI"/>
    <s v="NO"/>
  </r>
  <r>
    <n v="341"/>
    <n v="97596"/>
    <s v="192487"/>
    <n v="467996"/>
    <n v="-75.383771893000002"/>
    <n v="-13.304328596"/>
    <s v="090406"/>
    <x v="0"/>
    <x v="2"/>
    <x v="16"/>
    <s v="VISCHINCHA"/>
    <s v="0"/>
    <s v="0"/>
    <s v="PELIGRO MEDIO Y ALTO"/>
    <s v="MARTHA"/>
    <s v="LAURA"/>
    <s v="CARDENAS"/>
    <s v="23528703"/>
    <s v="S/C"/>
    <s v="090401-2042017-01294"/>
    <s v="SI"/>
    <x v="1"/>
    <s v="PENDIENTE"/>
    <s v="NO"/>
    <s v="S/C"/>
    <m/>
    <s v="BENEFICIARIO"/>
    <s v="NO"/>
    <s v="SI"/>
  </r>
  <r>
    <n v="342"/>
    <n v="94609"/>
    <s v="192501"/>
    <n v="468251"/>
    <n v="-75.391363627000004"/>
    <n v="-13.306659411"/>
    <s v="090406"/>
    <x v="0"/>
    <x v="2"/>
    <x v="16"/>
    <s v="TACMA"/>
    <s v="0"/>
    <s v="0"/>
    <s v="PELIGRO MEDIO Y ALTO"/>
    <s v="EVARISTO"/>
    <s v="DEL PINO"/>
    <s v="ZUÑIGA"/>
    <s v="23528678"/>
    <s v="S/C"/>
    <s v="090401-2042017-01293"/>
    <s v="SI"/>
    <x v="1"/>
    <s v="PENDIENTE"/>
    <s v="NO"/>
    <s v="S/C"/>
    <m/>
    <s v="BENEFICIARIO"/>
    <s v="NO"/>
    <s v="NO"/>
  </r>
  <r>
    <n v="343"/>
    <n v="94685"/>
    <s v="192499"/>
    <n v="468321"/>
    <n v="-75.391020303999994"/>
    <n v="-13.30718145"/>
    <s v="090406"/>
    <x v="0"/>
    <x v="2"/>
    <x v="16"/>
    <s v="CENTRO POBLADO: ANGASMARCA"/>
    <s v="0"/>
    <s v="0"/>
    <s v="PELIGRO MEDIO Y ALTO"/>
    <s v="SABINA"/>
    <s v="CHANCA"/>
    <s v="POZO"/>
    <s v=" "/>
    <s v="S/C"/>
    <s v="090401-2042017-01284"/>
    <s v="SI"/>
    <x v="1"/>
    <s v="PENDIENTE"/>
    <s v="NO"/>
    <s v="S/C"/>
    <m/>
    <s v="BENEFICIARIO"/>
    <s v="SI"/>
    <s v="SI"/>
  </r>
  <r>
    <n v="344"/>
    <n v="97450"/>
    <s v="192494"/>
    <n v="468456"/>
    <n v="-75.388699032000005"/>
    <n v="-13.305464319"/>
    <s v="090406"/>
    <x v="0"/>
    <x v="2"/>
    <x v="16"/>
    <s v="QUINCARA"/>
    <s v="0"/>
    <s v="0"/>
    <s v="PELIGRO MEDIO Y ALTO"/>
    <s v="FELIX"/>
    <s v="REBATA"/>
    <s v="DEL PINO"/>
    <s v=" "/>
    <s v="S/C"/>
    <s v="090401-2042017-01292"/>
    <s v="SI"/>
    <x v="1"/>
    <s v="PENDIENTE"/>
    <s v="NO"/>
    <s v="S/C"/>
    <m/>
    <s v="BENEFICIARIO"/>
    <s v="NO"/>
    <s v="NO"/>
  </r>
  <r>
    <n v="345"/>
    <n v="97499"/>
    <s v="192491"/>
    <n v="468534"/>
    <n v="-75.385008313"/>
    <n v="-13.305122381"/>
    <s v="090406"/>
    <x v="0"/>
    <x v="2"/>
    <x v="16"/>
    <s v="VISCHINCHA"/>
    <s v="0"/>
    <s v="0"/>
    <s v="PELIGRO MEDIO Y ALTO"/>
    <s v="CRESENCIANO"/>
    <s v="ZUÑIGA"/>
    <s v="RIVAS"/>
    <s v="48946925"/>
    <s v="S/C"/>
    <s v="090401-2042017-01300"/>
    <s v="SI"/>
    <x v="1"/>
    <s v="PENDIENTE"/>
    <s v="NO"/>
    <s v="S/C"/>
    <m/>
    <s v="BENEFICIARIO"/>
    <s v="SI"/>
    <s v="SI"/>
  </r>
  <r>
    <n v="346"/>
    <n v="97525"/>
    <s v="192490"/>
    <n v="468540"/>
    <n v="-75.384758867000002"/>
    <n v="-13.305226790000001"/>
    <s v="090406"/>
    <x v="0"/>
    <x v="2"/>
    <x v="16"/>
    <s v="VISCHINCHA"/>
    <s v="0"/>
    <s v="0"/>
    <s v="PELIGRO MEDIO Y ALTO"/>
    <s v="JACINTO MARCO"/>
    <s v="ZUÑIGA"/>
    <s v="RIVAS"/>
    <s v="23528915"/>
    <s v="S/C"/>
    <s v="090401-2042017-01301"/>
    <s v="SI"/>
    <x v="1"/>
    <s v="PENDIENTE"/>
    <s v="NO"/>
    <s v="S/C"/>
    <m/>
    <s v="BENEFICIARIO"/>
    <s v="SI"/>
    <s v="SI"/>
  </r>
  <r>
    <n v="347"/>
    <n v="88326"/>
    <s v="193195"/>
    <n v="488709"/>
    <n v="-75.373993755000001"/>
    <n v="-13.28699903"/>
    <s v="090406"/>
    <x v="0"/>
    <x v="2"/>
    <x v="16"/>
    <s v="VISCHINCHA"/>
    <s v="0"/>
    <s v="0"/>
    <s v="PELIGRO MEDIO Y ALTO"/>
    <s v="Y CRISOSTOMO"/>
    <s v="RIVAS"/>
    <s v="CARDENAS"/>
    <s v="23528423"/>
    <s v="S/C"/>
    <s v="090401-2042017-01282"/>
    <s v="SI"/>
    <x v="1"/>
    <s v="PENDIENTE"/>
    <s v="NO"/>
    <s v="S/C"/>
    <m/>
    <s v="BENEFICIARIO"/>
    <s v="SI"/>
    <s v="SI"/>
  </r>
  <r>
    <n v="348"/>
    <n v="124358"/>
    <s v="193319"/>
    <n v="454596"/>
    <n v="-75.528753500999997"/>
    <n v="-13.242714541"/>
    <s v="090407"/>
    <x v="0"/>
    <x v="2"/>
    <x v="17"/>
    <s v="SANTA ROSA"/>
    <s v="0"/>
    <s v="0"/>
    <s v="PELIGRO MEDIO Y ALTO"/>
    <s v="FLORENCIO VICTORIANO"/>
    <s v="CAYETANO"/>
    <s v="LLANCARI"/>
    <s v="23533475"/>
    <s v="S/C"/>
    <s v="090401-2042017-01501"/>
    <s v="SI"/>
    <x v="1"/>
    <s v="NO"/>
    <s v="NO"/>
    <s v="S/C"/>
    <m/>
    <s v="BENEFICIARIO"/>
    <s v="SI"/>
    <s v="SI"/>
  </r>
  <r>
    <n v="349"/>
    <n v="124327"/>
    <s v="193317"/>
    <n v="454637"/>
    <n v="-75.529257756000007"/>
    <n v="-13.243168834"/>
    <s v="090407"/>
    <x v="0"/>
    <x v="2"/>
    <x v="17"/>
    <s v="PICHUTA - CUCHO"/>
    <s v="0"/>
    <s v="0"/>
    <s v="PELIGRO MEDIO Y ALTO"/>
    <s v="OCTAVIA"/>
    <s v="PALOMINO"/>
    <s v="DE SALVATIERRA"/>
    <n v="23533196"/>
    <s v="S/C"/>
    <s v="090401-2042017-01490"/>
    <s v="SI"/>
    <x v="1"/>
    <s v="NO"/>
    <s v="NO"/>
    <s v="S/C"/>
    <m/>
    <s v="BENEFICIARIO"/>
    <s v="SI"/>
    <s v="SI"/>
  </r>
  <r>
    <n v="350"/>
    <n v="124315"/>
    <s v="193316"/>
    <n v="454675"/>
    <n v="-75.528662306000001"/>
    <n v="-13.243529134999999"/>
    <s v="090407"/>
    <x v="0"/>
    <x v="2"/>
    <x v="17"/>
    <s v="PICHUTA"/>
    <s v="0"/>
    <s v="0"/>
    <s v="PELIGRO MEDIO Y ALTO"/>
    <s v="ELENA"/>
    <s v="QUISPE"/>
    <s v="ENRIQUEZ"/>
    <s v="23533159"/>
    <s v="S/C"/>
    <s v="090401-2042017-01492"/>
    <s v="SI"/>
    <x v="1"/>
    <s v="NO"/>
    <s v="NO"/>
    <s v="S/C"/>
    <m/>
    <s v="BENEFICIARIO"/>
    <s v="SI"/>
    <s v="SI"/>
  </r>
  <r>
    <n v="351"/>
    <n v="124273"/>
    <s v="193315"/>
    <n v="454718"/>
    <n v="-75.528807145000002"/>
    <n v="-13.243523914000001"/>
    <s v="090407"/>
    <x v="0"/>
    <x v="2"/>
    <x v="17"/>
    <s v="PICHUTA - CUCHO"/>
    <s v="0"/>
    <s v="0"/>
    <s v="PELIGRO MEDIO Y ALTO"/>
    <s v="FELICIA"/>
    <s v="CARDENAS"/>
    <s v="DE LLANCARI"/>
    <s v="23532918"/>
    <s v="S/C"/>
    <s v="090401-2042017-01489"/>
    <s v="SI"/>
    <x v="1"/>
    <s v="NO"/>
    <s v="NO"/>
    <s v="S/C"/>
    <m/>
    <s v="BENEFICIARIO"/>
    <s v="SI"/>
    <s v="SI"/>
  </r>
  <r>
    <n v="352"/>
    <n v="124177"/>
    <s v="193311"/>
    <n v="454837"/>
    <n v="-75.528571111000005"/>
    <n v="-13.243915545"/>
    <s v="090407"/>
    <x v="0"/>
    <x v="2"/>
    <x v="17"/>
    <s v="SANTA ROSA"/>
    <s v="0"/>
    <s v="0"/>
    <s v="PELIGRO MEDIO Y ALTO"/>
    <s v="RUBEN"/>
    <s v="PALOMINO"/>
    <s v="MOLINA"/>
    <s v="21875786"/>
    <s v="S/C"/>
    <s v="090401-2042017-01499"/>
    <s v="SI"/>
    <x v="1"/>
    <s v="NO"/>
    <s v="NO"/>
    <s v="S/C"/>
    <m/>
    <s v="BENEFICIARIO"/>
    <s v="SI"/>
    <s v="SI"/>
  </r>
  <r>
    <n v="353"/>
    <n v="124252"/>
    <s v="193314"/>
    <n v="454884"/>
    <n v="-75.528962712999999"/>
    <n v="-13.243518692"/>
    <s v="090407"/>
    <x v="0"/>
    <x v="2"/>
    <x v="17"/>
    <s v="PICHUTA - CUCHO"/>
    <s v="0"/>
    <s v="0"/>
    <s v="PELIGRO MEDIO Y ALTO"/>
    <s v="ESPERANZA"/>
    <s v="MOREYRA"/>
    <s v="DE ASCONA"/>
    <s v="23532849"/>
    <s v="S/C"/>
    <s v="090401-2042017-01487"/>
    <s v="SI"/>
    <x v="1"/>
    <s v="NO"/>
    <s v="NO"/>
    <s v="S/C"/>
    <m/>
    <s v="BENEFICIARIO"/>
    <s v="SI"/>
    <s v="SI"/>
  </r>
  <r>
    <n v="354"/>
    <n v="124377"/>
    <s v="193320"/>
    <n v="454912"/>
    <n v="-75.528619390000003"/>
    <n v="-13.242693653"/>
    <s v="090407"/>
    <x v="0"/>
    <x v="2"/>
    <x v="17"/>
    <s v="SANTA ROSA"/>
    <s v="0"/>
    <s v="0"/>
    <s v="PELIGRO MEDIO Y ALTO"/>
    <s v="LUIS ALBERTO"/>
    <s v="NESTAREZ"/>
    <s v="MONDALGO"/>
    <s v="15359674"/>
    <s v="S/C"/>
    <s v="090401-2042017-01498"/>
    <s v="SI"/>
    <x v="1"/>
    <s v="NO"/>
    <s v="NO"/>
    <s v="S/C"/>
    <m/>
    <s v="BENEFICIARIO"/>
    <s v="SI"/>
    <s v="SI"/>
  </r>
  <r>
    <n v="355"/>
    <n v="137624"/>
    <s v="193293"/>
    <n v="457426"/>
    <n v="-75.534951707000005"/>
    <n v="-13.235762633"/>
    <s v="090407"/>
    <x v="0"/>
    <x v="2"/>
    <x v="17"/>
    <s v="PICHUTA"/>
    <s v="0"/>
    <s v="0"/>
    <s v="PELIGRO MEDIO Y ALTO"/>
    <s v="JUANITA"/>
    <s v="VALENZUELA"/>
    <s v="LLANCARI"/>
    <s v="43131745"/>
    <s v="S/C"/>
    <s v="090401-2042017-01485"/>
    <s v="SI"/>
    <x v="1"/>
    <s v="NO"/>
    <s v="NO"/>
    <s v="S/C"/>
    <m/>
    <s v="BENEFICIARIO"/>
    <s v="SI"/>
    <s v="SI"/>
  </r>
  <r>
    <n v="356"/>
    <n v="137503"/>
    <s v="193288"/>
    <n v="457452"/>
    <n v="-75.534801502999997"/>
    <n v="-13.236577251"/>
    <s v="090407"/>
    <x v="0"/>
    <x v="2"/>
    <x v="17"/>
    <s v="PICHUTA"/>
    <s v="0"/>
    <s v="0"/>
    <s v="PELIGRO MEDIO Y ALTO"/>
    <s v="MARIA FLOR"/>
    <s v="BELTOZAR"/>
    <s v="QUIROZ"/>
    <s v="40215113"/>
    <s v="S/C"/>
    <s v="090401-2042017-01495"/>
    <s v="SI"/>
    <x v="1"/>
    <s v="NO"/>
    <s v="NO"/>
    <s v="S/C"/>
    <m/>
    <s v="BENEFICIARIO"/>
    <s v="SI"/>
    <s v="SI"/>
  </r>
  <r>
    <n v="357"/>
    <n v="137461"/>
    <s v="193284"/>
    <n v="457491"/>
    <n v="-75.534608383999995"/>
    <n v="-13.237026333999999"/>
    <s v="090407"/>
    <x v="0"/>
    <x v="2"/>
    <x v="17"/>
    <s v="PICHUTA"/>
    <s v="0"/>
    <s v="0"/>
    <s v="PELIGRO MEDIO Y ALTO"/>
    <s v="LUIS ALBERTO "/>
    <s v="VILLAVICENCIO"/>
    <s v="HENRIQUEZ"/>
    <s v="07024633"/>
    <s v="S/C"/>
    <s v="090401-2042017-01497"/>
    <s v="SI"/>
    <x v="1"/>
    <s v="NO"/>
    <s v="NO"/>
    <s v="S/C"/>
    <m/>
    <s v="BENEFICIARIO"/>
    <s v="SI"/>
    <s v="SI"/>
  </r>
  <r>
    <n v="358"/>
    <n v="137589"/>
    <s v="193291"/>
    <n v="457546"/>
    <n v="-75.535482784999999"/>
    <n v="-13.235856627"/>
    <s v="090407"/>
    <x v="0"/>
    <x v="2"/>
    <x v="17"/>
    <s v="PICHUTA"/>
    <s v="0"/>
    <s v="0"/>
    <s v="PELIGRO MEDIO Y ALTO"/>
    <s v="LUCILA GLORIA"/>
    <s v="RIVERA"/>
    <s v="DELGADO"/>
    <s v="45482984"/>
    <s v="S/C"/>
    <s v="090401-2042017-01486"/>
    <s v="SI"/>
    <x v="1"/>
    <s v="NO"/>
    <s v="NO"/>
    <s v="S/C"/>
    <m/>
    <s v="BENEFICIARIO"/>
    <s v="SI"/>
    <s v="SI"/>
  </r>
  <r>
    <n v="359"/>
    <n v="137479"/>
    <s v="193285"/>
    <n v="457730"/>
    <n v="-75.534758588000003"/>
    <n v="-13.236974115000001"/>
    <s v="090407"/>
    <x v="0"/>
    <x v="2"/>
    <x v="17"/>
    <s v="PICHUTA"/>
    <s v="0"/>
    <s v="0"/>
    <s v="PELIGRO MEDIO Y ALTO"/>
    <s v="AIDA"/>
    <s v="QUIROZ"/>
    <s v="DE BELTOZAR"/>
    <s v="23533407"/>
    <s v="S/C"/>
    <s v="090401-2042017-01496"/>
    <s v="SI"/>
    <x v="1"/>
    <s v="NO"/>
    <s v="NO"/>
    <s v="S/C"/>
    <m/>
    <s v="BENEFICIARIO"/>
    <s v="SI"/>
    <s v="SI"/>
  </r>
  <r>
    <n v="360"/>
    <n v="123983"/>
    <s v="193306"/>
    <n v="457792"/>
    <n v="-75.529080730000004"/>
    <n v="-13.244583927000001"/>
    <s v="090407"/>
    <x v="0"/>
    <x v="2"/>
    <x v="17"/>
    <s v="SANTA ROSA"/>
    <s v="0"/>
    <s v="0"/>
    <s v="PELIGRO MEDIO Y ALTO"/>
    <s v="MAXIMA"/>
    <s v="NESTAREZ"/>
    <s v="TORNERO"/>
    <s v="23533163"/>
    <s v="S/C"/>
    <s v="090401-2042017-01500"/>
    <s v="SI"/>
    <x v="1"/>
    <s v="NO"/>
    <s v="NO"/>
    <s v="S/C"/>
    <m/>
    <s v="BENEFICIARIO"/>
    <s v="SI"/>
    <s v="SI"/>
  </r>
  <r>
    <n v="361"/>
    <n v="137731"/>
    <s v="193298"/>
    <n v="457835"/>
    <n v="-75.535063848999997"/>
    <n v="-13.235644601000001"/>
    <s v="090407"/>
    <x v="0"/>
    <x v="2"/>
    <x v="17"/>
    <s v="PICHUTA"/>
    <s v="0"/>
    <s v="0"/>
    <s v="PELIGRO MEDIO Y ALTO"/>
    <s v="FAUSTINA"/>
    <s v="CLEMENTE"/>
    <s v="LLANCARI"/>
    <n v="21799628"/>
    <s v="S/C"/>
    <s v="090401-2042017-01493"/>
    <s v="SI"/>
    <x v="1"/>
    <s v="NO"/>
    <s v="NO"/>
    <s v="S/C"/>
    <m/>
    <s v="BENEFICIARIO"/>
    <s v="SI"/>
    <s v="SI"/>
  </r>
  <r>
    <n v="362"/>
    <n v="124976"/>
    <s v="193275"/>
    <n v="621307"/>
    <n v="-75.453171084000004"/>
    <n v="-13.354964004999999"/>
    <s v="090407"/>
    <x v="0"/>
    <x v="2"/>
    <x v="17"/>
    <s v="CEBADAPATA"/>
    <s v="0"/>
    <s v="0"/>
    <s v="PELIGRO MEDIO Y ALTO"/>
    <s v="ELIZABETH"/>
    <s v="PALOMINO"/>
    <s v="MATAMOROS"/>
    <s v="44951633"/>
    <s v="S/C"/>
    <s v="090401-2042017-01503"/>
    <s v="SI"/>
    <x v="1"/>
    <s v="NO"/>
    <s v="NO"/>
    <s v="S/C"/>
    <m/>
    <s v="BENEFICIARIO"/>
    <s v="SI"/>
    <s v="SI"/>
  </r>
  <r>
    <n v="363"/>
    <n v="124965"/>
    <s v="193274"/>
    <n v="621304"/>
    <n v="-75.453085252999998"/>
    <n v="-13.354838741"/>
    <s v="090407"/>
    <x v="0"/>
    <x v="2"/>
    <x v="17"/>
    <s v="CEBADAPATA"/>
    <s v="0"/>
    <s v="0"/>
    <s v="PELIGRO MEDIO Y ALTO"/>
    <s v="EMILIANO PEDRO"/>
    <s v="PEREZ"/>
    <s v="NUÑEZ"/>
    <s v="23521825"/>
    <s v="S/C"/>
    <s v="090401-2042017-01504"/>
    <s v="SI"/>
    <x v="1"/>
    <s v="NO"/>
    <s v="NO"/>
    <s v="S/C"/>
    <m/>
    <s v="BENEFICIARIO"/>
    <s v="SI"/>
    <s v="SI"/>
  </r>
  <r>
    <n v="364"/>
    <n v="124952"/>
    <s v="193273"/>
    <n v="621302"/>
    <n v="-75.453224727999995"/>
    <n v="-13.354765670000001"/>
    <s v="090407"/>
    <x v="0"/>
    <x v="2"/>
    <x v="17"/>
    <s v="CEBADAPATA"/>
    <s v="0"/>
    <s v="0"/>
    <s v="PELIGRO MEDIO Y ALTO"/>
    <s v="MAGGI JOSE"/>
    <s v="TORNERO"/>
    <s v="LOZANO"/>
    <s v="45170051"/>
    <s v="S/C"/>
    <s v="090401-2042017-01502"/>
    <s v="SI"/>
    <x v="1"/>
    <s v="NO"/>
    <s v="NO"/>
    <s v="S/C"/>
    <m/>
    <s v="BENEFICIARIO"/>
    <s v="SI"/>
    <s v="SI"/>
  </r>
  <r>
    <n v="365"/>
    <n v="112208"/>
    <s v="192596"/>
    <n v="469078"/>
    <n v="-75.533092026999995"/>
    <n v="-13.220285421"/>
    <s v="090407"/>
    <x v="0"/>
    <x v="2"/>
    <x v="17"/>
    <s v="CENTRO POBLADO: HUACHOS"/>
    <s v="X"/>
    <s v="8"/>
    <s v="PELIGRO MEDIO Y ALTO"/>
    <s v="IVAN AQUILES"/>
    <s v="LOPEZ"/>
    <s v="DAVALOS"/>
    <s v="21871442"/>
    <s v="S/C"/>
    <s v="090401-2042017-01475"/>
    <s v="SI"/>
    <x v="1"/>
    <s v="NO"/>
    <s v="NO"/>
    <s v="S/C"/>
    <m/>
    <s v="BENEFICIARIO"/>
    <s v="SI"/>
    <s v="SI"/>
  </r>
  <r>
    <n v="366"/>
    <n v="112166"/>
    <s v="192595"/>
    <n v="469082"/>
    <n v="-75.532878792000005"/>
    <n v="-13.218934175999999"/>
    <s v="090407"/>
    <x v="0"/>
    <x v="2"/>
    <x v="17"/>
    <s v="CENTRO POBLADO: HUACHOS"/>
    <s v="S"/>
    <s v="2"/>
    <s v="PELIGRO MEDIO Y ALTO"/>
    <s v="LAZARO RIGOBERTO"/>
    <s v="DELGADO"/>
    <s v="QUISPE"/>
    <s v="23533524"/>
    <s v="S/C"/>
    <s v="090401-2042017-01474"/>
    <s v="SI"/>
    <x v="1"/>
    <s v="NO"/>
    <s v="NO"/>
    <s v="S/C"/>
    <m/>
    <s v="BENEFICIARIO"/>
    <s v="SI"/>
    <s v="SI"/>
  </r>
  <r>
    <n v="367"/>
    <n v="112123"/>
    <s v="192593"/>
    <n v="469089"/>
    <n v="-75.533041216000001"/>
    <n v="-13.220578673"/>
    <s v="090407"/>
    <x v="0"/>
    <x v="2"/>
    <x v="17"/>
    <s v="CENTRO POBLADO: HUACHOS"/>
    <s v="C1"/>
    <s v="3"/>
    <s v="PELIGRO MEDIO Y ALTO"/>
    <s v="ADA YENNY"/>
    <s v="DELGADO"/>
    <s v="QUISPE"/>
    <s v="21858038"/>
    <s v="S/C"/>
    <s v="090401-2042017-01483"/>
    <s v="SI"/>
    <x v="1"/>
    <s v="NO"/>
    <s v="NO"/>
    <s v="S/C"/>
    <m/>
    <s v="BENEFICIARIO"/>
    <s v="SI"/>
    <s v="SI"/>
  </r>
  <r>
    <n v="368"/>
    <n v="112152"/>
    <s v="192594"/>
    <n v="469105"/>
    <n v="-75.532969987000001"/>
    <n v="-13.220660111999999"/>
    <s v="090407"/>
    <x v="0"/>
    <x v="2"/>
    <x v="17"/>
    <s v="CENTRO POBLADO: HUACHOS"/>
    <s v="C1"/>
    <s v="4"/>
    <s v="PELIGRO MEDIO Y ALTO"/>
    <s v="ISABEL"/>
    <s v="VILLAVICENCIO"/>
    <s v="RIOS"/>
    <s v=" "/>
    <s v="S/C"/>
    <s v="090401-2042017-01480"/>
    <s v="SI"/>
    <x v="1"/>
    <s v="NO"/>
    <s v="NO"/>
    <s v="S/C"/>
    <m/>
    <s v="BENEFICIARIO"/>
    <s v="SI"/>
    <s v="SI"/>
  </r>
  <r>
    <n v="369"/>
    <n v="112100"/>
    <s v="192591"/>
    <n v="469110"/>
    <n v="-75.531940018"/>
    <n v="-13.220485169"/>
    <s v="090407"/>
    <x v="0"/>
    <x v="2"/>
    <x v="17"/>
    <s v="CENTRO POBLADO: HUACHOS"/>
    <s v="D1"/>
    <s v="2"/>
    <s v="PELIGRO MEDIO Y ALTO"/>
    <s v="EDWIN"/>
    <s v="SANCHEZ"/>
    <s v="SALVATIERRA"/>
    <s v=" "/>
    <s v="S/C"/>
    <s v="090401-2042017-01491"/>
    <s v="SI"/>
    <x v="1"/>
    <s v="NO"/>
    <s v="NO"/>
    <s v="S/C"/>
    <m/>
    <s v="BENEFICIARIO"/>
    <s v="SI"/>
    <s v="SI"/>
  </r>
  <r>
    <n v="370"/>
    <n v="112099"/>
    <s v="192590"/>
    <n v="469114"/>
    <n v="-75.531857049999999"/>
    <n v="-13.220587352000001"/>
    <s v="090407"/>
    <x v="0"/>
    <x v="2"/>
    <x v="17"/>
    <s v="CENTRO POBLADO: HUACHOS"/>
    <s v="D1"/>
    <s v="3"/>
    <s v="PELIGRO MEDIO Y ALTO"/>
    <s v="CRISTINA"/>
    <s v="MOLINA"/>
    <s v="DIAZ"/>
    <s v="23531992"/>
    <s v="S/C"/>
    <s v="090401-2042017-01481"/>
    <s v="SI"/>
    <x v="1"/>
    <s v="NO"/>
    <s v="NO"/>
    <s v="S/C"/>
    <m/>
    <s v="BENEFICIARIO"/>
    <s v="SI"/>
    <s v="SI"/>
  </r>
  <r>
    <n v="371"/>
    <n v="112079"/>
    <s v="192589"/>
    <n v="469121"/>
    <n v="-75.531596562999994"/>
    <n v="-13.221248829"/>
    <s v="090407"/>
    <x v="0"/>
    <x v="2"/>
    <x v="17"/>
    <s v="CENTRO POBLADO: HUACHOS"/>
    <s v="G1"/>
    <s v="5"/>
    <s v="PELIGRO MEDIO Y ALTO"/>
    <s v="SAVINA"/>
    <s v="MOLINA"/>
    <s v="DE DELGADO"/>
    <s v="23532820"/>
    <s v="S/C"/>
    <s v="090401-2042017-01479"/>
    <s v="SI"/>
    <x v="1"/>
    <s v="NO"/>
    <s v="NO"/>
    <s v="S/C"/>
    <m/>
    <s v="BENEFICIARIO"/>
    <s v="SI"/>
    <s v="SI"/>
  </r>
  <r>
    <n v="372"/>
    <n v="112081"/>
    <s v="192588"/>
    <n v="469127"/>
    <n v="-75.532079359999997"/>
    <n v="-13.22097336"/>
    <s v="090407"/>
    <x v="0"/>
    <x v="2"/>
    <x v="17"/>
    <s v="CENTRO POBLADO: HUACHOS"/>
    <s v="G1"/>
    <s v="9"/>
    <s v="PELIGRO MEDIO Y ALTO"/>
    <s v="MARIO"/>
    <s v="DE LOS RIOS"/>
    <s v="PADILLA"/>
    <s v="23533332"/>
    <s v="S/C"/>
    <s v="090401-2042017-01488"/>
    <s v="SI"/>
    <x v="1"/>
    <s v="NO"/>
    <s v="NO"/>
    <s v="S/C"/>
    <m/>
    <s v="BENEFICIARIO"/>
    <s v="SI"/>
    <s v="SI"/>
  </r>
  <r>
    <n v="373"/>
    <n v="111973"/>
    <s v="192586"/>
    <n v="469436"/>
    <n v="-75.532392400999996"/>
    <n v="-13.221019365"/>
    <s v="090407"/>
    <x v="0"/>
    <x v="2"/>
    <x v="17"/>
    <s v="CENTRO POBLADO: HUACHOS"/>
    <s v="C1"/>
    <s v="12"/>
    <s v="PELIGRO MEDIO Y ALTO"/>
    <s v="NAZARIO CELSO"/>
    <s v="ALONZO"/>
    <s v="MERINO"/>
    <s v="23533436"/>
    <s v="S/C"/>
    <s v="090401-2042017-01484"/>
    <s v="SI"/>
    <x v="1"/>
    <s v="NO"/>
    <s v="NO"/>
    <s v="S/C"/>
    <m/>
    <s v="BENEFICIARIO"/>
    <s v="NO"/>
    <s v="NO"/>
  </r>
  <r>
    <n v="374"/>
    <n v="112075"/>
    <s v="192585"/>
    <n v="469524"/>
    <n v="-75.520721573000003"/>
    <n v="-13.227534959"/>
    <s v="090407"/>
    <x v="0"/>
    <x v="2"/>
    <x v="17"/>
    <s v="CENTRO POBLADO: HUAJINTAY"/>
    <s v="0"/>
    <s v="0"/>
    <s v="PELIGRO MEDIO Y ALTO"/>
    <s v="AURELIA"/>
    <s v="CARDENAS"/>
    <s v="DE CLEMENTE"/>
    <s v="23533225"/>
    <s v="S/C"/>
    <s v="090401-2042017-01450"/>
    <s v="SI"/>
    <x v="1"/>
    <s v="NO"/>
    <s v="NO"/>
    <s v="S/C"/>
    <m/>
    <s v="BENEFICIARIO"/>
    <s v="SI"/>
    <s v="SI"/>
  </r>
  <r>
    <n v="375"/>
    <n v="112035"/>
    <s v="192580"/>
    <n v="469568"/>
    <n v="-75.521341163000002"/>
    <n v="-13.227618511999999"/>
    <s v="090407"/>
    <x v="0"/>
    <x v="2"/>
    <x v="17"/>
    <s v="CENTRO POBLADO: HUAJINTAY"/>
    <s v="J"/>
    <s v="5"/>
    <s v="PELIGRO MEDIO Y ALTO"/>
    <s v="ORLANDO"/>
    <s v="MONDALGO"/>
    <s v="VIVANGO"/>
    <s v="21816771"/>
    <s v="S/C"/>
    <s v="090401-2042017-01466"/>
    <s v="SI"/>
    <x v="1"/>
    <s v="NO"/>
    <s v="NO"/>
    <s v="S/C"/>
    <m/>
    <s v="BENEFICIARIO"/>
    <s v="SI"/>
    <s v="SI"/>
  </r>
  <r>
    <n v="376"/>
    <n v="111524"/>
    <s v="192578"/>
    <n v="469588"/>
    <n v="-75.520308916000005"/>
    <n v="-13.228081547"/>
    <s v="090407"/>
    <x v="0"/>
    <x v="2"/>
    <x v="17"/>
    <s v="CENTRO POBLADO: HUAJINTAY"/>
    <s v="S"/>
    <s v="8"/>
    <s v="PELIGRO MEDIO Y ALTO"/>
    <s v="VICTORIA"/>
    <s v="VERA"/>
    <s v="DIAS"/>
    <s v=" "/>
    <s v="S/C"/>
    <s v="090401-2042017-01464"/>
    <s v="SI"/>
    <x v="1"/>
    <s v="NO"/>
    <s v="NO"/>
    <s v="S/C"/>
    <m/>
    <s v="BENEFICIARIO"/>
    <s v="SI"/>
    <s v="SI"/>
  </r>
  <r>
    <n v="377"/>
    <n v="112107"/>
    <s v="192592"/>
    <n v="469602"/>
    <n v="-75.531966840999999"/>
    <n v="-13.220438168999999"/>
    <s v="090407"/>
    <x v="0"/>
    <x v="2"/>
    <x v="17"/>
    <s v="CENTRO POBLADO: HUACHOS"/>
    <s v="D1"/>
    <s v="1"/>
    <s v="PELIGRO MEDIO Y ALTO"/>
    <s v="THELMA GUDELIA"/>
    <s v="HUAMAN"/>
    <s v="DIAZ"/>
    <s v="21839995"/>
    <s v="S/C"/>
    <s v="090401-2042017-01482"/>
    <s v="SI"/>
    <x v="1"/>
    <s v="NO"/>
    <s v="NO"/>
    <s v="S/C"/>
    <m/>
    <s v="BENEFICIARIO"/>
    <s v="SI"/>
    <s v="SI"/>
  </r>
  <r>
    <n v="378"/>
    <n v="111986"/>
    <s v="192573"/>
    <n v="469714"/>
    <n v="-75.520807403000006"/>
    <n v="-13.227621123"/>
    <s v="090407"/>
    <x v="0"/>
    <x v="2"/>
    <x v="17"/>
    <s v="CENTRO POBLADO: HUAJINTAY"/>
    <s v="P"/>
    <s v="5"/>
    <s v="PELIGRO MEDIO Y ALTO"/>
    <s v="MARTHA"/>
    <s v="DIAS"/>
    <s v="HUAYCOCHEA"/>
    <s v=" "/>
    <s v="S/C"/>
    <s v="090401-2042017-01444"/>
    <s v="SI"/>
    <x v="1"/>
    <s v="NO"/>
    <s v="NO"/>
    <s v="S/C"/>
    <m/>
    <s v="BENEFICIARIO"/>
    <s v="SI"/>
    <s v="SI"/>
  </r>
  <r>
    <n v="379"/>
    <n v="111956"/>
    <s v="192574"/>
    <n v="469780"/>
    <n v="-75.520004080999996"/>
    <n v="-13.227638094"/>
    <s v="090407"/>
    <x v="0"/>
    <x v="2"/>
    <x v="17"/>
    <s v="CENTRO POBLADO: HUAJINTAY"/>
    <s v="Q"/>
    <s v="8"/>
    <s v="PELIGRO MEDIO Y ALTO"/>
    <s v="JOSEFINA"/>
    <s v="RIVERA"/>
    <s v="DE VICERREL"/>
    <s v="23533008"/>
    <s v="S/C"/>
    <s v="090401-2042017-01459"/>
    <s v="SI"/>
    <x v="1"/>
    <s v="NO"/>
    <s v="NO"/>
    <s v="S/C"/>
    <m/>
    <s v="BENEFICIARIO"/>
    <s v="SI"/>
    <s v="SI"/>
  </r>
  <r>
    <n v="380"/>
    <n v="111943"/>
    <s v="192575"/>
    <n v="469853"/>
    <n v="-75.520047400999999"/>
    <n v="-13.227738194000001"/>
    <s v="090407"/>
    <x v="0"/>
    <x v="2"/>
    <x v="17"/>
    <s v="CENTRO POBLADO: HUAJINTAY"/>
    <s v="S"/>
    <s v="2"/>
    <s v="PELIGRO MEDIO Y ALTO"/>
    <s v="LEONOR"/>
    <s v="CHAVEZ"/>
    <s v="DE CHOQUE"/>
    <s v=" "/>
    <s v="S/C"/>
    <s v="090401-2042017-01468"/>
    <s v="SI"/>
    <x v="1"/>
    <s v="NO"/>
    <s v="NO"/>
    <s v="S/C"/>
    <m/>
    <s v="BENEFICIARIO"/>
    <s v="SI"/>
    <s v="SI"/>
  </r>
  <r>
    <n v="381"/>
    <n v="112098"/>
    <s v="192572"/>
    <n v="469868"/>
    <n v="-75.520547229000002"/>
    <n v="-13.226531004"/>
    <s v="090407"/>
    <x v="0"/>
    <x v="2"/>
    <x v="17"/>
    <s v="CENTRO POBLADO: HUAJINTAY"/>
    <s v="S/N"/>
    <s v="S/N"/>
    <s v="PELIGRO MEDIO Y ALTO"/>
    <s v="DIEGO ARMANDO"/>
    <s v="CAYETANO"/>
    <s v="NAPONGA"/>
    <s v="47244972"/>
    <s v="S/C"/>
    <s v="090401-2042017-01463"/>
    <s v="SI"/>
    <x v="1"/>
    <s v="NO"/>
    <s v="NO"/>
    <s v="S/C"/>
    <m/>
    <s v="BENEFICIARIO"/>
    <s v="SI"/>
    <s v="SI"/>
  </r>
  <r>
    <n v="382"/>
    <n v="112090"/>
    <s v="192576"/>
    <n v="469932"/>
    <n v="-75.519908862999998"/>
    <n v="-13.22781303"/>
    <s v="090407"/>
    <x v="0"/>
    <x v="2"/>
    <x v="17"/>
    <s v="CENTRO POBLADO: HUAJINTAY"/>
    <s v="Y"/>
    <s v="12"/>
    <s v="PELIGRO MEDIO Y ALTO"/>
    <s v="URBINA MARINA"/>
    <s v="CHAVEZ"/>
    <s v="DE SUAREZ"/>
    <s v="23533113"/>
    <s v="S/C"/>
    <s v="090401-2042017-01465"/>
    <s v="SI"/>
    <x v="1"/>
    <s v="NO"/>
    <s v="NO"/>
    <s v="S/C"/>
    <m/>
    <s v="BENEFICIARIO"/>
    <s v="SI"/>
    <s v="SI"/>
  </r>
  <r>
    <n v="383"/>
    <n v="111564"/>
    <s v="192577"/>
    <n v="469961"/>
    <n v="-75.519954865000003"/>
    <n v="-13.227877885"/>
    <s v="090407"/>
    <x v="0"/>
    <x v="2"/>
    <x v="17"/>
    <s v="CENTRO POBLADO: HUAJINTAY"/>
    <s v="Y"/>
    <s v="11"/>
    <s v="PELIGRO MEDIO Y ALTO"/>
    <s v="MARISOL"/>
    <s v="CHAVEZ"/>
    <s v="RAMIRES"/>
    <s v=" "/>
    <s v="S/C"/>
    <s v="090401-2042017-01458"/>
    <s v="SI"/>
    <x v="1"/>
    <s v="NO"/>
    <s v="NO"/>
    <s v="S/C"/>
    <m/>
    <s v="BENEFICIARIO"/>
    <s v="SI"/>
    <s v="SI"/>
  </r>
  <r>
    <n v="384"/>
    <n v="112086"/>
    <s v="192570"/>
    <n v="469969"/>
    <n v="-75.520308513000003"/>
    <n v="-13.227002300000001"/>
    <s v="090407"/>
    <x v="0"/>
    <x v="2"/>
    <x v="17"/>
    <s v="CENTRO POBLADO: HUAJINTAY"/>
    <s v="G"/>
    <s v="2"/>
    <s v="PELIGRO MEDIO Y ALTO"/>
    <s v="SANTA EUSEBIA"/>
    <s v="HUARCAYA"/>
    <s v="MOLINA"/>
    <s v="9210060"/>
    <s v="S/C"/>
    <s v="090401-2042017-01470"/>
    <s v="SI"/>
    <x v="1"/>
    <s v="NO"/>
    <s v="NO"/>
    <s v="S/C"/>
    <m/>
    <s v="BENEFICIARIO"/>
    <s v="SI"/>
    <s v="SI"/>
  </r>
  <r>
    <n v="385"/>
    <n v="111477"/>
    <s v="192565"/>
    <n v="470075"/>
    <n v="-75.519710384000007"/>
    <n v="-13.231378205"/>
    <s v="090407"/>
    <x v="0"/>
    <x v="2"/>
    <x v="17"/>
    <s v="CENTRO POBLADO: HUAJINTAY"/>
    <s v="0"/>
    <s v="0"/>
    <s v="PELIGRO MEDIO Y ALTO"/>
    <s v="VICTORIA LUISA"/>
    <s v="DIAZ"/>
    <s v="DE HUAYCOCHEA"/>
    <s v="23533054"/>
    <s v="S/C"/>
    <s v="090401-2042017-01448"/>
    <s v="SI"/>
    <x v="1"/>
    <s v="NO"/>
    <s v="NO"/>
    <s v="S/C"/>
    <m/>
    <s v="BENEFICIARIO"/>
    <s v="SI"/>
    <s v="SI"/>
  </r>
  <r>
    <n v="386"/>
    <n v="111483"/>
    <s v="192566"/>
    <n v="470084"/>
    <n v="-75.519723795000004"/>
    <n v="-13.231376900000001"/>
    <s v="090407"/>
    <x v="0"/>
    <x v="2"/>
    <x v="17"/>
    <s v="CENTRO POBLADO: HUAJINTAY"/>
    <s v="0"/>
    <s v="0"/>
    <s v="PELIGRO MEDIO Y ALTO"/>
    <s v="GILLERMO JUBINAL"/>
    <s v="MONTALGO"/>
    <s v="DIAZ"/>
    <s v="21857829"/>
    <s v="S/C"/>
    <s v="090401-2042017-01460"/>
    <s v="SI"/>
    <x v="1"/>
    <s v="NO"/>
    <s v="NO"/>
    <s v="S/C"/>
    <m/>
    <s v="BENEFICIARIO"/>
    <s v="SI"/>
    <s v="SI"/>
  </r>
  <r>
    <n v="387"/>
    <n v="111428"/>
    <s v="192567"/>
    <n v="470153"/>
    <n v="-75.519401930000001"/>
    <n v="-13.231281598000001"/>
    <s v="090407"/>
    <x v="0"/>
    <x v="2"/>
    <x v="17"/>
    <s v="CENTRO POBLADO: HUAJINTAY"/>
    <s v="0"/>
    <s v="0"/>
    <s v="PELIGRO MEDIO Y ALTO"/>
    <s v="GIOVANA BEATRIZ"/>
    <s v="HUAYCOCHEA"/>
    <s v="VERA"/>
    <s v="70387049"/>
    <s v="S/C"/>
    <s v="090401-2042017-01473"/>
    <s v="SI"/>
    <x v="1"/>
    <s v="NO"/>
    <s v="NO"/>
    <s v="S/C"/>
    <m/>
    <s v="BENEFICIARIO"/>
    <s v="SI"/>
    <s v="SI"/>
  </r>
  <r>
    <n v="388"/>
    <n v="111639"/>
    <s v="192569"/>
    <n v="470274"/>
    <n v="-75.521585247999994"/>
    <n v="-13.227758017999999"/>
    <s v="090407"/>
    <x v="0"/>
    <x v="2"/>
    <x v="17"/>
    <s v="PUCARUMI"/>
    <s v="N"/>
    <s v="1"/>
    <s v="PELIGRO MEDIO Y ALTO"/>
    <s v="JUAN"/>
    <s v="MARTINEZ"/>
    <s v="LLANCARI"/>
    <s v="23532836"/>
    <s v="S/C"/>
    <s v="090401-2042017-01462"/>
    <s v="SI"/>
    <x v="1"/>
    <s v="NO"/>
    <s v="NO"/>
    <s v="S/C"/>
    <m/>
    <s v="BENEFICIARIO"/>
    <s v="SI"/>
    <s v="SI"/>
  </r>
  <r>
    <n v="389"/>
    <n v="111370"/>
    <s v="192564"/>
    <n v="470303"/>
    <n v="-75.522045917"/>
    <n v="-13.23208644"/>
    <s v="090407"/>
    <x v="0"/>
    <x v="2"/>
    <x v="17"/>
    <s v="CENTRO POBLADO: HUAJINTAY"/>
    <s v="0"/>
    <s v="0"/>
    <s v="PELIGRO MEDIO Y ALTO"/>
    <s v="CILIO"/>
    <s v="NUÑEZ"/>
    <s v="MARTINEZ"/>
    <s v=" "/>
    <s v="S/C"/>
    <s v="090401-2042017-01469"/>
    <s v="SI"/>
    <x v="1"/>
    <s v="NO"/>
    <s v="NO"/>
    <s v="S/C"/>
    <m/>
    <s v="BENEFICIARIO"/>
    <s v="SI"/>
    <s v="SI"/>
  </r>
  <r>
    <n v="390"/>
    <n v="111372"/>
    <s v="192563"/>
    <n v="470329"/>
    <n v="-75.521922536000005"/>
    <n v="-13.232115160999999"/>
    <s v="090407"/>
    <x v="0"/>
    <x v="2"/>
    <x v="17"/>
    <s v="CENTRO POBLADO: HUAJINTAY"/>
    <s v="0"/>
    <s v="0"/>
    <s v="PELIGRO MEDIO Y ALTO"/>
    <s v="EFRAIN CLISMAN"/>
    <s v="DIAZ"/>
    <s v="MARCA"/>
    <s v="70377215"/>
    <s v="S/C"/>
    <s v="090401-2042017-01476"/>
    <s v="SI"/>
    <x v="1"/>
    <s v="NO"/>
    <s v="NO"/>
    <s v="S/C"/>
    <m/>
    <s v="BENEFICIARIO"/>
    <s v="SI"/>
    <s v="SI"/>
  </r>
  <r>
    <n v="391"/>
    <n v="111396"/>
    <s v="192560"/>
    <n v="470476"/>
    <n v="-75.519748605000004"/>
    <n v="-13.232159548"/>
    <s v="090407"/>
    <x v="0"/>
    <x v="2"/>
    <x v="17"/>
    <s v="CENTRO POBLADO: HUAJINTAY"/>
    <s v="0"/>
    <s v="0"/>
    <s v="PELIGRO MEDIO Y ALTO"/>
    <s v="AQUILES"/>
    <s v="VELAZCO"/>
    <s v="VERA"/>
    <s v=" "/>
    <s v="S/C"/>
    <s v="090401-2042017-01467"/>
    <s v="SI"/>
    <x v="1"/>
    <s v="NO"/>
    <s v="NO"/>
    <s v="S/C"/>
    <m/>
    <s v="BENEFICIARIO"/>
    <s v="NO"/>
    <s v="SI"/>
  </r>
  <r>
    <n v="392"/>
    <n v="111421"/>
    <s v="192557"/>
    <n v="470670"/>
    <n v="-75.519389860000004"/>
    <n v="-13.231893226"/>
    <s v="090407"/>
    <x v="0"/>
    <x v="2"/>
    <x v="17"/>
    <s v="PIRUANI - SANTA ROSA"/>
    <s v="0"/>
    <s v="0"/>
    <s v="PELIGRO MEDIO Y ALTO"/>
    <s v="MAXIMO"/>
    <s v="DIAZ"/>
    <s v="GONZALO"/>
    <n v="21877012"/>
    <s v="S/C"/>
    <s v="090401-2042017-01494"/>
    <s v="SI"/>
    <x v="1"/>
    <s v="NO"/>
    <s v="NO"/>
    <s v="S/C"/>
    <m/>
    <s v="BENEFICIARIO"/>
    <s v="SI"/>
    <s v="SI"/>
  </r>
  <r>
    <n v="393"/>
    <n v="111652"/>
    <s v="192554"/>
    <n v="470765"/>
    <n v="-75.523637030000003"/>
    <n v="-13.235992295999999"/>
    <s v="090407"/>
    <x v="0"/>
    <x v="2"/>
    <x v="17"/>
    <s v="CENTRO POBLADO: HUAJINTAY"/>
    <s v="0"/>
    <s v="0"/>
    <s v="PELIGRO MEDIO Y ALTO"/>
    <s v="ABEL"/>
    <s v="LEON"/>
    <s v="FLORES"/>
    <s v=" "/>
    <s v="S/C"/>
    <s v="090401-2042017-01461"/>
    <s v="SI"/>
    <x v="1"/>
    <s v="NO"/>
    <s v="NO"/>
    <s v="S/C"/>
    <m/>
    <s v="BENEFICIARIO"/>
    <s v="SI"/>
    <s v="SI"/>
  </r>
  <r>
    <n v="394"/>
    <n v="111651"/>
    <s v="192553"/>
    <n v="470814"/>
    <n v="-75.523905251000002"/>
    <n v="-13.232274264999999"/>
    <s v="090407"/>
    <x v="0"/>
    <x v="2"/>
    <x v="17"/>
    <s v="CENTRO POBLADO: HUAJINTAY"/>
    <s v="0"/>
    <s v="0"/>
    <s v="PELIGRO MEDIO Y ALTO"/>
    <s v="VALENTINA"/>
    <s v="CARRAMO"/>
    <s v="CAMPOS"/>
    <s v=" "/>
    <s v="S/C"/>
    <s v="090401-2042017-01471"/>
    <s v="SI"/>
    <x v="1"/>
    <s v="NO"/>
    <s v="NO"/>
    <s v="S/C"/>
    <m/>
    <s v="BENEFICIARIO"/>
    <s v="SI"/>
    <s v="SI"/>
  </r>
  <r>
    <n v="395"/>
    <n v="111636"/>
    <s v="192552"/>
    <n v="470816"/>
    <n v="-75.523248217000003"/>
    <n v="-13.230003506999999"/>
    <s v="090407"/>
    <x v="0"/>
    <x v="2"/>
    <x v="17"/>
    <s v="CENTRO POBLADO: HUAJINTAY"/>
    <s v="0"/>
    <s v="0"/>
    <s v="PELIGRO MEDIO Y ALTO"/>
    <s v="ABEL"/>
    <s v="VELAZCO"/>
    <s v="VERA"/>
    <s v="23533379"/>
    <s v="S/C"/>
    <s v="090401-2042017-01472"/>
    <s v="SI"/>
    <x v="1"/>
    <s v="NO"/>
    <s v="NO"/>
    <s v="S/C"/>
    <m/>
    <s v="BENEFICIARIO"/>
    <s v="SI"/>
    <s v="SI"/>
  </r>
  <r>
    <n v="396"/>
    <n v="111628"/>
    <s v="192551"/>
    <n v="470838"/>
    <n v="-75.522282622000006"/>
    <n v="-13.229773737"/>
    <s v="090407"/>
    <x v="0"/>
    <x v="2"/>
    <x v="17"/>
    <s v="CENTRO POBLADO: HUAJINTAY"/>
    <s v="0"/>
    <s v="0"/>
    <s v="PELIGRO MEDIO Y ALTO"/>
    <s v="VICTOR RAUL"/>
    <s v="CHAVEZ"/>
    <s v="RODRIGUEZ"/>
    <s v="21862904"/>
    <s v="S/C"/>
    <s v="090401-2042017-01477"/>
    <s v="SI"/>
    <x v="1"/>
    <s v="NO"/>
    <s v="NO"/>
    <s v="S/C"/>
    <m/>
    <s v="BENEFICIARIO"/>
    <s v="SI"/>
    <s v="SI"/>
  </r>
  <r>
    <n v="397"/>
    <n v="111446"/>
    <s v="192555"/>
    <n v="552505"/>
    <n v="-75.519021056"/>
    <n v="-13.232258113"/>
    <s v="090407"/>
    <x v="0"/>
    <x v="2"/>
    <x v="17"/>
    <s v="CENTRO POBLADO: HUAJINTAY"/>
    <s v="0"/>
    <s v="0"/>
    <s v="PELIGRO MEDIO Y ALTO"/>
    <s v="MEDALID KARLA"/>
    <s v="CASSIA"/>
    <s v="HERRERA"/>
    <s v="73776510"/>
    <s v="S/C"/>
    <s v="090401-2042017-01478"/>
    <s v="SI"/>
    <x v="1"/>
    <s v="NO"/>
    <s v="NO"/>
    <s v="S/C"/>
    <m/>
    <s v="BENEFICIARIO"/>
    <s v="SI"/>
    <s v="SI"/>
  </r>
  <r>
    <n v="398"/>
    <n v="150849"/>
    <s v="193932"/>
    <n v="459071"/>
    <n v="-75.685461505000006"/>
    <n v="-13.120265427"/>
    <s v="090408"/>
    <x v="0"/>
    <x v="2"/>
    <x v="18"/>
    <s v="MUYUHUASI"/>
    <s v="S/N"/>
    <s v="S/N"/>
    <s v="PELIGRO MEDIO Y ALTO"/>
    <s v="MERCENARIO"/>
    <s v="LAZARO"/>
    <s v="PAUCAR"/>
    <s v="23534462"/>
    <s v="S/C"/>
    <s v="090401-2042017-01382"/>
    <s v="SI"/>
    <x v="1"/>
    <s v="NO"/>
    <s v="NO"/>
    <s v="S/C"/>
    <m/>
    <s v="BENEFICIARIO"/>
    <s v="SI"/>
    <s v="SI"/>
  </r>
  <r>
    <n v="399"/>
    <n v="150708"/>
    <s v="193947"/>
    <n v="459047"/>
    <n v="-75.668125082000003"/>
    <n v="-13.091603545"/>
    <s v="090408"/>
    <x v="0"/>
    <x v="2"/>
    <x v="18"/>
    <s v="HUANTAY"/>
    <s v="0"/>
    <s v="0"/>
    <s v="PELIGRO MEDIO Y ALTO"/>
    <s v="JAVIER"/>
    <s v="CANCHARI"/>
    <s v="SALVATIERRA"/>
    <s v="23534590"/>
    <s v="S/C"/>
    <s v="090401-2042017-01375"/>
    <s v="SI"/>
    <x v="1"/>
    <s v="NO"/>
    <s v="NO"/>
    <s v="S/C"/>
    <m/>
    <s v="BENEFICIARIO"/>
    <s v="NO"/>
    <s v="NO"/>
  </r>
  <r>
    <n v="400"/>
    <n v="137967"/>
    <s v="190366"/>
    <n v="430724"/>
    <n v="-75.685286316000003"/>
    <n v="-13.120257954"/>
    <s v="090408"/>
    <x v="0"/>
    <x v="2"/>
    <x v="18"/>
    <s v="PUEBLO TRADICIONAL: MAYUHUASI"/>
    <s v="S/N"/>
    <s v="S/N"/>
    <s v="PELIGRO MEDIO Y ALTO"/>
    <s v="JUDICH RAMON"/>
    <s v="HUAMAN"/>
    <s v="AYBAR"/>
    <s v="42123418"/>
    <s v="S/C"/>
    <s v="090401-2042017-01383"/>
    <s v="SI"/>
    <x v="1"/>
    <s v="NO"/>
    <s v="NO"/>
    <s v="S/C"/>
    <m/>
    <s v="BENEFICIARIO"/>
    <s v="SI"/>
    <s v="SI"/>
  </r>
  <r>
    <n v="401"/>
    <n v="381602"/>
    <s v="502797"/>
    <n v="622702"/>
    <n v="-75.671056159000003"/>
    <n v="-13.110560444000001"/>
    <s v="090408"/>
    <x v="0"/>
    <x v="2"/>
    <x v="18"/>
    <s v="HUANCAYA"/>
    <s v="0"/>
    <s v="0"/>
    <s v="PELIGRO MEDIO Y ALTO"/>
    <s v="CLAUDIO"/>
    <s v="SANTIAGO"/>
    <s v="HUAMAN"/>
    <s v="23534606"/>
    <s v="S/C"/>
    <s v="090401-2042017-01388"/>
    <s v="SI"/>
    <x v="1"/>
    <s v="NO"/>
    <s v="NO"/>
    <s v="S/C"/>
    <m/>
    <s v="BENEFICIARIO"/>
    <s v="SI"/>
    <s v="SI"/>
  </r>
  <r>
    <n v="402"/>
    <n v="381554"/>
    <s v="502800"/>
    <n v="622704"/>
    <n v="-75.668878206000002"/>
    <n v="-13.091754380999999"/>
    <s v="090408"/>
    <x v="0"/>
    <x v="2"/>
    <x v="18"/>
    <s v="HUANTAY"/>
    <s v="0"/>
    <s v="0"/>
    <s v="PELIGRO MEDIO Y ALTO"/>
    <s v="VICTOR"/>
    <s v="SANTIAGO"/>
    <s v="MARTINEZ"/>
    <s v="23534669"/>
    <s v="S/C"/>
    <s v="090401-2042017-01385"/>
    <s v="SI"/>
    <x v="1"/>
    <s v="NO"/>
    <s v="NO"/>
    <s v="S/C"/>
    <m/>
    <s v="BENEFICIARIO"/>
    <s v="SI"/>
    <s v="NO"/>
  </r>
  <r>
    <n v="403"/>
    <n v="137045"/>
    <s v="190365"/>
    <n v="622742"/>
    <n v="-75.665528734000006"/>
    <n v="-13.132378320000001"/>
    <s v="090408"/>
    <x v="0"/>
    <x v="2"/>
    <x v="18"/>
    <s v="ANTA"/>
    <s v="S/N"/>
    <s v="S/N"/>
    <s v="PELIGRO MEDIO Y ALTO"/>
    <s v="AMADIA"/>
    <s v="ESPINOZA"/>
    <s v="SANTIAGO"/>
    <s v="48699332"/>
    <s v="S/C"/>
    <s v="090401-2042017-01374"/>
    <s v="SI"/>
    <x v="1"/>
    <s v="NO"/>
    <s v="NO"/>
    <s v="S/C"/>
    <m/>
    <s v="BENEFICIARIO"/>
    <s v="SI"/>
    <s v="NO"/>
  </r>
  <r>
    <n v="404"/>
    <n v="97306"/>
    <s v="192523"/>
    <n v="471041"/>
    <n v="-75.382327121000003"/>
    <n v="-13.264586445000001"/>
    <s v="090409"/>
    <x v="0"/>
    <x v="2"/>
    <x v="19"/>
    <s v="CENTRO POBLADO: VILLOCO"/>
    <s v="S/N"/>
    <s v="S/N"/>
    <s v="PELIGRO MEDIO Y ALTO"/>
    <s v="VISITACIONA"/>
    <s v="TORNERO"/>
    <s v="FLORES"/>
    <s v="23538450"/>
    <s v="S/C"/>
    <s v="090401-2042017-01337"/>
    <s v="SI"/>
    <x v="1"/>
    <s v="PENDIENTE"/>
    <s v="NO"/>
    <s v="S/C"/>
    <m/>
    <s v="BENEFICIARIO"/>
    <s v="SI"/>
    <s v="SI"/>
  </r>
  <r>
    <n v="405"/>
    <n v="95303"/>
    <s v="192516"/>
    <n v="471170"/>
    <n v="-75.383003510999998"/>
    <n v="-13.266451074000001"/>
    <s v="090409"/>
    <x v="0"/>
    <x v="2"/>
    <x v="19"/>
    <s v="CENTRO POBLADO: VILLOCO"/>
    <s v="M"/>
    <s v="9"/>
    <s v="PELIGRO MEDIO Y ALTO"/>
    <s v="VIVIANA"/>
    <s v="CUBA"/>
    <s v="HERRERA"/>
    <s v="40793215"/>
    <s v="S/C"/>
    <s v="090401-2042017-01330"/>
    <s v="SI"/>
    <x v="1"/>
    <s v="PENDIENTE"/>
    <s v="NO"/>
    <s v="S/C"/>
    <m/>
    <s v="BENEFICIARIO"/>
    <s v="SI"/>
    <s v="SI"/>
  </r>
  <r>
    <n v="406"/>
    <n v="92452"/>
    <s v="192502"/>
    <n v="466643"/>
    <n v="-75.410034675000006"/>
    <n v="-13.310657678"/>
    <s v="090409"/>
    <x v="0"/>
    <x v="2"/>
    <x v="19"/>
    <s v="CENTRO POBLADO: MOLLEPAMPA"/>
    <s v="H"/>
    <s v="9"/>
    <s v="PELIGRO MEDIO Y ALTO"/>
    <s v="ROSALIA"/>
    <s v="ARTEAGA"/>
    <s v="HUACA"/>
    <s v="23538539"/>
    <s v="S/C"/>
    <s v="090401-2042017-01325"/>
    <s v="SI"/>
    <x v="1"/>
    <s v="SI"/>
    <s v="-"/>
    <s v="-"/>
    <m/>
    <s v="BENEFICIARIO"/>
    <s v="SI"/>
    <s v="SI"/>
  </r>
  <r>
    <n v="407"/>
    <n v="124824"/>
    <s v="193282"/>
    <n v="458996"/>
    <n v="-75.448150655999996"/>
    <n v="-13.361893417999999"/>
    <s v="090409"/>
    <x v="0"/>
    <x v="2"/>
    <x v="19"/>
    <s v="ANTACANCHA - CIUTAY"/>
    <s v="0"/>
    <s v="0"/>
    <s v="PELIGRO MEDIO Y ALTO"/>
    <s v="PROSPERO EDILBERTO"/>
    <s v="OLIVARES"/>
    <s v="MARTINEZ"/>
    <s v="23538925"/>
    <s v="S/C"/>
    <s v="090401-2042017-01356"/>
    <s v="SI"/>
    <x v="1"/>
    <s v="PENDIENTE"/>
    <s v="NO"/>
    <s v="S/C"/>
    <m/>
    <s v="BENEFICIARIO"/>
    <s v="SI"/>
    <s v="SI"/>
  </r>
  <r>
    <n v="408"/>
    <n v="124870"/>
    <s v="193280"/>
    <n v="459009"/>
    <n v="-75.448062144000005"/>
    <n v="-13.361811214999999"/>
    <s v="090409"/>
    <x v="0"/>
    <x v="2"/>
    <x v="19"/>
    <s v="ATAGOPATA - CIUTAY"/>
    <s v="0"/>
    <s v="0"/>
    <s v="PELIGRO MEDIO Y ALTO"/>
    <s v="EUFEMIA"/>
    <s v="HUAYHUA"/>
    <s v="RIVERA"/>
    <s v="23557355"/>
    <s v="S/C"/>
    <s v="090401-2042017-.01353"/>
    <s v="SI"/>
    <x v="1"/>
    <s v="PENDIENTE"/>
    <s v="NO"/>
    <s v="S/C"/>
    <m/>
    <s v="BENEFICIARIO"/>
    <s v="NO"/>
    <s v="SI"/>
  </r>
  <r>
    <n v="409"/>
    <n v="124909"/>
    <s v="193278"/>
    <n v="459036"/>
    <n v="-75.494383003999999"/>
    <n v="-13.341141348000001"/>
    <s v="090409"/>
    <x v="0"/>
    <x v="2"/>
    <x v="19"/>
    <s v="ASTOMARCA"/>
    <s v="0"/>
    <s v="0"/>
    <s v="PELIGRO MEDIO Y ALTO"/>
    <s v="RUFO FLORENCIO"/>
    <s v="TRILLO"/>
    <s v="ARTEAGA"/>
    <s v="O8992530"/>
    <s v="S/C"/>
    <s v="090401-2042017-01343"/>
    <s v="SI"/>
    <x v="1"/>
    <s v="PENDIENTE"/>
    <s v="NO"/>
    <s v="S/C"/>
    <m/>
    <s v="BENEFICIARIO"/>
    <s v="SI"/>
    <s v="SI"/>
  </r>
  <r>
    <n v="410"/>
    <n v="124906"/>
    <s v="193277"/>
    <n v="459052"/>
    <n v="-75.494420555000005"/>
    <n v="-13.341224863000001"/>
    <s v="090409"/>
    <x v="0"/>
    <x v="2"/>
    <x v="19"/>
    <s v="ASTOMARCA"/>
    <s v="0"/>
    <s v="0"/>
    <s v="PELIGRO MEDIO Y ALTO"/>
    <s v="JAIME SANTOS"/>
    <s v="ARTEAGA"/>
    <s v="ASCONA"/>
    <s v="23557038"/>
    <s v="S/C"/>
    <s v="090401-2042017-01350"/>
    <s v="SI"/>
    <x v="1"/>
    <s v="PENDIENTE"/>
    <s v="NO"/>
    <s v="S/C"/>
    <m/>
    <s v="BENEFICIARIO"/>
    <s v="SI"/>
    <s v="SI"/>
  </r>
  <r>
    <n v="411"/>
    <n v="130945"/>
    <s v="190240"/>
    <n v="372866"/>
    <n v="-75.410787615999993"/>
    <n v="-13.310759717"/>
    <s v="090409"/>
    <x v="0"/>
    <x v="2"/>
    <x v="19"/>
    <s v="MOLLEPAMPA"/>
    <s v="S/N"/>
    <s v="S/N"/>
    <s v="PELIGRO MEDIO Y ALTO"/>
    <s v="CARMEN"/>
    <s v="VALDEZ"/>
    <s v="HERRERA"/>
    <s v="41437011"/>
    <s v="S/C"/>
    <s v="090401-2042017-01326"/>
    <s v="SI"/>
    <x v="1"/>
    <s v="SI"/>
    <s v="-"/>
    <s v="-"/>
    <m/>
    <s v="BENEFICIARIO"/>
    <s v="SI"/>
    <s v="SI"/>
  </r>
  <r>
    <n v="412"/>
    <n v="97202"/>
    <s v="192519"/>
    <n v="471227"/>
    <n v="-75.383249801000005"/>
    <n v="-13.265713420000001"/>
    <s v="090409"/>
    <x v="0"/>
    <x v="2"/>
    <x v="19"/>
    <s v="CENTRO POBLADO: VILLOCO"/>
    <s v="A"/>
    <s v="1"/>
    <s v="PELIGRO MEDIO Y ALTO"/>
    <s v="CRISTINA"/>
    <s v="CUBA"/>
    <s v="MONDALGO"/>
    <s v="23538726"/>
    <s v="S/C"/>
    <s v="090401-2042017-01332"/>
    <s v="SI"/>
    <x v="1"/>
    <s v="PENDIENTE"/>
    <s v="NO"/>
    <s v="S/C"/>
    <m/>
    <s v="BENEFICIARIO"/>
    <s v="SI"/>
    <s v="SI"/>
  </r>
  <r>
    <n v="413"/>
    <n v="97198"/>
    <s v="192520"/>
    <n v="471222"/>
    <n v="-75.383847932999998"/>
    <n v="-13.263733244000001"/>
    <s v="090409"/>
    <x v="0"/>
    <x v="2"/>
    <x v="19"/>
    <s v="CENTRO POBLADO: VILLOCO"/>
    <s v="0"/>
    <s v="0"/>
    <s v="PELIGRO MEDIO Y ALTO"/>
    <s v="CORINA"/>
    <s v="TORNERO"/>
    <s v="BRAVO"/>
    <s v="23522862"/>
    <s v="S/C"/>
    <s v="090401-2042017-01338"/>
    <s v="SI"/>
    <x v="1"/>
    <s v="PENDIENTE"/>
    <s v="NO"/>
    <s v="S/C"/>
    <m/>
    <s v="BENEFICIARIO"/>
    <s v="SI"/>
    <s v="SI"/>
  </r>
  <r>
    <n v="414"/>
    <n v="110694"/>
    <s v="192542"/>
    <n v="470312"/>
    <n v="-75.447903460999996"/>
    <n v="-13.35681939"/>
    <s v="090409"/>
    <x v="0"/>
    <x v="2"/>
    <x v="19"/>
    <s v="ANTACANCHA - CIUTAY"/>
    <s v="0"/>
    <s v="0"/>
    <s v="PELIGRO MEDIO Y ALTO"/>
    <s v="JESSICA KARINA"/>
    <s v="GRANDA"/>
    <s v="MARTINEZ"/>
    <s v="41717108"/>
    <s v="S/C"/>
    <s v="090401-2042017-01355"/>
    <s v="SI"/>
    <x v="1"/>
    <s v="PENDIENTE"/>
    <s v="NO"/>
    <s v="S/C"/>
    <m/>
    <s v="BENEFICIARIO"/>
    <s v="SI"/>
    <s v="SI"/>
  </r>
  <r>
    <n v="415"/>
    <n v="110289"/>
    <s v="192532"/>
    <n v="471124"/>
    <n v="-75.386442510999998"/>
    <n v="-13.271807056"/>
    <s v="090409"/>
    <x v="0"/>
    <x v="2"/>
    <x v="19"/>
    <s v="UCHIA"/>
    <s v="0"/>
    <s v="0"/>
    <s v="PELIGRO MEDIO Y ALTO"/>
    <s v="HERNAN"/>
    <s v="HERRERA"/>
    <s v="ROMANI"/>
    <s v="45718616"/>
    <s v="S/C"/>
    <s v="090401-2042017-01331"/>
    <s v="SI"/>
    <x v="1"/>
    <s v="PENDIENTE"/>
    <s v="NO"/>
    <s v="S/C"/>
    <m/>
    <s v="BENEFICIARIO"/>
    <s v="SI"/>
    <s v="SI"/>
  </r>
  <r>
    <n v="416"/>
    <n v="110435"/>
    <s v="192536"/>
    <n v="470992"/>
    <n v="-75.388235531000007"/>
    <n v="-13.270698228000001"/>
    <s v="090409"/>
    <x v="0"/>
    <x v="2"/>
    <x v="19"/>
    <s v="UCHIA"/>
    <s v="0"/>
    <s v="0"/>
    <s v="PELIGRO MEDIO Y ALTO"/>
    <s v="VICTOR RAUL"/>
    <s v="TORNERO"/>
    <s v="CHOQUE"/>
    <s v="45434875"/>
    <s v="S/C"/>
    <s v="090401-2042017-01344"/>
    <s v="SI"/>
    <x v="1"/>
    <s v="PENDIENTE"/>
    <s v="NO"/>
    <s v="S/C"/>
    <m/>
    <s v="BENEFICIARIO"/>
    <s v="SI"/>
    <s v="SI"/>
  </r>
  <r>
    <n v="417"/>
    <n v="110491"/>
    <s v="192537"/>
    <n v="470962"/>
    <n v="-75.388576169000004"/>
    <n v="-13.270775891"/>
    <s v="090409"/>
    <x v="0"/>
    <x v="2"/>
    <x v="19"/>
    <s v="UCHIA"/>
    <s v="0"/>
    <s v="0"/>
    <s v="PELIGRO MEDIO Y ALTO"/>
    <s v="TERESA"/>
    <s v="CHOQUE"/>
    <s v="CUBA"/>
    <s v="48779916"/>
    <s v="S/C"/>
    <s v="090401-2042017-01345"/>
    <s v="SI"/>
    <x v="1"/>
    <s v="PENDIENTE"/>
    <s v="NO"/>
    <s v="S/C"/>
    <m/>
    <s v="BENEFICIARIO"/>
    <s v="SI"/>
    <s v="SI"/>
  </r>
  <r>
    <n v="418"/>
    <n v="110481"/>
    <s v="192539"/>
    <n v="470848"/>
    <n v="-75.387541975000005"/>
    <n v="-13.270219375"/>
    <s v="090409"/>
    <x v="0"/>
    <x v="2"/>
    <x v="19"/>
    <s v="UCHIA"/>
    <s v="0"/>
    <s v="0"/>
    <s v="PELIGRO MEDIO Y ALTO"/>
    <s v="CORNELIO"/>
    <s v="TORNERO"/>
    <s v="CUBA"/>
    <s v="23538601"/>
    <s v="S/C"/>
    <s v="090401-2042017-01336"/>
    <s v="SI"/>
    <x v="1"/>
    <s v="PENDIENTE"/>
    <s v="NO"/>
    <s v="S/C"/>
    <m/>
    <s v="BENEFICIARIO"/>
    <s v="SI"/>
    <s v="SI"/>
  </r>
  <r>
    <n v="419"/>
    <n v="110536"/>
    <s v="192540"/>
    <n v="470810"/>
    <n v="-75.448225975"/>
    <n v="-13.361997234"/>
    <s v="090409"/>
    <x v="0"/>
    <x v="2"/>
    <x v="19"/>
    <s v="ATAGOPATA - CIUTAY"/>
    <s v="0"/>
    <s v="0"/>
    <s v="PELIGRO MEDIO Y ALTO"/>
    <s v="GILBERTO"/>
    <s v="OLIVARES"/>
    <s v="TITO"/>
    <s v="23556653"/>
    <s v="S/C"/>
    <s v="090401-2042017-01352"/>
    <s v="SI"/>
    <x v="1"/>
    <s v="PENDIENTE"/>
    <s v="NO"/>
    <s v="S/C"/>
    <m/>
    <s v="BENEFICIARIO"/>
    <s v="SI"/>
    <s v="SI"/>
  </r>
  <r>
    <n v="420"/>
    <n v="97246"/>
    <s v="192522"/>
    <n v="471109"/>
    <n v="-75.382311028000004"/>
    <n v="-13.263988606"/>
    <s v="090409"/>
    <x v="0"/>
    <x v="2"/>
    <x v="19"/>
    <s v="CENTRO POBLADO: VILLOCO"/>
    <s v="S/N"/>
    <s v="S/N"/>
    <s v="PELIGRO MEDIO Y ALTO"/>
    <s v="NICOLAS"/>
    <s v="ENRIQUEZ"/>
    <s v="CORAHUA"/>
    <s v="23533106"/>
    <s v="S/C"/>
    <s v="090401-2042017-01333"/>
    <s v="SI"/>
    <x v="1"/>
    <s v="PENDIENTE"/>
    <s v="NO"/>
    <s v="S/C"/>
    <m/>
    <s v="BENEFICIARIO"/>
    <s v="SI"/>
    <s v="SI"/>
  </r>
  <r>
    <n v="421"/>
    <n v="110357"/>
    <s v="192534"/>
    <n v="471038"/>
    <n v="-75.388024977000001"/>
    <n v="-13.270673428"/>
    <s v="090409"/>
    <x v="0"/>
    <x v="2"/>
    <x v="19"/>
    <s v="UCHIA"/>
    <s v="0"/>
    <s v="0"/>
    <s v="PELIGRO MEDIO Y ALTO"/>
    <s v="JOSE LUIS"/>
    <s v="MONDALGO"/>
    <s v="PEREZ"/>
    <s v="23539001"/>
    <s v="S/C"/>
    <s v="090401-2042017-01335"/>
    <s v="SI"/>
    <x v="1"/>
    <s v="PENDIENTE"/>
    <s v="NO"/>
    <s v="S/C"/>
    <m/>
    <s v="BENEFICIARIO"/>
    <s v="SI"/>
    <s v="SI"/>
  </r>
  <r>
    <n v="422"/>
    <n v="97167"/>
    <s v="192518"/>
    <n v="471127"/>
    <n v="-75.383310101000006"/>
    <n v="-13.266669239000001"/>
    <s v="090409"/>
    <x v="0"/>
    <x v="2"/>
    <x v="19"/>
    <s v="CENTRO POBLADO: VILLOCO"/>
    <s v="M"/>
    <s v="4"/>
    <s v="PELIGRO MEDIO Y ALTO"/>
    <s v="ALEJANDRO"/>
    <s v="FUENTES"/>
    <s v="GOMEZ"/>
    <s v="23538470"/>
    <s v="S/C"/>
    <s v="090401-2042017-01322"/>
    <s v="SI"/>
    <x v="1"/>
    <s v="PENDIENTE"/>
    <s v="NO"/>
    <s v="S/C"/>
    <m/>
    <s v="BENEFICIARIO"/>
    <s v="SI"/>
    <s v="SI"/>
  </r>
  <r>
    <n v="423"/>
    <n v="97864"/>
    <s v="193271"/>
    <n v="459120"/>
    <n v="-75.492424287000006"/>
    <n v="-13.329317431"/>
    <s v="090409"/>
    <x v="0"/>
    <x v="2"/>
    <x v="19"/>
    <s v="CENTRO POBLADO: MOLLEPAMPA"/>
    <s v="0"/>
    <s v="0"/>
    <s v="PELIGRO MEDIO Y ALTO"/>
    <s v="ISIDRO"/>
    <s v="BRAVO"/>
    <s v="RODRIGUEZ"/>
    <s v="23538476"/>
    <s v="S/C"/>
    <s v="090401-2042017-01329"/>
    <s v="SI"/>
    <x v="1"/>
    <s v="PENDIENTE"/>
    <s v="NO"/>
    <s v="S/C"/>
    <m/>
    <s v="BENEFICIARIO"/>
    <s v="SI"/>
    <s v="SI"/>
  </r>
  <r>
    <n v="424"/>
    <n v="97873"/>
    <s v="193272"/>
    <n v="459114"/>
    <n v="-75.492397464999996"/>
    <n v="-13.329421828999999"/>
    <s v="090409"/>
    <x v="0"/>
    <x v="2"/>
    <x v="19"/>
    <s v="CENTRO POBLADO: MOLLEPAMPA"/>
    <s v="0"/>
    <s v="0"/>
    <s v="PELIGRO MEDIO Y ALTO"/>
    <s v="ELBER REVER"/>
    <s v="HUAMAN"/>
    <s v="CAMPOS"/>
    <s v="42583774"/>
    <s v="S/C"/>
    <s v="090401-2042017-01321"/>
    <s v="SI"/>
    <x v="1"/>
    <s v="PENDIENTE"/>
    <s v="NO"/>
    <s v="S/C"/>
    <m/>
    <s v="BENEFICIARIO"/>
    <s v="SI"/>
    <s v="SI"/>
  </r>
  <r>
    <n v="425"/>
    <n v="98241"/>
    <s v="193263"/>
    <n v="459153"/>
    <n v="-75.402107267999995"/>
    <n v="-13.291949972999999"/>
    <s v="090409"/>
    <x v="0"/>
    <x v="2"/>
    <x v="19"/>
    <s v="SUNAMA"/>
    <s v="0"/>
    <s v="0"/>
    <s v="PELIGRO MEDIO Y ALTO"/>
    <s v="GENOVEVA"/>
    <s v="CASIA"/>
    <s v="DAVILA"/>
    <s v="23538610"/>
    <s v="S/C"/>
    <s v="090401-2042017-01334"/>
    <s v="SI"/>
    <x v="1"/>
    <s v="PENDIENTE"/>
    <s v="NO"/>
    <s v="S/C"/>
    <m/>
    <s v="BENEFICIARIO"/>
    <s v="SI"/>
    <s v="SI"/>
  </r>
  <r>
    <n v="426"/>
    <n v="98423"/>
    <s v="193265"/>
    <n v="459145"/>
    <n v="-75.401664702999994"/>
    <n v="-13.291206021000001"/>
    <s v="090409"/>
    <x v="0"/>
    <x v="2"/>
    <x v="19"/>
    <s v="HUANCAPARA"/>
    <s v="0"/>
    <s v="0"/>
    <s v="PELIGRO MEDIO Y ALTO"/>
    <s v="JUAN AMERICO"/>
    <s v="HERRERO"/>
    <s v="CASIA"/>
    <s v="48699489"/>
    <s v="S/C"/>
    <s v="090401-2042017-01340"/>
    <s v="SI"/>
    <x v="1"/>
    <s v="PENDIENTE"/>
    <s v="NO"/>
    <s v="S/C"/>
    <m/>
    <s v="BENEFICIARIO"/>
    <s v="SI"/>
    <s v="SI"/>
  </r>
  <r>
    <n v="427"/>
    <n v="98472"/>
    <s v="193266"/>
    <n v="459143"/>
    <n v="-75.401613741000006"/>
    <n v="-13.291957804000001"/>
    <s v="090409"/>
    <x v="0"/>
    <x v="2"/>
    <x v="19"/>
    <s v="SUNAMA"/>
    <s v="0"/>
    <s v="0"/>
    <s v="PELIGRO MEDIO Y ALTO"/>
    <s v="FLORENTINA"/>
    <s v="QUEVEDO"/>
    <s v="HERRERA"/>
    <s v="48220888"/>
    <s v="S/C"/>
    <s v="090401-2042017-01342"/>
    <s v="SI"/>
    <x v="1"/>
    <s v="PENDIENTE"/>
    <s v="NO"/>
    <s v="S/C"/>
    <m/>
    <s v="BENEFICIARIO"/>
    <s v="SI"/>
    <s v="SI"/>
  </r>
  <r>
    <n v="428"/>
    <n v="98011"/>
    <s v="193267"/>
    <n v="459131"/>
    <n v="-75.491114929000005"/>
    <n v="-13.329223134999999"/>
    <s v="090409"/>
    <x v="0"/>
    <x v="2"/>
    <x v="19"/>
    <s v="SUNAMA"/>
    <s v="0"/>
    <s v="0"/>
    <s v="PELIGRO MEDIO Y ALTO"/>
    <s v="EDUMILIA"/>
    <s v="QUEVEDO"/>
    <s v="TAYPE"/>
    <s v="23538653"/>
    <s v="S/C"/>
    <s v="090401-2042017-01339"/>
    <s v="SI"/>
    <x v="1"/>
    <s v="PENDIENTE"/>
    <s v="NO"/>
    <s v="S/C"/>
    <m/>
    <s v="BENEFICIARIO"/>
    <s v="SI"/>
    <s v="SI"/>
  </r>
  <r>
    <n v="429"/>
    <n v="340260"/>
    <s v="432556"/>
    <n v="497744"/>
    <n v="-75.465198088999998"/>
    <n v="-13.372229292"/>
    <s v="090409"/>
    <x v="0"/>
    <x v="2"/>
    <x v="19"/>
    <s v="CANCHINA"/>
    <s v="0"/>
    <s v="0"/>
    <s v="PELIGRO MEDIO Y ALTO"/>
    <s v="CIRILO"/>
    <s v="BENDEZU"/>
    <s v="SALAZAR"/>
    <s v="23556137"/>
    <s v="S/C"/>
    <s v="090401-2042017-01354"/>
    <s v="SI"/>
    <x v="1"/>
    <s v="PENDIENTE"/>
    <s v="NO"/>
    <s v="S/C"/>
    <m/>
    <s v="BENEFICIARIO"/>
    <s v="NO"/>
    <s v="SI"/>
  </r>
  <r>
    <n v="430"/>
    <n v="340274"/>
    <s v="432552"/>
    <n v="497624"/>
    <n v="-75.389563637999998"/>
    <n v="-13.291194745"/>
    <s v="090409"/>
    <x v="0"/>
    <x v="2"/>
    <x v="19"/>
    <s v="CENTRO POBLADO: MOLLEPAMPA"/>
    <s v="0"/>
    <s v="0"/>
    <s v="PELIGRO MEDIO Y ALTO"/>
    <s v="MARGOT ISABEL"/>
    <s v="MEJIA"/>
    <s v="HERRERA DE VERA"/>
    <s v="22294425"/>
    <s v="S/C"/>
    <s v="090401-2042017-01347"/>
    <s v="SI"/>
    <x v="1"/>
    <s v="SI"/>
    <s v="-"/>
    <s v="-"/>
    <m/>
    <s v="BENEFICIARIO"/>
    <s v="SI"/>
    <s v="SI"/>
  </r>
  <r>
    <n v="431"/>
    <n v="110998"/>
    <s v="192548"/>
    <n v="470016"/>
    <n v="-75.489309445000004"/>
    <n v="-13.353389918"/>
    <s v="090409"/>
    <x v="0"/>
    <x v="2"/>
    <x v="19"/>
    <s v="ASTOMARCA"/>
    <s v="0"/>
    <s v="0"/>
    <s v="PELIGRO MEDIO Y ALTO"/>
    <s v="LEONARDO"/>
    <s v="GRANDA"/>
    <s v="DE LA CRUZ"/>
    <s v="23538949"/>
    <s v="S/C"/>
    <s v="090401-2042017-01349"/>
    <s v="SI"/>
    <x v="1"/>
    <s v="PENDIENTE"/>
    <s v="NO"/>
    <s v="S/C"/>
    <m/>
    <s v="BENEFICIARIO"/>
    <s v="SI"/>
    <s v="SI"/>
  </r>
  <r>
    <n v="432"/>
    <n v="81407"/>
    <s v="192469"/>
    <n v="467273"/>
    <n v="-75.410554548999997"/>
    <n v="-13.310430829"/>
    <s v="090409"/>
    <x v="0"/>
    <x v="2"/>
    <x v="19"/>
    <s v="CENTRO POBLADO: MOLLEPAMPA"/>
    <s v="H"/>
    <s v="SI"/>
    <s v="PELIGRO MEDIO Y ALTO"/>
    <s v="FLOR DIONICIA"/>
    <s v="CEPERIAN"/>
    <s v="TORNERO"/>
    <s v="70581073"/>
    <s v="S/C"/>
    <s v="090401-2042017-01320"/>
    <s v="SI"/>
    <x v="1"/>
    <s v="SI"/>
    <s v="-"/>
    <s v="-"/>
    <m/>
    <s v="BENEFICIARIO"/>
    <s v="SI"/>
    <s v="SI"/>
  </r>
  <r>
    <n v="433"/>
    <n v="81556"/>
    <s v="192473"/>
    <n v="467186"/>
    <n v="-75.408332575000003"/>
    <n v="-13.310609101000001"/>
    <s v="090409"/>
    <x v="0"/>
    <x v="2"/>
    <x v="19"/>
    <s v="CENTRO POBLADO: MOLLEPAMPA - BARRIO MOLINO"/>
    <s v="F"/>
    <s v="3"/>
    <s v="PELIGRO MEDIO Y ALTO"/>
    <s v="BLANCA CERAFINA"/>
    <s v="HUAMAN"/>
    <s v="HERRERA"/>
    <s v="23538425"/>
    <s v="S/C"/>
    <s v="090401-2042017-01323"/>
    <s v="SI"/>
    <x v="1"/>
    <s v="PENDIENTE"/>
    <s v="NO"/>
    <s v="S/C"/>
    <m/>
    <s v="BENEFICIARIO"/>
    <s v="SI"/>
    <s v="SI"/>
  </r>
  <r>
    <n v="434"/>
    <n v="340253"/>
    <s v="432553"/>
    <n v="552671"/>
    <n v="-75.392524782999999"/>
    <n v="-13.295527901"/>
    <s v="090409"/>
    <x v="0"/>
    <x v="2"/>
    <x v="19"/>
    <s v="ANEXO CHICHO"/>
    <s v="0"/>
    <s v="0"/>
    <s v="PELIGRO MEDIO Y ALTO"/>
    <s v="EGMIDIO"/>
    <s v="MEJIA"/>
    <s v="HERRERA"/>
    <s v="6717317"/>
    <s v="S/C"/>
    <s v="090401-2042017-01324"/>
    <s v="SI"/>
    <x v="1"/>
    <s v="PENDIENTE"/>
    <s v="NO"/>
    <s v="S/C"/>
    <m/>
    <s v="BENEFICIARIO"/>
    <s v="SI"/>
    <s v="SI"/>
  </r>
  <r>
    <n v="435"/>
    <n v="91062"/>
    <s v="190264"/>
    <n v="435031"/>
    <n v="-75.489435517000004"/>
    <n v="-13.353985865"/>
    <s v="090409"/>
    <x v="0"/>
    <x v="2"/>
    <x v="19"/>
    <s v="PUEBLO TRADICIONAL; ASTOMARCA"/>
    <s v="S/N"/>
    <s v="S/N"/>
    <s v="PELIGRO MEDIO Y ALTO"/>
    <s v="MARIO"/>
    <s v="GRANDA"/>
    <s v="QUISPE"/>
    <s v="15433235"/>
    <s v="S/C"/>
    <s v="090401-2042017-01341"/>
    <s v="SI"/>
    <x v="1"/>
    <s v="PENDIENTE"/>
    <s v="NO"/>
    <s v="S/C"/>
    <m/>
    <s v="BENEFICIARIO"/>
    <s v="SI"/>
    <s v="SI"/>
  </r>
  <r>
    <n v="436"/>
    <n v="91087"/>
    <s v="190267"/>
    <n v="434947"/>
    <n v="-75.489476589000006"/>
    <n v="-13.354082261"/>
    <s v="090409"/>
    <x v="0"/>
    <x v="2"/>
    <x v="19"/>
    <s v="PUEBLO TRADICIONAL: ASTOMARCA"/>
    <s v="S/N"/>
    <s v="S/N"/>
    <s v="PELIGRO MEDIO Y ALTO"/>
    <s v="BEATRIZ"/>
    <s v="MOREYRA"/>
    <s v="TAYPE"/>
    <s v="42574844"/>
    <s v="S/C"/>
    <s v="090401-2042017-01351"/>
    <s v="SI"/>
    <x v="1"/>
    <s v="PENDIENTE"/>
    <s v="NO"/>
    <s v="S/C"/>
    <m/>
    <s v="BENEFICIARIO"/>
    <s v="SI"/>
    <s v="SI"/>
  </r>
  <r>
    <n v="437"/>
    <n v="381570"/>
    <s v="502651"/>
    <n v="622730"/>
    <n v="-75.408123343"/>
    <n v="-13.300796589000001"/>
    <s v="090409"/>
    <x v="0"/>
    <x v="2"/>
    <x v="19"/>
    <s v="CENTRO POBLADO: MOLLEPAMPA"/>
    <s v="0"/>
    <s v="0"/>
    <s v="PELIGRO MEDIO Y ALTO"/>
    <s v="PUBLIO"/>
    <s v="ÑAÑEZ"/>
    <s v="MEJIA"/>
    <s v="23538993"/>
    <s v="S/C"/>
    <s v="090401-2042017-01346"/>
    <s v="SI"/>
    <x v="1"/>
    <s v="PENDIENTE"/>
    <s v="NO"/>
    <s v="S/C"/>
    <m/>
    <s v="BENEFICIARIO"/>
    <s v="SI"/>
    <s v="SI"/>
  </r>
  <r>
    <n v="438"/>
    <n v="381587"/>
    <s v="502660"/>
    <n v="622731"/>
    <n v="-75.413135855999997"/>
    <n v="-13.307502297999999"/>
    <s v="090409"/>
    <x v="0"/>
    <x v="2"/>
    <x v="19"/>
    <s v="CENTRO POBLADO: MOLLEPAMPA"/>
    <s v="0"/>
    <s v="0"/>
    <s v="PELIGRO MEDIO Y ALTO"/>
    <s v="DIMAS"/>
    <s v="TAIPE"/>
    <s v="SANCHEZ"/>
    <s v="10208518"/>
    <s v="S/C"/>
    <s v="090401-2042017-01327"/>
    <s v="SI"/>
    <x v="1"/>
    <s v="PENDIENTE"/>
    <s v="NO"/>
    <s v="S/C"/>
    <m/>
    <s v="BENEFICIARIO"/>
    <s v="SI"/>
    <s v="SI"/>
  </r>
  <r>
    <n v="439"/>
    <n v="381522"/>
    <s v="502661"/>
    <n v="622739"/>
    <n v="-75.425064550000002"/>
    <n v="-13.314286537999999"/>
    <s v="090409"/>
    <x v="0"/>
    <x v="2"/>
    <x v="19"/>
    <s v="HUANCAYANA"/>
    <s v="0"/>
    <s v="0"/>
    <s v="PELIGRO MEDIO Y ALTO"/>
    <s v="EULOGIO"/>
    <s v="HERRERA"/>
    <s v="RODRIGUEZ"/>
    <s v="25546278"/>
    <s v="S/C"/>
    <s v="090401-2042017-01317"/>
    <s v="SI"/>
    <x v="1"/>
    <s v="PENDIENTE"/>
    <s v="NO"/>
    <s v="S/C"/>
    <m/>
    <s v="BENEFICIARIO"/>
    <s v="SI"/>
    <s v="SI"/>
  </r>
  <r>
    <n v="440"/>
    <n v="381586"/>
    <s v="502663"/>
    <n v="622738"/>
    <n v="-75.414882860000006"/>
    <n v="-13.300068340999999"/>
    <s v="090409"/>
    <x v="0"/>
    <x v="2"/>
    <x v="19"/>
    <s v="CENTRO POBLADO: MOLLEPAMPA"/>
    <s v="0"/>
    <s v="0"/>
    <s v="PELIGRO MEDIO Y ALTO"/>
    <s v="NORMA ESTELA"/>
    <s v="ÑAÑEZ"/>
    <s v="DE STUART"/>
    <s v="23538483"/>
    <s v="S/C"/>
    <s v="090401-2042017-01319"/>
    <s v="SI"/>
    <x v="1"/>
    <s v="PENDIENTE"/>
    <s v="NO"/>
    <s v="S/C"/>
    <m/>
    <s v="BENEFICIARIO"/>
    <s v="SI"/>
    <s v="SI"/>
  </r>
  <r>
    <n v="441"/>
    <n v="381618"/>
    <s v="502669"/>
    <n v="622727"/>
    <n v="-75.490999189999997"/>
    <n v="-13.352482355999999"/>
    <s v="090409"/>
    <x v="0"/>
    <x v="2"/>
    <x v="19"/>
    <s v="ASTOMARCA"/>
    <s v="0"/>
    <s v="0"/>
    <s v="PELIGRO MEDIO Y ALTO"/>
    <s v="ROSALVA BELIZA"/>
    <s v="MANCILLA"/>
    <s v="NEYRA"/>
    <s v="23557671"/>
    <s v="S/C"/>
    <s v="090401-2042017-01348"/>
    <s v="SI"/>
    <x v="1"/>
    <s v="PENDIENTE"/>
    <s v="NO"/>
    <s v="S/C"/>
    <m/>
    <s v="BENEFICIARIO"/>
    <s v="SI"/>
    <s v="SI"/>
  </r>
  <r>
    <n v="442"/>
    <n v="381571"/>
    <s v="502672"/>
    <n v="622734"/>
    <n v="-75.456654947999994"/>
    <n v="-13.346952476"/>
    <s v="090409"/>
    <x v="0"/>
    <x v="2"/>
    <x v="19"/>
    <s v="CIUTAY"/>
    <s v="0"/>
    <s v="0"/>
    <s v="PELIGRO MEDIO Y ALTO"/>
    <s v="JUAN CARLOS"/>
    <s v="PALOMINO"/>
    <s v="POSSO"/>
    <s v="41566545"/>
    <s v="S/C"/>
    <s v="090401-2042017-01357"/>
    <s v="SI"/>
    <x v="1"/>
    <s v="PENDIENTE"/>
    <s v="NO"/>
    <s v="S/C"/>
    <m/>
    <s v="BENEFICIARIO"/>
    <s v="SI"/>
    <s v="SI"/>
  </r>
  <r>
    <n v="443"/>
    <n v="381538"/>
    <s v="502680"/>
    <n v="622735"/>
    <n v="-75.414501986000005"/>
    <n v="-13.300397234"/>
    <s v="090409"/>
    <x v="0"/>
    <x v="2"/>
    <x v="19"/>
    <s v="CENTRO POBLADO: MOLLEPAMPA"/>
    <s v="0"/>
    <s v="0"/>
    <s v="PELIGRO MEDIO Y ALTO"/>
    <s v="JUAN"/>
    <s v="ÑAÑEZ"/>
    <s v="MOREYRA"/>
    <s v="23538853"/>
    <s v="S/C"/>
    <s v="090401-2042017-01318"/>
    <s v="SI"/>
    <x v="1"/>
    <s v="PENDIENTE"/>
    <s v="NO"/>
    <s v="S/C"/>
    <m/>
    <s v="BENEFICIARIO"/>
    <s v="SI"/>
    <s v="SI"/>
  </r>
  <r>
    <n v="444"/>
    <n v="125795"/>
    <s v="191158"/>
    <n v="622678"/>
    <n v="-75.623125560999995"/>
    <n v="-13.251506545"/>
    <s v=" "/>
    <x v="0"/>
    <x v="2"/>
    <x v="20"/>
    <s v="TRASLADO MTV A LUCMA - VILLA DE ARMA"/>
    <s v=" "/>
    <s v=" "/>
    <s v="PELIGRO MEDIO Y ALTO"/>
    <s v="CIRILO SEBASTIAN"/>
    <s v="GONZALES"/>
    <s v="BAUTISTA"/>
    <s v=" "/>
    <s v="S/C"/>
    <s v="090401-2042017-01372"/>
    <s v="SI"/>
    <x v="1"/>
    <s v="NO"/>
    <s v="NO"/>
    <s v="S/C"/>
    <m/>
    <s v="BENEFICIARIO"/>
    <s v="NO"/>
    <s v="NO"/>
  </r>
  <r>
    <n v="445"/>
    <n v="126994"/>
    <s v="191857"/>
    <n v="426174"/>
    <n v="-75.64380835"/>
    <n v="-13.307907653999999"/>
    <s v="090410"/>
    <x v="0"/>
    <x v="2"/>
    <x v="20"/>
    <s v="HUANCHO"/>
    <s v="0"/>
    <s v="0"/>
    <s v="PELIGRO ALTO"/>
    <s v="ROSENDO"/>
    <s v="YALLE"/>
    <s v="QUINCHO"/>
    <s v="21841076"/>
    <s v="S/C"/>
    <s v="090401-2042017-01370"/>
    <s v="SI"/>
    <x v="1"/>
    <s v="NO"/>
    <s v="NO"/>
    <s v="S/C"/>
    <m/>
    <s v="BENEFICIARIO"/>
    <s v="SI"/>
    <s v="SI"/>
  </r>
  <r>
    <n v="446"/>
    <n v="126975"/>
    <s v="191856"/>
    <n v="426301"/>
    <n v="-75.644449398000006"/>
    <n v="-13.308515826000001"/>
    <s v="090410"/>
    <x v="0"/>
    <x v="2"/>
    <x v="20"/>
    <s v="HUANCHO"/>
    <s v="0"/>
    <s v="0"/>
    <s v="PELIGRO ALTO"/>
    <s v="CONSUELO"/>
    <s v="MOREYRA"/>
    <s v="RODRIGUEZ"/>
    <s v="41951736"/>
    <s v="S/C"/>
    <s v="090401-2042017-01360"/>
    <s v="SI"/>
    <x v="1"/>
    <s v="NO"/>
    <s v="NO"/>
    <s v="S/C"/>
    <m/>
    <s v="BENEFICIARIO"/>
    <s v="SI"/>
    <s v="SI"/>
  </r>
  <r>
    <n v="447"/>
    <n v="126957"/>
    <s v="191855"/>
    <n v="426391"/>
    <n v="-75.645546861"/>
    <n v="-13.307281501"/>
    <s v="090410"/>
    <x v="0"/>
    <x v="2"/>
    <x v="20"/>
    <s v="HUANCHO"/>
    <s v="0"/>
    <s v="0"/>
    <s v="PELIGRO ALTO"/>
    <s v="FLORENCIA"/>
    <s v="QUINCHO"/>
    <s v="RUIZ"/>
    <s v="21844278"/>
    <s v="S/C"/>
    <s v="090401-2042017-01369"/>
    <s v="SI"/>
    <x v="1"/>
    <s v="NO"/>
    <s v="NO"/>
    <s v="S/C"/>
    <m/>
    <s v="BENEFICIARIO"/>
    <s v="SI"/>
    <s v="SI"/>
  </r>
  <r>
    <n v="448"/>
    <n v="126947"/>
    <s v="191852_2"/>
    <n v="438063"/>
    <n v="-75.644428379999994"/>
    <n v="-13.307845302"/>
    <s v="090410"/>
    <x v="0"/>
    <x v="2"/>
    <x v="20"/>
    <s v="HUANCHO"/>
    <s v="0"/>
    <s v="0"/>
    <s v="PELIGRO ALTO"/>
    <s v="KROVER"/>
    <s v="RODRIGUEZ"/>
    <s v="HUAMAN"/>
    <s v="21799623"/>
    <s v="S/C"/>
    <s v="090401-2042017-01366"/>
    <s v="SI"/>
    <x v="1"/>
    <s v="NO"/>
    <s v="NO"/>
    <s v="S/C"/>
    <m/>
    <s v="BENEFICIARIO"/>
    <s v="SI"/>
    <s v="SI"/>
  </r>
  <r>
    <n v="449"/>
    <n v="126100"/>
    <s v="191880"/>
    <n v="426829"/>
    <n v="-75.619608572999994"/>
    <n v="-13.22156835"/>
    <s v="090410"/>
    <x v="0"/>
    <x v="2"/>
    <x v="20"/>
    <s v="MATARA"/>
    <s v="0"/>
    <s v="0"/>
    <s v="PELIGRO MEDIO Y ALTO"/>
    <s v="DELIA"/>
    <s v="MARTINEZ"/>
    <s v="SALVATIERRA"/>
    <s v="23548257"/>
    <s v="S/C"/>
    <s v="090401-2042017-01419"/>
    <s v="SI"/>
    <x v="1"/>
    <s v="NO"/>
    <s v="NO"/>
    <s v="S/C"/>
    <m/>
    <s v="BENEFICIARIO"/>
    <s v="SI"/>
    <s v="NO"/>
  </r>
  <r>
    <n v="450"/>
    <n v="126358"/>
    <s v="191879"/>
    <n v="426874"/>
    <n v="-75.619479827000006"/>
    <n v="-13.221296794000001"/>
    <s v="090410"/>
    <x v="0"/>
    <x v="2"/>
    <x v="20"/>
    <s v="MATARA"/>
    <s v="0"/>
    <s v="0"/>
    <s v="PELIGRO MEDIO Y ALTO"/>
    <s v="RUFINO LUIS"/>
    <s v="HUAMAN"/>
    <s v="TRILLO"/>
    <s v="23548198"/>
    <s v="S/C"/>
    <s v="090401-2042017-01362"/>
    <s v="SI"/>
    <x v="1"/>
    <s v="NO"/>
    <s v="NO"/>
    <s v="S/C"/>
    <m/>
    <s v="BENEFICIARIO"/>
    <s v="NO"/>
    <s v="NO"/>
  </r>
  <r>
    <n v="451"/>
    <n v="126407"/>
    <s v="191876"/>
    <n v="426914"/>
    <n v="-75.619560293000006"/>
    <n v="-13.220471679999999"/>
    <s v="090410"/>
    <x v="0"/>
    <x v="2"/>
    <x v="20"/>
    <s v="MATARA"/>
    <s v="0"/>
    <s v="0"/>
    <s v="PELIGRO MEDIO Y ALTO"/>
    <s v="NADIA NATIVIDAD"/>
    <s v="HUAMAN"/>
    <s v="VIOLETA"/>
    <s v="40791659"/>
    <s v="S/C"/>
    <s v="090401-2042017-01363"/>
    <s v="SI"/>
    <x v="1"/>
    <s v="NO"/>
    <s v="NO"/>
    <s v="S/C"/>
    <m/>
    <s v="BENEFICIARIO"/>
    <s v="NO"/>
    <s v="NO"/>
  </r>
  <r>
    <n v="452"/>
    <n v="126380"/>
    <s v="191875"/>
    <n v="427046"/>
    <n v="-75.619930437999997"/>
    <n v="-13.220424680000001"/>
    <s v="090410"/>
    <x v="0"/>
    <x v="2"/>
    <x v="20"/>
    <s v="MATARA"/>
    <s v="0"/>
    <s v="0"/>
    <s v="PELIGRO MEDIO Y ALTO"/>
    <s v="JUAN DEMETRIO"/>
    <s v="VIOLETA"/>
    <s v="MARTINEZ"/>
    <s v="23548318"/>
    <s v="S/C"/>
    <s v="090401-2042017-01368"/>
    <s v="SI"/>
    <x v="1"/>
    <s v="NO"/>
    <s v="NO"/>
    <s v="S/C"/>
    <m/>
    <s v="BENEFICIARIO"/>
    <s v="SI"/>
    <s v="SI"/>
  </r>
  <r>
    <n v="453"/>
    <n v="120264"/>
    <s v="191207"/>
    <n v="412711"/>
    <n v="-75.623716449"/>
    <n v="-13.217284003"/>
    <s v="090410"/>
    <x v="0"/>
    <x v="2"/>
    <x v="20"/>
    <s v="PIZARA"/>
    <s v="0"/>
    <s v="0"/>
    <s v="PELIGRO MEDIO Y ALTO"/>
    <s v="FELIX"/>
    <s v="AGUIRRE"/>
    <s v="RONDON"/>
    <s v="23548001"/>
    <s v="S/C"/>
    <s v="090401-2042017-01358"/>
    <s v="SI"/>
    <x v="1"/>
    <s v="NO"/>
    <s v="NO"/>
    <s v="S/C"/>
    <m/>
    <s v="BENEFICIARIO"/>
    <s v="NO"/>
    <s v="NO"/>
  </r>
  <r>
    <n v="454"/>
    <n v="125091"/>
    <s v="191146"/>
    <n v="412132"/>
    <n v="-75.656829146999996"/>
    <n v="-13.207076269"/>
    <s v="090410"/>
    <x v="0"/>
    <x v="2"/>
    <x v="20"/>
    <s v="PURUHUAY"/>
    <s v="0"/>
    <s v="0"/>
    <s v="PELIGRO MEDIO Y ALTO"/>
    <s v="MOISES RICARDO"/>
    <s v="RONDON"/>
    <s v="PAUCAR"/>
    <s v="23548081"/>
    <s v="S/C"/>
    <s v="090401-2042017-01373"/>
    <s v="SI"/>
    <x v="1"/>
    <s v="NO"/>
    <s v="NO"/>
    <s v="S/C"/>
    <m/>
    <s v="BENEFICIARIO"/>
    <s v="NO"/>
    <s v="SI"/>
  </r>
  <r>
    <n v="455"/>
    <n v="124101"/>
    <s v="191180"/>
    <n v="412470"/>
    <n v="-75.630598126999999"/>
    <n v="-13.288665427"/>
    <s v="090410"/>
    <x v="0"/>
    <x v="2"/>
    <x v="20"/>
    <s v="HUAYUNQUILLA"/>
    <s v="0"/>
    <s v="0"/>
    <s v="PELIGRO MEDIO Y ALTO"/>
    <s v="FLORENCIO"/>
    <s v="QUINCHO"/>
    <s v="RUIZ"/>
    <s v="21879716"/>
    <s v="S/C"/>
    <s v="090401-2042017-01365"/>
    <s v="SI"/>
    <x v="1"/>
    <s v="NO"/>
    <s v="NO"/>
    <s v="S/C"/>
    <m/>
    <s v="BENEFICIARIO"/>
    <s v="SI"/>
    <s v="SI"/>
  </r>
  <r>
    <n v="456"/>
    <n v="126906"/>
    <s v="191851"/>
    <n v="426521"/>
    <n v="-75.644042142000004"/>
    <n v="-13.308466525"/>
    <s v="090410"/>
    <x v="0"/>
    <x v="2"/>
    <x v="20"/>
    <s v="HUANCHO"/>
    <s v="0"/>
    <s v="0"/>
    <s v="PELIGRO ALTO"/>
    <s v="MARLENY"/>
    <s v="DIAZ"/>
    <s v="MOREYRA"/>
    <s v="41869268"/>
    <s v="S/C"/>
    <s v="090401-2042017-01361"/>
    <s v="SI"/>
    <x v="1"/>
    <s v="NO"/>
    <s v="NO"/>
    <s v="S/C"/>
    <m/>
    <s v="BENEFICIARIO"/>
    <s v="SI"/>
    <s v="SI"/>
  </r>
  <r>
    <n v="457"/>
    <n v="120171"/>
    <s v="191203"/>
    <n v="237157"/>
    <n v="-75.623668170000002"/>
    <n v="-13.217054221"/>
    <s v="090410"/>
    <x v="0"/>
    <x v="2"/>
    <x v="20"/>
    <s v="PIZARA"/>
    <s v="0"/>
    <s v="0"/>
    <s v="PELIGRO MEDIO Y ALTO"/>
    <s v="JULIA ROSA"/>
    <s v="GUTIERREZ"/>
    <s v="MOLINA DE GUILLEN"/>
    <s v="23548234"/>
    <s v="S/C"/>
    <s v="090401-2042017-01371"/>
    <s v="SI"/>
    <x v="1"/>
    <s v="NO"/>
    <s v="NO"/>
    <s v="S/C"/>
    <m/>
    <s v="BENEFICIARIO"/>
    <s v="NO"/>
    <s v="NO"/>
  </r>
  <r>
    <n v="458"/>
    <n v="126926"/>
    <s v="191852_1"/>
    <n v="438116"/>
    <n v="-75.644414968999996"/>
    <n v="-13.307871404"/>
    <s v="090410"/>
    <x v="0"/>
    <x v="2"/>
    <x v="20"/>
    <s v="HUANCHO"/>
    <s v="0"/>
    <s v="0"/>
    <s v="PELIGRO ALTO"/>
    <s v="LEONCIO BUDIEL"/>
    <s v="VILCAPUMA"/>
    <s v="SANTIAGO"/>
    <s v="43729037"/>
    <s v="S/C"/>
    <s v="090401-2042017-01367"/>
    <s v="SI"/>
    <x v="1"/>
    <s v="NO"/>
    <s v="NO"/>
    <s v="S/C"/>
    <m/>
    <s v="BENEFICIARIO"/>
    <s v="SI"/>
    <s v="SI"/>
  </r>
  <r>
    <n v="459"/>
    <n v="120746"/>
    <s v="191196"/>
    <n v="237360"/>
    <n v="-75.652653263999994"/>
    <n v="-13.162007485"/>
    <s v="090410"/>
    <x v="0"/>
    <x v="2"/>
    <x v="20"/>
    <s v="AMAYLLA"/>
    <s v="0"/>
    <s v="0"/>
    <s v="PELIGRO MEDIO Y ALTO"/>
    <s v="CLOTILDE PAULA"/>
    <s v="HUAMAN"/>
    <s v="SANTIAGO"/>
    <s v="23534516"/>
    <s v="S/C"/>
    <s v="090401-2042017-01359"/>
    <s v="SI"/>
    <x v="1"/>
    <s v="NO"/>
    <s v="NO"/>
    <s v="S/C"/>
    <m/>
    <s v="BENEFICIARIO"/>
    <s v="SI"/>
    <s v="SI"/>
  </r>
  <r>
    <n v="460"/>
    <n v="380707"/>
    <s v="502695"/>
    <n v="621464"/>
    <n v="-75.244790054999996"/>
    <n v="-13.078160884000001"/>
    <s v="090411"/>
    <x v="0"/>
    <x v="2"/>
    <x v="21"/>
    <s v="SANTA ROSA"/>
    <s v="0"/>
    <s v="0"/>
    <s v="PELIGRO ALTO"/>
    <s v="AGUSTINA"/>
    <s v="APARI"/>
    <s v="DE CHAMPI"/>
    <s v="23200668"/>
    <s v="S/C"/>
    <s v="090401-2042017-01304"/>
    <s v="SI"/>
    <x v="1"/>
    <s v="PENDIENTE"/>
    <s v="SI"/>
    <s v="S/C"/>
    <m/>
    <s v="BENEFICIARIO"/>
    <s v="SI"/>
    <s v="SI"/>
  </r>
  <r>
    <n v="461"/>
    <n v="381282"/>
    <s v="502699"/>
    <n v="621549"/>
    <n v="-75.092798653000003"/>
    <n v="-13.033501824"/>
    <s v="090411"/>
    <x v="0"/>
    <x v="2"/>
    <x v="21"/>
    <s v="PUCAPAMPA"/>
    <s v="0"/>
    <s v="0"/>
    <s v="PELIGRO ALTO"/>
    <s v="VENTURITA"/>
    <s v="CURASMA"/>
    <s v="DE OTAÑE"/>
    <s v="23274138"/>
    <s v="S/C"/>
    <s v="090401-2042017-01263"/>
    <s v="SI"/>
    <x v="1"/>
    <s v="PENDIENTE"/>
    <s v="SI"/>
    <s v="S/C"/>
    <m/>
    <s v="BENEFICIARIO"/>
    <s v="SI"/>
    <s v="SI"/>
  </r>
  <r>
    <n v="462"/>
    <n v="381202"/>
    <s v="502707"/>
    <n v="621582"/>
    <n v="-75.124477561999996"/>
    <n v="-13.192242535"/>
    <s v="090411"/>
    <x v="0"/>
    <x v="2"/>
    <x v="21"/>
    <s v="PAMPAMACHAY"/>
    <s v="0"/>
    <s v="0"/>
    <s v="PELIGRO ALTO"/>
    <s v="EUSEBIO"/>
    <s v="VARGAS"/>
    <s v="ROMANI"/>
    <s v="23549457"/>
    <s v="S/C"/>
    <s v="090401-2042017-01315"/>
    <s v="SI"/>
    <x v="1"/>
    <s v="PENDIENTE"/>
    <s v="SI"/>
    <s v="S/C"/>
    <m/>
    <s v="BENEFICIARIO"/>
    <s v="SI"/>
    <s v="SI"/>
  </r>
  <r>
    <n v="463"/>
    <n v="381186"/>
    <s v="502708"/>
    <n v="621583"/>
    <n v="-75.245851784999999"/>
    <n v="-12.979089689"/>
    <s v="090411"/>
    <x v="0"/>
    <x v="2"/>
    <x v="21"/>
    <s v="ESTANCIA SAN JULIAN"/>
    <s v="0"/>
    <s v="0"/>
    <s v="PELIGRO ALTO"/>
    <s v="FELICIANA"/>
    <s v="APARI"/>
    <s v="VENTURA"/>
    <s v="23549619"/>
    <s v="S/C"/>
    <s v="090401-2042017-01316"/>
    <s v="SI"/>
    <x v="1"/>
    <s v="PENDIENTE"/>
    <s v="SI"/>
    <s v="S/C"/>
    <m/>
    <s v="BENEFICIARIO"/>
    <s v="SI"/>
    <s v="SI"/>
  </r>
  <r>
    <n v="464"/>
    <n v="380659"/>
    <s v="502710"/>
    <n v="621465"/>
    <n v="-75.096578008999998"/>
    <n v="-12.952022628"/>
    <s v="090411"/>
    <x v="0"/>
    <x v="2"/>
    <x v="21"/>
    <s v="ANEXO SAN JOSE DE ASTOBAMBA"/>
    <s v="0"/>
    <s v="0"/>
    <s v="PELIGRO ALTO"/>
    <s v="ABELARDO"/>
    <s v="TORREZ"/>
    <s v="MONTAÑEZ"/>
    <s v="23524401"/>
    <s v="S/C"/>
    <s v="090401-2042017-01309"/>
    <s v="SI"/>
    <x v="1"/>
    <s v="PENDIENTE"/>
    <s v="SI"/>
    <s v="S/C"/>
    <m/>
    <s v="BENEFICIARIO"/>
    <s v="SI"/>
    <s v="SI"/>
  </r>
  <r>
    <n v="465"/>
    <n v="83776"/>
    <s v="193122"/>
    <n v="621299"/>
    <n v="-75.139918058000006"/>
    <n v="-13.072148773"/>
    <s v="090411"/>
    <x v="0"/>
    <x v="2"/>
    <x v="21"/>
    <s v="CENTRO POBLADO: SANTA ANA"/>
    <s v="D1"/>
    <s v="2"/>
    <s v="PELIGRO MEDIO Y ALTO"/>
    <s v="VICENTA"/>
    <s v="QUISPE"/>
    <s v="DE MACHUCA"/>
    <s v="23549500"/>
    <s v="S/C"/>
    <s v="090401-2042017-01305"/>
    <s v="SI"/>
    <x v="1"/>
    <s v="PENDIENTE"/>
    <s v="SI"/>
    <s v="S/C"/>
    <m/>
    <s v="BENEFICIARIO"/>
    <s v="SI"/>
    <s v="SI"/>
  </r>
  <r>
    <n v="466"/>
    <n v="84667"/>
    <s v="193138"/>
    <n v="455781"/>
    <n v="-75.139547172999997"/>
    <n v="-13.071114876999999"/>
    <s v="090411"/>
    <x v="0"/>
    <x v="2"/>
    <x v="21"/>
    <s v="CENTRO POBLADO: SANTA ANA"/>
    <s v="E"/>
    <s v="1"/>
    <s v="PELIGRO ALTO"/>
    <s v="JAVIER"/>
    <s v="PACO"/>
    <s v="LLAMOCA"/>
    <s v="45304967"/>
    <s v="S/C"/>
    <s v="090401-2042017-01308"/>
    <s v="SI"/>
    <x v="1"/>
    <s v="SI"/>
    <s v="SI"/>
    <s v="-"/>
    <m/>
    <s v="BENEFICIARIO"/>
    <s v="SI"/>
    <s v="SI"/>
  </r>
  <r>
    <n v="467"/>
    <n v="196479"/>
    <s v="193153"/>
    <n v="455803"/>
    <n v="-75.244706941000004"/>
    <n v="-13.077486782999999"/>
    <s v="090411"/>
    <x v="0"/>
    <x v="2"/>
    <x v="21"/>
    <s v="SANTA ROSA"/>
    <s v="0"/>
    <s v="0"/>
    <s v="PELIGRO ALTO"/>
    <s v="EUGENIA"/>
    <s v="POMA"/>
    <s v="PERALTA"/>
    <s v="23548842"/>
    <s v="S/C"/>
    <s v="090401-2042017-01312"/>
    <s v="SI"/>
    <x v="1"/>
    <s v="PENDIENTE"/>
    <s v="SI"/>
    <s v="S/C"/>
    <m/>
    <s v="BENEFICIARIO"/>
    <s v="SI"/>
    <s v="SI"/>
  </r>
  <r>
    <n v="468"/>
    <n v="83856"/>
    <s v="193131"/>
    <n v="455596"/>
    <n v="-75.140355735"/>
    <n v="-13.070953402000001"/>
    <s v="090411"/>
    <x v="0"/>
    <x v="2"/>
    <x v="21"/>
    <s v="CENTRO POBLADO: SANTA ANA"/>
    <s v="G"/>
    <s v="1"/>
    <s v="PELIGRO MEDIO Y ALTO"/>
    <s v="FELIX"/>
    <s v="LLAMOCA"/>
    <s v="CONCE"/>
    <s v="23276144"/>
    <s v="S/C"/>
    <s v="090401-2042017-01310"/>
    <s v="SI"/>
    <x v="1"/>
    <s v="SI"/>
    <s v="SI"/>
    <s v="-"/>
    <m/>
    <s v="BENEFICIARIO"/>
    <s v="SI"/>
    <s v="SI"/>
  </r>
  <r>
    <n v="469"/>
    <n v="196545"/>
    <s v="193155"/>
    <n v="455750"/>
    <n v="-75.244508457999999"/>
    <n v="-13.079106618000001"/>
    <s v="090411"/>
    <x v="0"/>
    <x v="2"/>
    <x v="21"/>
    <s v="ANTAMACHAY"/>
    <s v="0"/>
    <s v="0"/>
    <s v="PELIGRO ALTO"/>
    <s v="MARCO"/>
    <s v="CURI"/>
    <s v="SEPIDA"/>
    <s v="23548963"/>
    <s v="S/C"/>
    <s v="090401-2042017-01314"/>
    <s v="SI"/>
    <x v="1"/>
    <s v="PENDIENTE"/>
    <s v="SI"/>
    <s v="S/C"/>
    <m/>
    <s v="BENEFICIARIO"/>
    <s v="SI"/>
    <s v="SI"/>
  </r>
  <r>
    <n v="470"/>
    <n v="196532"/>
    <s v="193154"/>
    <n v="455752"/>
    <n v="-75.244706941000004"/>
    <n v="-13.077392726999999"/>
    <s v="090411"/>
    <x v="0"/>
    <x v="2"/>
    <x v="21"/>
    <s v="ORCCOBAMBA"/>
    <s v="0"/>
    <s v="0"/>
    <s v="PELIGRO ALTO"/>
    <s v="SABINA"/>
    <s v="CURI"/>
    <s v="DE JURADO"/>
    <s v="23549528"/>
    <s v="S/C"/>
    <s v="090401-2042017-01307"/>
    <s v="SI"/>
    <x v="1"/>
    <s v="SI"/>
    <s v="SI"/>
    <s v="-"/>
    <m/>
    <s v="BENEFICIARIO"/>
    <s v="SI"/>
    <s v="SI"/>
  </r>
  <r>
    <n v="471"/>
    <n v="84000"/>
    <s v="193135"/>
    <n v="455763"/>
    <n v="-75.141226111999998"/>
    <n v="-13.071248639"/>
    <s v="090411"/>
    <x v="0"/>
    <x v="2"/>
    <x v="21"/>
    <s v="CENTRO POBLADO: SANTA ANA"/>
    <s v="S/N"/>
    <s v="S/N"/>
    <s v="PELIGRO MEDIO Y ALTO"/>
    <s v="HERMINIA JORITA"/>
    <s v="PACO"/>
    <s v="LLAMOCA"/>
    <s v="23262416"/>
    <s v="S/C"/>
    <s v="090401-2042017-01306"/>
    <s v="SI"/>
    <x v="1"/>
    <s v="SI"/>
    <s v="SI"/>
    <s v="-"/>
    <m/>
    <s v="BENEFICIARIO"/>
    <s v="SI"/>
    <s v="SI"/>
  </r>
  <r>
    <n v="472"/>
    <n v="84115"/>
    <s v="193140"/>
    <n v="455770"/>
    <n v="-75.140088421000002"/>
    <n v="-13.0715957"/>
    <s v="090411"/>
    <x v="0"/>
    <x v="2"/>
    <x v="21"/>
    <s v="CENTRO POBLADO: SANTA ANA"/>
    <s v="L"/>
    <s v="3"/>
    <s v="PELIGRO ALTO"/>
    <s v="NICOLAS"/>
    <s v="MUNARES"/>
    <s v="QUISPE"/>
    <s v="23549232"/>
    <s v="S/C"/>
    <s v="090401-2042017-01252"/>
    <s v="SI"/>
    <x v="1"/>
    <s v="SI"/>
    <s v="SI"/>
    <s v="-"/>
    <m/>
    <s v="BENEFICIARIO"/>
    <s v="SI"/>
    <s v="SI"/>
  </r>
  <r>
    <n v="473"/>
    <n v="196460"/>
    <s v="193152"/>
    <n v="455802"/>
    <n v="-75.244218778999993"/>
    <n v="-13.077570387"/>
    <s v="090411"/>
    <x v="0"/>
    <x v="2"/>
    <x v="21"/>
    <s v="SANTA ROSA"/>
    <s v="0"/>
    <s v="0"/>
    <s v="PELIGRO ALTO"/>
    <s v="JUANA"/>
    <s v="MACHUCA"/>
    <s v="DE RODRIGUEZ"/>
    <s v="23549301"/>
    <s v="S/C"/>
    <s v="090401-2042017-01311"/>
    <s v="SI"/>
    <x v="1"/>
    <s v="PENDIENTE"/>
    <s v="SI"/>
    <s v="S/C"/>
    <m/>
    <s v="BENEFICIARIO"/>
    <s v="SI"/>
    <s v="SI"/>
  </r>
  <r>
    <n v="474"/>
    <n v="196350"/>
    <s v="193147"/>
    <n v="455805"/>
    <n v="-75.244787407000004"/>
    <n v="-13.078061564"/>
    <s v="090411"/>
    <x v="0"/>
    <x v="2"/>
    <x v="21"/>
    <s v="SANTA ROSA"/>
    <s v="0"/>
    <s v="0"/>
    <s v="PELIGRO ALTO"/>
    <s v="FEDERICO BRUNO"/>
    <s v="PAUCAR"/>
    <s v="HUAMAN"/>
    <s v="23200668"/>
    <s v="S/C"/>
    <s v="090401-2042017-01313"/>
    <s v="SI"/>
    <x v="1"/>
    <s v="PENDIENTE"/>
    <s v="SI"/>
    <s v="S/C"/>
    <m/>
    <s v="BENEFICIARIO"/>
    <s v="SI"/>
    <s v="SI"/>
  </r>
  <r>
    <n v="475"/>
    <n v="276746"/>
    <s v="194908"/>
    <n v="342620"/>
    <n v="-75.646798165999996"/>
    <n v="-13.078960787"/>
    <s v="090412"/>
    <x v="0"/>
    <x v="2"/>
    <x v="22"/>
    <s v="C.P TANTARA - NUEVO AMANECER"/>
    <s v="S/N"/>
    <s v="S/N"/>
    <s v="PELIGRO MEDIO Y ALTO"/>
    <s v="SONIA"/>
    <s v="VILLEGAS"/>
    <s v="DE LA CRUZ"/>
    <s v="80107974"/>
    <s v="S/C"/>
    <s v="090401-2042017-01389"/>
    <s v="SI"/>
    <x v="1"/>
    <s v="PENDIENTE"/>
    <s v="NO"/>
    <s v="S/C"/>
    <m/>
    <s v="BENEFICIARIO"/>
    <s v="SI"/>
    <s v="SI"/>
  </r>
  <r>
    <n v="476"/>
    <n v="276963"/>
    <s v="194918"/>
    <n v="342149"/>
    <n v="-75.646369011999994"/>
    <n v="-13.077354014999999"/>
    <s v="090412"/>
    <x v="0"/>
    <x v="2"/>
    <x v="22"/>
    <s v="CENTRO POBLADO: TANTARA - NUEVO AMANECER"/>
    <s v="S/N"/>
    <s v="S/N"/>
    <s v="PELIGRO MEDIO Y ALTO"/>
    <s v="JULIO FELIPE"/>
    <s v="REYMUNDO"/>
    <s v="SALCEDO"/>
    <s v="21847740"/>
    <s v="S/C"/>
    <s v="090401-2042017-01393"/>
    <s v="SI"/>
    <x v="1"/>
    <s v="PENDIENTE"/>
    <s v="NO"/>
    <s v="S/C"/>
    <m/>
    <s v="BENEFICIARIO"/>
    <s v="SI"/>
    <s v="SI"/>
  </r>
  <r>
    <n v="477"/>
    <n v="200761"/>
    <s v="194893"/>
    <n v="343344"/>
    <n v="-75.645353400999994"/>
    <n v="-13.075892171"/>
    <s v="090412"/>
    <x v="0"/>
    <x v="2"/>
    <x v="22"/>
    <s v="C.P TANTARA - BARRIO EL DORADO"/>
    <s v="S/N"/>
    <s v="S/N"/>
    <s v="POR VULNER QUEBR"/>
    <s v="SERGIO ALEJANDRO"/>
    <s v="CUBA"/>
    <s v="VIOLETA"/>
    <s v="23555286"/>
    <s v="S/C"/>
    <s v="090401-2042017-01390"/>
    <s v="SI"/>
    <x v="1"/>
    <s v="PENDIENTE"/>
    <s v="NO"/>
    <s v="S/C"/>
    <m/>
    <s v="BENEFICIARIO"/>
    <s v="SI"/>
    <s v="SI"/>
  </r>
  <r>
    <n v="478"/>
    <n v="201096"/>
    <s v="194865"/>
    <n v="350111"/>
    <n v="-75.643426067999997"/>
    <n v="-13.169867188"/>
    <s v="090412"/>
    <x v="0"/>
    <x v="2"/>
    <x v="22"/>
    <s v="CASCANNI"/>
    <s v="0"/>
    <s v="0"/>
    <s v="PELIGRO MEDIO Y ALTO"/>
    <s v="VALERIA"/>
    <s v="LUME"/>
    <s v="RAMIREZ"/>
    <s v="23532017"/>
    <s v="S/C"/>
    <s v="090401-2042017-01397"/>
    <s v="SI"/>
    <x v="1"/>
    <s v="PENDIENTE"/>
    <s v="NO"/>
    <s v="S/C"/>
    <m/>
    <s v="BENEFICIARIO"/>
    <s v="SI"/>
    <s v="SI"/>
  </r>
  <r>
    <n v="479"/>
    <n v="200748"/>
    <s v="194855"/>
    <n v="456969"/>
    <n v="-75.661889575999993"/>
    <n v="-13.09954464"/>
    <s v="090412"/>
    <x v="0"/>
    <x v="2"/>
    <x v="22"/>
    <s v="PUEBLO TRADICIONAL: SANTA ROSA"/>
    <s v="S/N"/>
    <s v="S/N"/>
    <s v="PELIGRO MEDIO Y ALTO"/>
    <s v="DOMINGO"/>
    <s v="QUISPE"/>
    <s v="VIOLETA"/>
    <s v="23555315"/>
    <s v="S/C"/>
    <s v="090401-2042017-01376"/>
    <s v="SI"/>
    <x v="1"/>
    <s v="PENDIENTE"/>
    <s v="NO"/>
    <s v="S/C"/>
    <m/>
    <s v="BENEFICIARIO"/>
    <s v="SI"/>
    <s v="SI"/>
  </r>
  <r>
    <n v="480"/>
    <n v="200740"/>
    <s v="194854"/>
    <n v="456972"/>
    <n v="-75.661908351999998"/>
    <n v="-13.099613869000001"/>
    <s v="090412"/>
    <x v="0"/>
    <x v="2"/>
    <x v="22"/>
    <s v="PUEBLO TRADICIONAL: SANTA ROSA"/>
    <s v="S/N"/>
    <s v="S/N"/>
    <s v="PELIGRO MEDIO Y ALTO"/>
    <s v="CLEMENTE"/>
    <s v="PINEDO"/>
    <s v="RAMIREZ"/>
    <s v="O7180075"/>
    <s v="S/C"/>
    <s v="090401-2042017-01379"/>
    <s v="SI"/>
    <x v="1"/>
    <s v="PENDIENTE"/>
    <s v="NO"/>
    <s v="S/C"/>
    <m/>
    <s v="BENEFICIARIO"/>
    <s v="SI"/>
    <s v="SI"/>
  </r>
  <r>
    <n v="481"/>
    <n v="200972"/>
    <s v="194874"/>
    <n v="348662"/>
    <n v="-75.660638011000003"/>
    <n v="-13.102915106999999"/>
    <s v="090412"/>
    <x v="0"/>
    <x v="2"/>
    <x v="22"/>
    <s v="CP SANTA ROSA - SANTA RAOSA"/>
    <s v="S/N"/>
    <s v="S/N"/>
    <s v="PELIGRO MEDIO Y ALTO"/>
    <s v="BERTHA CONSUELO"/>
    <s v="PAUCAR"/>
    <s v="AURIS"/>
    <s v="21882534"/>
    <s v="S/C"/>
    <s v="090401-2042017-01384"/>
    <s v="SI"/>
    <x v="1"/>
    <s v="PENDIENTE"/>
    <s v="NO"/>
    <s v="S/C"/>
    <m/>
    <s v="BENEFICIARIO"/>
    <s v="SI"/>
    <s v="SI"/>
  </r>
  <r>
    <n v="482"/>
    <n v="251140"/>
    <s v="194131"/>
    <n v="457853"/>
    <n v="-75.661837317000007"/>
    <n v="-13.100009236"/>
    <s v="090412"/>
    <x v="0"/>
    <x v="2"/>
    <x v="22"/>
    <s v="PUEBLO TRADICIONAL: SANTA ROSA"/>
    <s v="S/N"/>
    <s v="S/N"/>
    <s v="PELIGRO MEDIO Y ALTO"/>
    <s v="JUAN SEBASTIAN"/>
    <s v="ASPARRIN"/>
    <s v="CULLANCO"/>
    <s v="21842474"/>
    <s v="S/C"/>
    <s v="090401-2042017-01364"/>
    <s v="SI"/>
    <x v="1"/>
    <s v="PENDIENTE"/>
    <s v="NO"/>
    <s v="S/C"/>
    <m/>
    <s v="BENEFICIARIO"/>
    <s v="SI"/>
    <s v="SI"/>
  </r>
  <r>
    <n v="483"/>
    <n v="251040"/>
    <s v="194128"/>
    <n v="457878"/>
    <n v="-75.622326232000006"/>
    <n v="-13.137954988000001"/>
    <s v="090412"/>
    <x v="0"/>
    <x v="2"/>
    <x v="22"/>
    <s v="OCROCOCHA"/>
    <s v="0"/>
    <s v="0"/>
    <s v="PELIGRO MEDIO Y ALTO"/>
    <s v="ALBERTO"/>
    <s v="HUAMAN"/>
    <s v="YAURI"/>
    <s v="23555377"/>
    <s v="S/C"/>
    <s v="090401-2042017-01380"/>
    <s v="SI"/>
    <x v="1"/>
    <s v="PENDIENTE"/>
    <s v="NO"/>
    <s v="S/C"/>
    <m/>
    <s v="BENEFICIARIO"/>
    <s v="NO"/>
    <s v="NO"/>
  </r>
  <r>
    <n v="484"/>
    <n v="200995"/>
    <s v="194875"/>
    <n v="348445"/>
    <n v="-75.662633575000001"/>
    <n v="-13.102936006"/>
    <s v="090412"/>
    <x v="0"/>
    <x v="2"/>
    <x v="22"/>
    <s v="CP SANTA ROSA - SANTA ROSA BAJA"/>
    <s v="S/N"/>
    <s v="S/N"/>
    <s v="PELIGRO MEDIO Y ALTO"/>
    <s v="MERCEDES"/>
    <s v="PEREZ"/>
    <s v="SALAZAR"/>
    <s v="23555343"/>
    <s v="S/C"/>
    <s v="090401-2042017-01386"/>
    <s v="SI"/>
    <x v="1"/>
    <s v="PENDIENTE"/>
    <s v="NO"/>
    <s v="S/C"/>
    <m/>
    <s v="BENEFICIARIO"/>
    <s v="SI"/>
    <s v="SI"/>
  </r>
  <r>
    <n v="485"/>
    <n v="254603"/>
    <s v="194188"/>
    <n v="457100"/>
    <n v="-75.645572633"/>
    <n v="-13.074840748"/>
    <s v="090412"/>
    <x v="0"/>
    <x v="2"/>
    <x v="22"/>
    <s v="CENTRO POBLADO: TANTARA"/>
    <s v="X"/>
    <s v="5"/>
    <s v="PELIGRO MEDIO Y ALTO"/>
    <s v="RONAL JAIME"/>
    <s v="TOVAR"/>
    <s v="SALDAÑA"/>
    <s v="21862958"/>
    <s v="S/C"/>
    <s v="090401-2042017-01381"/>
    <s v="SI"/>
    <x v="1"/>
    <s v="PENDIENTE"/>
    <s v="NO"/>
    <s v="S/C"/>
    <m/>
    <s v="BENEFICIARIO"/>
    <s v="NO"/>
    <s v="NO"/>
  </r>
  <r>
    <n v="486"/>
    <n v="200802"/>
    <s v="194857"/>
    <n v="456948"/>
    <n v="-75.663995208000003"/>
    <n v="-13.099057424"/>
    <s v="090412"/>
    <x v="0"/>
    <x v="2"/>
    <x v="22"/>
    <s v="PUEBLO TRADICIONAL: SANTA ROSA"/>
    <s v="S/N"/>
    <s v="S/N"/>
    <s v="PELIGRO MEDIO Y ALTO"/>
    <s v="MIRIAM AMPARO"/>
    <s v="VILLEGAS"/>
    <s v="CUBA"/>
    <s v="21859297"/>
    <s v="S/C"/>
    <s v="090401-2042017-01387"/>
    <s v="SI"/>
    <x v="1"/>
    <s v="PENDIENTE"/>
    <s v="NO"/>
    <s v="S/C"/>
    <m/>
    <s v="BENEFICIARIO"/>
    <s v="SI"/>
    <s v="SI"/>
  </r>
  <r>
    <n v="487"/>
    <n v="382659"/>
    <s v="502713"/>
    <n v="623356"/>
    <n v="-75.620670614999995"/>
    <n v="-13.105247681"/>
    <s v="090412"/>
    <x v="0"/>
    <x v="2"/>
    <x v="22"/>
    <s v="LLANCA"/>
    <s v="0"/>
    <s v="0"/>
    <s v="PELIGRO MEDIO Y ALTO"/>
    <s v="CELINDA"/>
    <s v="TOVAR"/>
    <s v="MENDOZA"/>
    <s v="21794723"/>
    <s v="S/C"/>
    <s v="090401-2042017-01403"/>
    <s v="SI"/>
    <x v="1"/>
    <s v="PENDIENTE"/>
    <s v="NO"/>
    <s v="S/C"/>
    <m/>
    <s v="BENEFICIARIO"/>
    <s v="SI"/>
    <s v="SI"/>
  </r>
  <r>
    <n v="488"/>
    <n v="382646"/>
    <s v="502728"/>
    <n v="623353"/>
    <n v="-75.643716007999998"/>
    <n v="-13.121347203999999"/>
    <s v="090412"/>
    <x v="0"/>
    <x v="2"/>
    <x v="22"/>
    <s v="CENTRO POBLADO TANTARÁ"/>
    <s v="0"/>
    <s v="0"/>
    <s v="PELIGRO MEDIO Y ALTO"/>
    <s v="CILDA MANONGA"/>
    <s v="HUAMAN"/>
    <s v="LOPEZ"/>
    <s v="41472035"/>
    <s v="S/C"/>
    <s v="090401-2042017-01402"/>
    <s v="SI"/>
    <x v="1"/>
    <s v="PENDIENTE"/>
    <s v="NO"/>
    <s v="S/C"/>
    <m/>
    <s v="BENEFICIARIO"/>
    <s v="SI"/>
    <s v="SI"/>
  </r>
  <r>
    <n v="489"/>
    <n v="382689"/>
    <s v="502726"/>
    <n v="623382"/>
    <n v="-75.645768516999993"/>
    <n v="-13.079561343"/>
    <s v="090412"/>
    <x v="0"/>
    <x v="2"/>
    <x v="22"/>
    <s v="PUEBLO JOVEN NUEVO AMANECER"/>
    <s v="S/N"/>
    <s v="S/N"/>
    <s v="PELIGRO MEDIO Y ALTO"/>
    <s v="CIRILO SERGIO"/>
    <s v="SALAZAR"/>
    <s v="ROMO"/>
    <s v="23555564"/>
    <s v="S/C"/>
    <s v="090401-2042017-01392"/>
    <s v="SI"/>
    <x v="1"/>
    <s v="PENDIENTE"/>
    <s v="NO"/>
    <s v="S/C"/>
    <m/>
    <s v="BENEFICIARIO"/>
    <s v="SI"/>
    <s v="SI"/>
  </r>
  <r>
    <n v="490"/>
    <n v="382647"/>
    <s v="502731"/>
    <n v="623376"/>
    <n v="-75.645706808"/>
    <n v="-13.079341895000001"/>
    <s v="090412"/>
    <x v="0"/>
    <x v="2"/>
    <x v="22"/>
    <s v="PUEBLO JOVEN NUEVO AMANECER"/>
    <s v="S/N"/>
    <s v="S/N"/>
    <s v="PELIGRO MEDIO Y ALTO"/>
    <s v="DIANA ROSMERY"/>
    <s v="PAUCAR"/>
    <s v="QUISPE"/>
    <s v="45170060"/>
    <s v="S/C"/>
    <s v="090401-2042017-01391"/>
    <s v="SI"/>
    <x v="1"/>
    <s v="PENDIENTE"/>
    <s v="NO"/>
    <s v="S/C"/>
    <m/>
    <s v="BENEFICIARIO"/>
    <s v="SI"/>
    <s v="SI"/>
  </r>
  <r>
    <n v="491"/>
    <n v="382648"/>
    <s v="502729"/>
    <n v="623370"/>
    <n v="-75.643301260000001"/>
    <n v="-13.128879446999999"/>
    <s v="090412"/>
    <x v="0"/>
    <x v="2"/>
    <x v="22"/>
    <s v="0"/>
    <s v="0"/>
    <s v="0"/>
    <s v="PELIGRO MEDIO Y ALTO"/>
    <s v="JUAN FELICIANO"/>
    <s v="ANTEZANA"/>
    <s v="VIOLETA"/>
    <s v="23555601"/>
    <s v="S/C"/>
    <s v="090401-2042017-01398"/>
    <s v="SI"/>
    <x v="1"/>
    <s v="PENDIENTE"/>
    <s v="NO"/>
    <s v="S/C"/>
    <m/>
    <s v="BENEFICIARIO"/>
    <s v="SI"/>
    <s v="SI"/>
  </r>
  <r>
    <n v="492"/>
    <n v="382690"/>
    <s v="502727"/>
    <n v="623594"/>
    <n v="-75.645816779"/>
    <n v="-13.079493426999999"/>
    <s v="090412"/>
    <x v="0"/>
    <x v="2"/>
    <x v="22"/>
    <s v="PUEBLO JOVEN NUEVO AMANECER"/>
    <s v="S/N"/>
    <s v="S/N"/>
    <s v="PELIGRO MEDIO Y ALTO"/>
    <s v="JUNIOR ANTONI"/>
    <s v="REYMUNDO"/>
    <s v="OCUPA"/>
    <s v="70388065"/>
    <s v="S/C"/>
    <s v="090401-2042017-01396"/>
    <s v="SI"/>
    <x v="1"/>
    <s v="PENDIENTE"/>
    <s v="NO"/>
    <s v="S/C"/>
    <m/>
    <s v="BENEFICIARIO"/>
    <s v="SI"/>
    <s v="SI"/>
  </r>
  <r>
    <n v="493"/>
    <n v="382660"/>
    <s v="502732"/>
    <n v="623365"/>
    <n v="-75.634958339999997"/>
    <n v="-13.086165481"/>
    <s v="090412"/>
    <x v="0"/>
    <x v="2"/>
    <x v="22"/>
    <s v="CENTRO POBLADO TANTARÁ"/>
    <s v="0"/>
    <s v="0"/>
    <s v="PELIGRO MEDIO Y ALTO"/>
    <s v="LIDIA"/>
    <s v="TOVAR"/>
    <s v="MENDOZA"/>
    <s v="23555390"/>
    <s v="S/C"/>
    <s v="090401-2042017-01399"/>
    <s v="SI"/>
    <x v="1"/>
    <s v="PENDIENTE"/>
    <s v="NO"/>
    <s v="S/C"/>
    <m/>
    <s v="BENEFICIARIO"/>
    <s v="SI"/>
    <s v="SI"/>
  </r>
  <r>
    <n v="494"/>
    <n v="382595"/>
    <s v="502725"/>
    <n v="623360"/>
    <n v="-75.644771738000003"/>
    <n v="-13.076572126"/>
    <s v="090412"/>
    <x v="0"/>
    <x v="2"/>
    <x v="22"/>
    <s v="CENTRO POBLADO TANTARÁ"/>
    <s v="0"/>
    <s v="0"/>
    <s v="POR VULNER QUEBR"/>
    <s v="SARA PILAR"/>
    <s v="CUBA"/>
    <s v="SANTIAGO"/>
    <s v="41706602"/>
    <s v="S/C"/>
    <s v="090401-2042017-01395"/>
    <s v="SI"/>
    <x v="1"/>
    <s v="PENDIENTE"/>
    <s v="NO"/>
    <s v="S/C"/>
    <m/>
    <s v="BENEFICIARIO"/>
    <s v="SI"/>
    <s v="SI"/>
  </r>
  <r>
    <n v="495"/>
    <n v="382705"/>
    <s v="502721"/>
    <n v="623358"/>
    <n v="-75.646466894"/>
    <n v="-13.078330831000001"/>
    <s v="090412"/>
    <x v="0"/>
    <x v="2"/>
    <x v="22"/>
    <s v="CENTRO POBLADO TANTARÁ"/>
    <s v="0"/>
    <s v="0"/>
    <s v="POR VULNER QUEBR"/>
    <s v="VALERIANO"/>
    <s v="HUILLCA"/>
    <s v="QUISPE"/>
    <s v="25819684"/>
    <s v="S/C"/>
    <s v="090401-2042017-01394"/>
    <s v="SI"/>
    <x v="1"/>
    <s v="PENDIENTE"/>
    <s v="NO"/>
    <s v="S/C"/>
    <m/>
    <s v="BENEFICIARIO"/>
    <s v="SI"/>
    <s v="SI"/>
  </r>
  <r>
    <n v="496"/>
    <n v="382706"/>
    <s v="502720"/>
    <n v="623378"/>
    <n v="-75.644803914999997"/>
    <n v="-13.074386630999999"/>
    <s v="090412"/>
    <x v="0"/>
    <x v="2"/>
    <x v="22"/>
    <s v="CENTRO POBLADO TANTARÁ"/>
    <s v="R"/>
    <s v="4"/>
    <s v="PELIGRO MEDIO Y ALTO"/>
    <s v="YESSICA ISABEL"/>
    <s v="CHIRA"/>
    <s v="CERAZO"/>
    <s v="70084408"/>
    <s v="S/C"/>
    <s v="090401-2042017-01378"/>
    <s v="SI"/>
    <x v="1"/>
    <s v="PENDIENTE"/>
    <s v="NO"/>
    <s v="S/C"/>
    <m/>
    <s v="BENEFICIARIO"/>
    <s v="SI"/>
    <s v="SI"/>
  </r>
  <r>
    <n v="497"/>
    <n v="254960"/>
    <s v="194197"/>
    <n v="317604"/>
    <n v="-75.647414479000005"/>
    <n v="-13.074089560999999"/>
    <s v="090412"/>
    <x v="0"/>
    <x v="2"/>
    <x v="22"/>
    <s v="TANTARA"/>
    <s v="S/N"/>
    <s v="S/N"/>
    <s v="PELIGRO ALTO"/>
    <s v="EXALATACION DOLORES"/>
    <s v="LEANDRO"/>
    <s v="REYMUNDO"/>
    <s v="23555290"/>
    <s v="S/C"/>
    <s v="090401-2042017-01400"/>
    <s v="SI"/>
    <x v="1"/>
    <s v="PENDIENTE"/>
    <s v="NO"/>
    <s v="S/C"/>
    <m/>
    <s v="BENEFICIARIO"/>
    <s v="SI"/>
    <s v="SI"/>
  </r>
  <r>
    <n v="498"/>
    <n v="200640"/>
    <s v="194885"/>
    <n v="343830"/>
    <n v="-75.644607746999995"/>
    <n v="-13.073301702"/>
    <s v="090412"/>
    <x v="0"/>
    <x v="2"/>
    <x v="22"/>
    <s v="C.P TANTARA"/>
    <s v="H"/>
    <s v="5"/>
    <s v="POR VULNER QUEBR"/>
    <s v="PRESENTACIONA"/>
    <s v="LOPEZ"/>
    <s v="GONZALES"/>
    <s v="23555409"/>
    <s v="S/C"/>
    <s v="090401-2042017-01401"/>
    <s v="SI"/>
    <x v="1"/>
    <s v="PENDIENTE"/>
    <s v="NO"/>
    <s v="S/C"/>
    <m/>
    <s v="BENEFICIARIO"/>
    <s v="SI"/>
    <s v="SI"/>
  </r>
  <r>
    <n v="499"/>
    <n v="83014"/>
    <s v="194599"/>
    <n v="472878"/>
    <n v="-75.432803375999995"/>
    <n v="-13.381070778"/>
    <s v="090413"/>
    <x v="0"/>
    <x v="2"/>
    <x v="23"/>
    <s v="CENTRO POBLADO: TICRAPO"/>
    <s v="5"/>
    <s v="1"/>
    <s v="PELIGRO MEDIO Y ALTO"/>
    <s v="KEYLA MARIELA"/>
    <s v="CAYETANO"/>
    <s v="ORE"/>
    <s v="72366622"/>
    <s v="S/C"/>
    <s v="090401-2042017-01236"/>
    <s v="SI"/>
    <x v="1"/>
    <s v="PENDIENTE"/>
    <s v="SI"/>
    <s v="S/C"/>
    <m/>
    <s v="BENEFICIARIO"/>
    <s v="SI"/>
    <s v="NO"/>
  </r>
  <r>
    <n v="500"/>
    <n v="100491"/>
    <s v="194681"/>
    <n v="473085"/>
    <n v="-75.365610478999997"/>
    <n v="-13.388472563000001"/>
    <s v="090413"/>
    <x v="0"/>
    <x v="2"/>
    <x v="23"/>
    <s v="CENTRO POBLADO: LLACTAS"/>
    <s v="D1"/>
    <s v="1"/>
    <s v="PELIGRO MEDIO Y ALTO"/>
    <s v="MARTHA BENIGNA"/>
    <s v="GALA"/>
    <s v="ALARCON"/>
    <s v="23523111"/>
    <s v="S/C"/>
    <s v="090401-2042017-01243"/>
    <s v="SI"/>
    <x v="1"/>
    <s v="SI"/>
    <s v="SI"/>
    <s v="-"/>
    <m/>
    <s v="BENEFICIARIO"/>
    <s v="SI"/>
    <s v="SI"/>
  </r>
  <r>
    <n v="501"/>
    <n v="100771"/>
    <s v="194683"/>
    <n v="473055"/>
    <n v="-75.366731367"/>
    <n v="-13.386454646000001"/>
    <s v="090413"/>
    <x v="0"/>
    <x v="2"/>
    <x v="23"/>
    <s v="CENTRO POBLADO: LLACTAS"/>
    <s v="J"/>
    <s v="1"/>
    <s v="PELIGRO MEDIO Y ALTO"/>
    <s v="FELICITA"/>
    <s v="HUARCAYA"/>
    <s v="GONZALO"/>
    <s v="10581683"/>
    <s v="S/C"/>
    <s v="090401-2042017-01230"/>
    <s v="SI"/>
    <x v="1"/>
    <s v="SI"/>
    <s v="SI"/>
    <s v="-"/>
    <m/>
    <s v="BENEFICIARIO"/>
    <s v="SI"/>
    <s v="SI"/>
  </r>
  <r>
    <n v="502"/>
    <n v="99666"/>
    <s v="194703"/>
    <n v="459163"/>
    <n v="-75.416057995000003"/>
    <n v="-13.325204082000001"/>
    <s v="090413"/>
    <x v="0"/>
    <x v="2"/>
    <x v="23"/>
    <s v="CHIVINCURI"/>
    <s v="0"/>
    <s v="0"/>
    <s v="PELIGRO MEDIO Y ALTO"/>
    <s v="MODESTA"/>
    <s v="GUERRA"/>
    <s v="LEIVA"/>
    <s v="23538489"/>
    <s v="S/C"/>
    <s v="090401-2042017-01229"/>
    <s v="SI"/>
    <x v="1"/>
    <s v="SI"/>
    <s v="SI"/>
    <s v="-"/>
    <m/>
    <s v="BENEFICIARIO"/>
    <s v="NO"/>
    <s v="SI"/>
  </r>
  <r>
    <n v="503"/>
    <n v="100401"/>
    <s v="194674"/>
    <n v="472526"/>
    <n v="-75.366364895999993"/>
    <n v="-13.389435398"/>
    <s v="090413"/>
    <x v="0"/>
    <x v="2"/>
    <x v="23"/>
    <s v="CENTRO POBLADO: LLACTAS"/>
    <s v="L"/>
    <s v="3"/>
    <s v="PELIGRO MEDIO Y ALTO"/>
    <s v="AGUSTINA"/>
    <s v="PAQUIYAURI"/>
    <s v="SARMIENTO"/>
    <s v="23556424"/>
    <s v="S/C"/>
    <s v="090401-2042017-01241"/>
    <s v="SI"/>
    <x v="1"/>
    <s v="SI"/>
    <s v="SI"/>
    <s v="-"/>
    <m/>
    <s v="BENEFICIARIO"/>
    <s v="SI"/>
    <s v="SI"/>
  </r>
  <r>
    <n v="504"/>
    <n v="82998"/>
    <s v="194598"/>
    <n v="472854"/>
    <n v="-75.435820300000003"/>
    <n v="-13.380641777999999"/>
    <s v="090413"/>
    <x v="0"/>
    <x v="2"/>
    <x v="23"/>
    <s v="CENTRO POBLADO: TICRAPO"/>
    <s v="E"/>
    <s v="1"/>
    <s v="PELIGRO MEDIO Y ALTO"/>
    <s v="JEMLU"/>
    <s v="FERNANDEZ"/>
    <s v="BENDEZU"/>
    <s v="43332028"/>
    <s v="S/C"/>
    <s v="090401-2042017-01235"/>
    <s v="SI"/>
    <x v="1"/>
    <s v="PENDIENTE"/>
    <s v="SI"/>
    <s v="S/C"/>
    <m/>
    <s v="BENEFICIARIO"/>
    <s v="SI"/>
    <s v="SI"/>
  </r>
  <r>
    <n v="505"/>
    <n v="100568"/>
    <s v="194684"/>
    <n v="473029"/>
    <n v="-75.366498191999995"/>
    <n v="-13.387049724000001"/>
    <s v="090413"/>
    <x v="0"/>
    <x v="2"/>
    <x v="23"/>
    <s v="CENTRO POBLADO: LLACTAS"/>
    <s v="L"/>
    <s v="1"/>
    <s v="PELIGRO MEDIO Y ALTO"/>
    <s v="ELOY"/>
    <s v="CHANCA"/>
    <s v="ANDIA"/>
    <s v="23520783"/>
    <s v="S/C"/>
    <s v="090401-2042017-01240"/>
    <s v="SI"/>
    <x v="1"/>
    <s v="SI"/>
    <s v="SI"/>
    <s v="-"/>
    <m/>
    <s v="BENEFICIARIO"/>
    <s v="SI"/>
    <s v="SI"/>
  </r>
  <r>
    <n v="506"/>
    <n v="100400"/>
    <s v="194675"/>
    <n v="472558"/>
    <n v="-75.366434373000004"/>
    <n v="-13.389474734"/>
    <s v="090413"/>
    <x v="0"/>
    <x v="2"/>
    <x v="23"/>
    <s v="CENTRO POBLADO: LLACTAS"/>
    <s v="M1"/>
    <s v="1"/>
    <s v="PELIGRO MEDIO Y ALTO"/>
    <s v="EDILBERTA ELENA"/>
    <s v="DE LA MATTA"/>
    <s v="PEÑA"/>
    <s v="23523659"/>
    <s v="S/C"/>
    <s v="090401-2042017-01233"/>
    <s v="SI"/>
    <x v="1"/>
    <s v="SI"/>
    <s v="SI"/>
    <s v="-"/>
    <m/>
    <s v="BENEFICIARIO"/>
    <s v="SI"/>
    <s v="SI"/>
  </r>
  <r>
    <n v="507"/>
    <n v="99579"/>
    <s v="194698"/>
    <n v="459164"/>
    <n v="-75.415575196999995"/>
    <n v="-13.324538532"/>
    <s v="090413"/>
    <x v="0"/>
    <x v="2"/>
    <x v="23"/>
    <s v="CHIVINCURI"/>
    <s v="0"/>
    <s v="0"/>
    <s v="PELIGRO MEDIO Y ALTO"/>
    <s v="URCINA"/>
    <s v="HERRERA"/>
    <s v="CORNEJO"/>
    <s v="48800035"/>
    <s v="S/C"/>
    <s v="090401-2042017-01232"/>
    <s v="SI"/>
    <x v="1"/>
    <s v="SI"/>
    <s v="SI"/>
    <s v="-"/>
    <m/>
    <s v="BENEFICIARIO"/>
    <s v="NO"/>
    <s v="SI"/>
  </r>
  <r>
    <n v="508"/>
    <n v="99659"/>
    <s v="194704"/>
    <n v="459162"/>
    <n v="-75.414024879999999"/>
    <n v="-13.32612541"/>
    <s v="090413"/>
    <x v="0"/>
    <x v="2"/>
    <x v="23"/>
    <s v="CHIVINCURI"/>
    <s v="0"/>
    <s v="0"/>
    <s v="PELIGRO MEDIO Y ALTO"/>
    <s v="AQUELINO"/>
    <s v="MEDINA"/>
    <s v="GUERRA"/>
    <s v="23538731"/>
    <s v="S/C"/>
    <s v="090401-2042017-01239"/>
    <s v="SI"/>
    <x v="1"/>
    <s v="PENDIENTE"/>
    <s v="SI"/>
    <s v="S/C"/>
    <m/>
    <s v="BENEFICIARIO"/>
    <s v="NO"/>
    <s v="SI"/>
  </r>
  <r>
    <n v="509"/>
    <n v="100796"/>
    <s v="194685"/>
    <n v="472996"/>
    <n v="-75.366017898999999"/>
    <n v="-13.387153943"/>
    <s v="090413"/>
    <x v="0"/>
    <x v="2"/>
    <x v="23"/>
    <s v="CENTRO POBLADO: LLACTAS"/>
    <s v="O"/>
    <s v="1"/>
    <s v="PELIGRO MEDIO Y ALTO"/>
    <s v="EUSEBIO"/>
    <s v="PISCONTE"/>
    <s v="ORE"/>
    <s v="23556137"/>
    <s v="S/C"/>
    <s v="090401-2042017-01228"/>
    <s v="SI"/>
    <x v="1"/>
    <s v="SI"/>
    <s v="SI"/>
    <s v="-"/>
    <m/>
    <s v="BENEFICIARIO"/>
    <s v="SI"/>
    <s v="SI"/>
  </r>
  <r>
    <n v="510"/>
    <n v="100427"/>
    <s v="194677"/>
    <n v="473180"/>
    <n v="-75.365092705999999"/>
    <n v="-13.386231788"/>
    <s v="090413"/>
    <x v="0"/>
    <x v="2"/>
    <x v="23"/>
    <s v="CENTRO POBLADO: LLACTAS"/>
    <s v="B"/>
    <s v="4"/>
    <s v="PELIGRO MEDIO Y ALTO"/>
    <s v="FERMIN"/>
    <s v="TITO"/>
    <s v="ORE"/>
    <s v="23557561"/>
    <s v="S/C"/>
    <s v="090401-2042017-01234"/>
    <s v="SI"/>
    <x v="1"/>
    <s v="SI"/>
    <s v="SI"/>
    <s v="-"/>
    <m/>
    <s v="BENEFICIARIO"/>
    <s v="SI"/>
    <s v="SI"/>
  </r>
  <r>
    <n v="511"/>
    <n v="100085"/>
    <s v="194662"/>
    <n v="473220"/>
    <n v="-75.366229789000002"/>
    <n v="-13.387088565999999"/>
    <s v="090413"/>
    <x v="0"/>
    <x v="2"/>
    <x v="23"/>
    <s v="CENTRO POBLADO: LLACTAS"/>
    <s v="N"/>
    <s v="1"/>
    <s v="PELIGRO MEDIO Y ALTO"/>
    <s v="ANGELICA"/>
    <s v="PEÑA"/>
    <s v="ANDIA"/>
    <s v="23521999"/>
    <s v="S/C"/>
    <s v="090401-2042017-01237"/>
    <s v="SI"/>
    <x v="1"/>
    <s v="SI"/>
    <s v="SI"/>
    <s v="-"/>
    <m/>
    <s v="BENEFICIARIO"/>
    <s v="SI"/>
    <s v="SI"/>
  </r>
  <r>
    <n v="512"/>
    <n v="99687"/>
    <s v="194639"/>
    <n v="459149"/>
    <n v="-75.404817230000006"/>
    <n v="-13.401150725999999"/>
    <s v="090413"/>
    <x v="0"/>
    <x v="2"/>
    <x v="23"/>
    <s v="CENTRO POBLADO: CHACOYA"/>
    <s v="E"/>
    <s v="14"/>
    <s v="PELIGRO MEDIO Y ALTO"/>
    <s v="NAVAL LEODAN"/>
    <s v="MARMOLEJO"/>
    <s v="MATTOS"/>
    <s v="21813250"/>
    <s v="S/C"/>
    <s v="090401-2042017-01231"/>
    <s v="SI"/>
    <x v="1"/>
    <s v="SI"/>
    <s v="SI"/>
    <s v="-"/>
    <m/>
    <s v="BENEFICIARIO"/>
    <s v="SI"/>
    <s v="SI"/>
  </r>
  <r>
    <n v="513"/>
    <n v="239868"/>
    <s v="190554"/>
    <n v="430494"/>
    <n v="-75.097710852000006"/>
    <n v="-14.063146459"/>
    <s v="090603"/>
    <x v="0"/>
    <x v="3"/>
    <x v="24"/>
    <s v="PUEBLO TRADICIONAL: TIMPOCCPUQUIO"/>
    <s v="S/N"/>
    <s v="S/N"/>
    <s v="PELIGRO MEDIO Y ALTO"/>
    <s v="ALFONSA"/>
    <s v="HERNANDEZ"/>
    <s v="ASTOCASA"/>
    <s v=" "/>
    <s v="S/C"/>
    <s v="090601-2042017-01639"/>
    <s v="NO"/>
    <x v="1"/>
    <s v="NO"/>
    <s v="NO"/>
    <s v="S/C"/>
    <m/>
    <s v="BENEFICIARIO"/>
    <s v="NO"/>
    <s v="NO"/>
  </r>
  <r>
    <n v="514"/>
    <n v="238230"/>
    <s v="190663"/>
    <n v="550800"/>
    <n v="-75.183540922999995"/>
    <n v="-14.037359554"/>
    <s v="090603"/>
    <x v="0"/>
    <x v="3"/>
    <x v="24"/>
    <s v="CORDOVA"/>
    <s v="H"/>
    <s v="8"/>
    <s v="PELIGRO ALTO"/>
    <s v="ANA MARIA"/>
    <s v="CORNEJO"/>
    <s v="ROJAS"/>
    <s v="23531040"/>
    <s v="S/C"/>
    <s v="090601-2042017-01675"/>
    <s v="SI"/>
    <x v="1"/>
    <s v="NO"/>
    <s v="NO"/>
    <s v="S/C"/>
    <m/>
    <s v="BENEFICIARIO"/>
    <s v="NO"/>
    <s v="NO"/>
  </r>
  <r>
    <n v="515"/>
    <n v="238177"/>
    <s v="190671"/>
    <n v="428547"/>
    <n v="-75.184150174999999"/>
    <n v="-14.037364321"/>
    <s v="090603"/>
    <x v="0"/>
    <x v="3"/>
    <x v="24"/>
    <s v="CENTRO POBLADO: VILLA CORDOVA"/>
    <s v="J"/>
    <s v="4"/>
    <s v="PELIGRO ALTO"/>
    <s v="CLAUDIO"/>
    <s v="VILCA"/>
    <s v="QUISPE"/>
    <s v="23530150"/>
    <s v="S/C"/>
    <s v="090601-2042017-01684"/>
    <s v="SI"/>
    <x v="1"/>
    <s v="NO"/>
    <s v="NO"/>
    <s v="S/C"/>
    <m/>
    <s v="BENEFICIARIO"/>
    <s v="SI"/>
    <s v="SI"/>
  </r>
  <r>
    <n v="516"/>
    <n v="203717"/>
    <s v="192767"/>
    <n v="622654"/>
    <n v="-75.184215594999998"/>
    <n v="-14.039445182"/>
    <s v="090603"/>
    <x v="0"/>
    <x v="3"/>
    <x v="24"/>
    <s v="CENTRO POBLADO: VILLA CORDOVA"/>
    <s v="T"/>
    <s v="2"/>
    <s v="PELIGRO ALTO"/>
    <s v="EMILIA"/>
    <s v="HUAMANI"/>
    <s v="YARASCA"/>
    <s v="23530470"/>
    <s v="S/C"/>
    <s v="090601-2042017-01610"/>
    <s v="SI"/>
    <x v="1"/>
    <s v="NO"/>
    <s v="NO"/>
    <s v="S/C"/>
    <m/>
    <s v="BENEFICIARIO"/>
    <s v="SI"/>
    <s v="SI"/>
  </r>
  <r>
    <n v="517"/>
    <n v="194137"/>
    <s v="192735"/>
    <n v="373059"/>
    <n v="-75.183481732999994"/>
    <n v="-14.038696465999999"/>
    <s v="090603"/>
    <x v="0"/>
    <x v="3"/>
    <x v="24"/>
    <s v="CENTRO POBLADO: VILLA CORDOVA"/>
    <s v="Q"/>
    <s v="6"/>
    <s v="PELIGRO ALTO"/>
    <s v="ESCOLASTICA A."/>
    <s v="CORNEJO"/>
    <s v="DE CHOQUE"/>
    <s v="21889710"/>
    <s v="S/C"/>
    <s v="090601-2042017-01612"/>
    <s v="SI"/>
    <x v="1"/>
    <s v="NO"/>
    <s v="NO"/>
    <s v="S/C"/>
    <m/>
    <s v="BENEFICIARIO"/>
    <s v="NO"/>
    <s v="NO"/>
  </r>
  <r>
    <n v="518"/>
    <n v="239779"/>
    <s v="190558"/>
    <n v="430344"/>
    <n v="-75.097743038000004"/>
    <n v="-14.06366422"/>
    <s v="090603"/>
    <x v="0"/>
    <x v="3"/>
    <x v="24"/>
    <s v="PUEBLO TRADICIONAL: TIMPOCCPUQUIO"/>
    <s v="S/N"/>
    <s v="S/N"/>
    <s v="PELIGRO MEDIO Y ALTO"/>
    <s v="EUSTAQUIO CIRILO"/>
    <s v="MORALES"/>
    <s v="VELARDE"/>
    <s v="23530878"/>
    <s v="S/C"/>
    <s v="090601-2042017-01722"/>
    <s v="NO"/>
    <x v="1"/>
    <s v="NO"/>
    <s v="NO"/>
    <s v="S/C"/>
    <m/>
    <s v="BENEFICIARIO"/>
    <s v="NO"/>
    <s v="NO"/>
  </r>
  <r>
    <n v="519"/>
    <n v="203665"/>
    <s v="192763"/>
    <n v="622652"/>
    <n v="-75.184465712000005"/>
    <n v="-14.039873876"/>
    <s v="090603"/>
    <x v="0"/>
    <x v="3"/>
    <x v="24"/>
    <s v="CENTRO POBLADO: VILLA CORDOVA"/>
    <s v="O"/>
    <s v="8"/>
    <s v="PELIGRO ALTO"/>
    <s v="GREGORIA FRANCISCA"/>
    <s v="ONCEBAY"/>
    <s v="HUAMAN"/>
    <s v="80061582"/>
    <s v="S/C"/>
    <s v="090601-2042017-01680"/>
    <s v="SI"/>
    <x v="1"/>
    <s v="NO"/>
    <s v="NO"/>
    <s v="S/C"/>
    <m/>
    <s v="BENEFICIARIO"/>
    <s v="SI"/>
    <s v="SI"/>
  </r>
  <r>
    <n v="520"/>
    <n v="238327"/>
    <s v="190669"/>
    <n v="428452"/>
    <n v="-75.184700028999998"/>
    <n v="-14.038069492"/>
    <s v="090603"/>
    <x v="0"/>
    <x v="3"/>
    <x v="24"/>
    <s v="CENTRO POBLADO: VILLA CORDOVA"/>
    <s v="I"/>
    <s v="3"/>
    <s v="PELIGRO MEDIO Y ALTO"/>
    <s v="INOCENTA"/>
    <s v="ARAUJO"/>
    <s v="PEREZ"/>
    <s v="23531183"/>
    <s v="S/C"/>
    <s v="090601-2042017-01677"/>
    <s v="SI"/>
    <x v="1"/>
    <s v="NO"/>
    <s v="NO"/>
    <s v="S/C"/>
    <m/>
    <s v="BENEFICIARIO"/>
    <s v="SI"/>
    <s v="SI"/>
  </r>
  <r>
    <n v="521"/>
    <n v="247531"/>
    <s v="190587"/>
    <n v="430188"/>
    <n v="-75.135841079000002"/>
    <n v="-14.013338288"/>
    <s v="090603"/>
    <x v="0"/>
    <x v="3"/>
    <x v="24"/>
    <s v="CENTRO POBLADO: HUACHOJAICO"/>
    <s v="L"/>
    <s v="1"/>
    <s v="PELIGRO MEDIO Y ALTO"/>
    <s v="JULIO"/>
    <s v="HUAMANI"/>
    <s v="FLORES"/>
    <s v="23530871"/>
    <s v="S/C"/>
    <s v="090601-2042017-01686"/>
    <s v="SI"/>
    <x v="1"/>
    <s v="NO"/>
    <s v="NO"/>
    <s v="S/C"/>
    <m/>
    <s v="BENEFICIARIO"/>
    <s v="SI"/>
    <s v="SI"/>
  </r>
  <r>
    <n v="522"/>
    <n v="238955"/>
    <s v="190635"/>
    <n v="429978"/>
    <n v="-75.140524963000004"/>
    <n v="-14.004955912"/>
    <s v="090603"/>
    <x v="0"/>
    <x v="3"/>
    <x v="24"/>
    <s v="PUEBLO TRADICIONAL: APACA"/>
    <s v="S/N"/>
    <s v="S/N"/>
    <s v="PELIGRO ALTO"/>
    <s v="LUIS JAVIER"/>
    <s v="CHOQUE"/>
    <s v="CACERES"/>
    <s v="23531418"/>
    <s v="S/C"/>
    <s v="090601-2042017-01679"/>
    <s v="SI"/>
    <x v="1"/>
    <s v="NO"/>
    <s v="NO"/>
    <s v="S/C"/>
    <m/>
    <s v="BENEFICIARIO"/>
    <s v="SI"/>
    <s v="SI"/>
  </r>
  <r>
    <n v="523"/>
    <n v="247301"/>
    <s v="190539"/>
    <n v="622653"/>
    <n v="-75.184476579999995"/>
    <n v="-14.038730607"/>
    <s v="090603"/>
    <x v="0"/>
    <x v="3"/>
    <x v="24"/>
    <s v="CORDOVA"/>
    <s v="S/N"/>
    <s v="S/N"/>
    <s v="PELIGRO MEDIO Y ALTO"/>
    <s v="LUZ DOLLY"/>
    <s v="CUCHO"/>
    <s v="DE VELARDE"/>
    <s v="23530338"/>
    <s v="S/C"/>
    <s v="090601-2042017-01672"/>
    <s v="SI"/>
    <x v="1"/>
    <s v="NO"/>
    <s v="NO"/>
    <s v="S/C"/>
    <m/>
    <s v="BENEFICIARIO"/>
    <s v="SI"/>
    <s v="SI"/>
  </r>
  <r>
    <n v="524"/>
    <n v="238965"/>
    <s v="190636"/>
    <n v="430081"/>
    <n v="-75.140852193000001"/>
    <n v="-14.004739905999999"/>
    <s v="090603"/>
    <x v="0"/>
    <x v="3"/>
    <x v="24"/>
    <s v="PUEBLO TRADICIONAL: APACA"/>
    <s v="S/N"/>
    <s v="S/N"/>
    <s v="PELIGRO ALTO"/>
    <s v="MARIA"/>
    <s v="QUISPE"/>
    <s v="VDA DE DE LA CRUZ"/>
    <s v="23530179"/>
    <s v="S/C"/>
    <s v="090601-2042017-01678"/>
    <s v="SI"/>
    <x v="1"/>
    <s v="NO"/>
    <s v="NO"/>
    <s v="S/C"/>
    <m/>
    <s v="BENEFICIARIO"/>
    <s v="SI"/>
    <s v="SI"/>
  </r>
  <r>
    <n v="525"/>
    <n v="237962"/>
    <s v="190653"/>
    <n v="428725"/>
    <n v="-75.176026872999998"/>
    <n v="-14.011580661"/>
    <s v="090603"/>
    <x v="0"/>
    <x v="3"/>
    <x v="24"/>
    <s v="CENTRO POBLADO: ARENALES"/>
    <s v="D"/>
    <s v="2"/>
    <s v="PELIGRO MEDIO Y ALTO"/>
    <s v="NICOLAS"/>
    <s v="LICAS"/>
    <s v="NAVARRETE"/>
    <s v="23530476"/>
    <s v="S/C"/>
    <s v="090601-2042017-01676"/>
    <s v="NO"/>
    <x v="1"/>
    <s v="NO"/>
    <s v="NO"/>
    <s v="S/C"/>
    <m/>
    <s v="BENEFICIARIO"/>
    <s v="NO"/>
    <s v="NO"/>
  </r>
  <r>
    <n v="526"/>
    <n v="239225"/>
    <s v="190612"/>
    <n v="429712"/>
    <n v="-75.135819484999999"/>
    <n v="-14.013282359"/>
    <s v="090603"/>
    <x v="0"/>
    <x v="3"/>
    <x v="24"/>
    <s v="CENTRO POBLADO: HUACHOJAICO"/>
    <s v="L"/>
    <s v="2"/>
    <s v="PELIGRO MEDIO Y ALTO"/>
    <s v="PAULINA ELVIRA"/>
    <s v="YALLE"/>
    <s v="DE HUAMANI"/>
    <s v="23530161"/>
    <s v="S/C"/>
    <s v="090601-2042017-01685"/>
    <s v="SI"/>
    <x v="1"/>
    <s v="NO"/>
    <s v="NO"/>
    <s v="S/C"/>
    <m/>
    <s v="BENEFICIARIO"/>
    <s v="SI"/>
    <s v="SI"/>
  </r>
  <r>
    <n v="527"/>
    <n v="194120"/>
    <s v="192733"/>
    <n v="373172"/>
    <n v="-75.183581449000002"/>
    <n v="-14.038851608"/>
    <s v="090603"/>
    <x v="0"/>
    <x v="3"/>
    <x v="24"/>
    <s v="CENTRO POBLADO: VILLA CORDOVA"/>
    <s v="Q"/>
    <s v="10"/>
    <s v="PELIGRO ALTO"/>
    <s v="SAUL ABIMAEL"/>
    <s v="MALDONADO"/>
    <s v="HUARCAYA"/>
    <s v=" "/>
    <s v="S/C"/>
    <s v="090601-2042017-01681"/>
    <s v="SI"/>
    <x v="1"/>
    <s v="NO"/>
    <s v="NO"/>
    <s v="S/C"/>
    <m/>
    <s v="BENEFICIARIO"/>
    <s v="SI"/>
    <s v="SI"/>
  </r>
  <r>
    <n v="528"/>
    <n v="239838"/>
    <s v="190557"/>
    <n v="430420"/>
    <n v="-75.097748402999997"/>
    <n v="-14.063255735"/>
    <s v="090603"/>
    <x v="0"/>
    <x v="3"/>
    <x v="24"/>
    <s v="PUEBLO TRADICIONAL: TIMPOCCPUQUIO"/>
    <s v="S/N"/>
    <s v="S/N"/>
    <s v="PELIGRO ALTO"/>
    <s v="TEOFILA"/>
    <s v="ASTOCASA"/>
    <s v="JUNES"/>
    <s v=" "/>
    <s v="S/C"/>
    <s v="090601-2042017-01723"/>
    <s v="NO"/>
    <x v="1"/>
    <s v="NO"/>
    <s v="NO"/>
    <s v="S/C"/>
    <m/>
    <s v="BENEFICIARIO"/>
    <s v="NO"/>
    <s v="NO"/>
  </r>
  <r>
    <n v="529"/>
    <n v="239846"/>
    <s v="190553"/>
    <n v="428701"/>
    <n v="-75.097853009000005"/>
    <n v="-14.063229717"/>
    <s v="090603"/>
    <x v="0"/>
    <x v="3"/>
    <x v="24"/>
    <s v="PUEBLO TRADICIONAL: TIMPOCCPUQUIO"/>
    <s v="S/N"/>
    <s v="S/N"/>
    <s v="PELIGRO MEDIO Y ALTO"/>
    <s v="TERESA"/>
    <s v="MORALES"/>
    <s v="DE HERNANDEZ"/>
    <s v=" "/>
    <s v="S/C"/>
    <s v="090601-2042017-01724"/>
    <s v="NO"/>
    <x v="1"/>
    <s v="NO"/>
    <s v="NO"/>
    <s v="S/C"/>
    <m/>
    <s v="BENEFICIARIO"/>
    <s v="NO"/>
    <s v="NO"/>
  </r>
  <r>
    <n v="530"/>
    <n v="203860"/>
    <s v="192773"/>
    <n v="369840"/>
    <n v="-75.184421975999996"/>
    <n v="-14.039663194999999"/>
    <s v="090603"/>
    <x v="0"/>
    <x v="3"/>
    <x v="24"/>
    <s v="CENTRO POBLADO: VILLA CORDOVA"/>
    <s v="O"/>
    <s v="1"/>
    <s v="PELIGRO ALTO"/>
    <s v="YDA LILIANA"/>
    <s v="CACERES"/>
    <s v="LIMA"/>
    <s v="40744369"/>
    <s v="S/C"/>
    <s v="090601-2042017-01671"/>
    <s v="SI"/>
    <x v="1"/>
    <s v="NO"/>
    <s v="NO"/>
    <s v="S/C"/>
    <m/>
    <s v="BENEFICIARIO"/>
    <s v="SI"/>
    <s v="SI"/>
  </r>
  <r>
    <n v="531"/>
    <n v="238354"/>
    <s v="190672"/>
    <n v="428592"/>
    <n v="-75.183411226999993"/>
    <n v="-14.036578480999999"/>
    <s v="090603"/>
    <x v="0"/>
    <x v="3"/>
    <x v="24"/>
    <s v="CENTRO POBLADO: VILLA CORDOVA"/>
    <s v="E"/>
    <s v="3"/>
    <s v="PELIGRO MEDIO Y ALTO"/>
    <s v="ZENON ANANIAS"/>
    <s v="GUTIERREZ"/>
    <s v="HUARCAYA"/>
    <s v="9010115"/>
    <s v="S/C"/>
    <s v="090601-2042017-01682"/>
    <s v="SI"/>
    <x v="1"/>
    <s v="NO"/>
    <s v="NO"/>
    <s v="S/C"/>
    <m/>
    <s v="BENEFICIARIO"/>
    <s v="SI"/>
    <s v="SI"/>
  </r>
  <r>
    <n v="532"/>
    <n v="157455"/>
    <s v="191966"/>
    <n v="407940"/>
    <n v="-75.396638413000005"/>
    <n v="-13.610575725"/>
    <s v="090601"/>
    <x v="0"/>
    <x v="3"/>
    <x v="25"/>
    <s v="0"/>
    <s v="0"/>
    <s v="0"/>
    <s v="PELIGRO MEDIO Y ALTO"/>
    <s v="ARACELI DUANI"/>
    <s v="ESPINOZA"/>
    <s v="CHUQUIHUACCHA"/>
    <s v="45147896"/>
    <s v="S/C"/>
    <s v="090601-2042017-01577"/>
    <s v="SI"/>
    <x v="1"/>
    <s v="NO"/>
    <s v="NO"/>
    <s v="S/C"/>
    <m/>
    <s v="BENEFICIARIO"/>
    <s v="SI"/>
    <s v="SI"/>
  </r>
  <r>
    <n v="533"/>
    <n v="165747"/>
    <s v="190407"/>
    <n v="465668"/>
    <n v="-75.342386185999999"/>
    <n v="-13.603560227999999"/>
    <s v="090601"/>
    <x v="0"/>
    <x v="3"/>
    <x v="25"/>
    <s v="0"/>
    <s v="0"/>
    <s v="0"/>
    <s v="PELIGRO MEDIO Y ALTO"/>
    <s v="AYDEE"/>
    <s v="GARCIA"/>
    <s v="ÑAHUINRIPA"/>
    <s v="40169119"/>
    <s v="S/C"/>
    <s v="090601-2042017-01693"/>
    <s v="SI"/>
    <x v="1"/>
    <s v="NO"/>
    <s v="NO"/>
    <s v="S/C"/>
    <m/>
    <s v="BENEFICIARIO"/>
    <s v="SI"/>
    <s v="SI"/>
  </r>
  <r>
    <n v="534"/>
    <n v="169314"/>
    <s v="190439"/>
    <n v="428242"/>
    <n v="-75.472223006999997"/>
    <n v="-13.610162247"/>
    <s v="090601"/>
    <x v="0"/>
    <x v="3"/>
    <x v="25"/>
    <s v="CUYAHUASI"/>
    <s v="S/N"/>
    <s v="S/N"/>
    <s v="PELIGRO MEDIO Y ALTO"/>
    <s v="BENITO"/>
    <s v="MORALES"/>
    <s v="ESPINOZA"/>
    <s v="23600837"/>
    <s v="S/C"/>
    <s v="090601-2042017-01578"/>
    <s v="SI"/>
    <x v="1"/>
    <s v="NO"/>
    <s v="NO"/>
    <s v="S/C"/>
    <m/>
    <s v="BENEFICIARIO"/>
    <s v="SI"/>
    <s v="SI"/>
  </r>
  <r>
    <n v="535"/>
    <n v="163028"/>
    <s v="191975"/>
    <n v="393522"/>
    <n v="-75.305852895000001"/>
    <n v="-13.591313469999999"/>
    <s v="090601"/>
    <x v="0"/>
    <x v="3"/>
    <x v="25"/>
    <s v="0"/>
    <s v="0"/>
    <s v="0"/>
    <s v="PELIGRO MEDIO Y ALTO"/>
    <s v="DANIEL EZEQUIEL"/>
    <s v="ARANGO"/>
    <s v="AYBAR"/>
    <s v="23536194"/>
    <s v="S/C"/>
    <s v="090601-2042017-01595"/>
    <s v="SI"/>
    <x v="1"/>
    <s v="NO"/>
    <s v="NO"/>
    <s v="S/C"/>
    <m/>
    <s v="BENEFICIARIO"/>
    <s v="SI"/>
    <s v="SI"/>
  </r>
  <r>
    <n v="536"/>
    <n v="168665"/>
    <s v="190460"/>
    <n v="433028"/>
    <n v="-75.332776069999994"/>
    <n v="-13.606344075999999"/>
    <s v="090601"/>
    <x v="0"/>
    <x v="3"/>
    <x v="25"/>
    <s v="0"/>
    <s v="0"/>
    <s v="0"/>
    <s v="PELIGRO MEDIO Y ALTO"/>
    <s v="EMERENCIANO"/>
    <s v="GALA"/>
    <s v="RIVERA"/>
    <s v=" "/>
    <s v="S/C"/>
    <s v="090601-2042017-01600"/>
    <s v="SI"/>
    <x v="1"/>
    <s v="NO"/>
    <s v="NO"/>
    <s v="S/C"/>
    <m/>
    <s v="BENEFICIARIO"/>
    <s v="SI"/>
    <s v="SI"/>
  </r>
  <r>
    <n v="537"/>
    <n v="165750"/>
    <s v="190408"/>
    <n v="428719"/>
    <n v="-75.348997831000005"/>
    <n v="-13.603016674999999"/>
    <s v="090601"/>
    <x v="0"/>
    <x v="3"/>
    <x v="25"/>
    <s v="0"/>
    <s v="0"/>
    <s v="0"/>
    <s v="PELIGRO MEDIO Y ALTO"/>
    <s v="ESTEBAN"/>
    <s v="REYES"/>
    <s v="BERNAOLA"/>
    <s v=" "/>
    <s v="S/C"/>
    <s v="090601-2042017-01725"/>
    <s v="NO"/>
    <x v="1"/>
    <s v="NO"/>
    <s v="NO"/>
    <s v="S/C"/>
    <m/>
    <s v="BENEFICIARIO"/>
    <s v="NO"/>
    <s v="NO"/>
  </r>
  <r>
    <n v="538"/>
    <n v="169359"/>
    <s v="190444"/>
    <n v="428239"/>
    <n v="-75.440015962999993"/>
    <n v="-13.608101436"/>
    <s v="090601"/>
    <x v="0"/>
    <x v="3"/>
    <x v="25"/>
    <s v="0"/>
    <s v="0"/>
    <s v="0"/>
    <s v="PELIGRO MEDIO Y ALTO"/>
    <s v="ESTHER CELINDA"/>
    <s v="ENCISO"/>
    <s v="MANCHEGO"/>
    <s v="23600825"/>
    <s v="S/C"/>
    <s v="090601-2042017-01580"/>
    <s v="SI"/>
    <x v="1"/>
    <s v="NO"/>
    <s v="NO"/>
    <s v="S/C"/>
    <m/>
    <s v="BENEFICIARIO"/>
    <s v="SI"/>
    <s v="SI"/>
  </r>
  <r>
    <n v="539"/>
    <n v="157431"/>
    <s v="191964"/>
    <n v="407866"/>
    <n v="-75.407285216000005"/>
    <n v="-13.610434954"/>
    <s v="090601"/>
    <x v="0"/>
    <x v="3"/>
    <x v="25"/>
    <s v="0"/>
    <s v="0"/>
    <s v="0"/>
    <s v="PELIGRO MEDIO Y ALTO"/>
    <s v="FRANCISCA MAURA"/>
    <s v="ICHPAS"/>
    <s v="FLORES"/>
    <s v=" "/>
    <s v="S/C"/>
    <s v="090601-2042017-01590"/>
    <s v="SI"/>
    <x v="1"/>
    <s v="NO"/>
    <s v="NO"/>
    <s v="S/C"/>
    <m/>
    <s v="BENEFICIARIO"/>
    <s v="SI"/>
    <s v="SI"/>
  </r>
  <r>
    <n v="540"/>
    <n v="163029"/>
    <s v="191976"/>
    <n v="431950"/>
    <n v="-75.304506426000003"/>
    <n v="-13.593515154"/>
    <s v="090601"/>
    <x v="0"/>
    <x v="3"/>
    <x v="25"/>
    <s v="0"/>
    <s v="0"/>
    <s v="0"/>
    <s v="PELIGRO MEDIO Y ALTO"/>
    <s v="GABINA"/>
    <s v="ESPINOZA"/>
    <s v="FLORES"/>
    <s v="23544525"/>
    <s v="S/C"/>
    <s v="090601-2042017-01596"/>
    <s v="SI"/>
    <x v="1"/>
    <s v="NO"/>
    <s v="NO"/>
    <s v="S/C"/>
    <m/>
    <s v="BENEFICIARIO"/>
    <s v="SI"/>
    <s v="SI"/>
  </r>
  <r>
    <n v="541"/>
    <n v="169112"/>
    <s v="190427"/>
    <n v="428600"/>
    <n v="-75.352165935000002"/>
    <n v="-13.605598808"/>
    <s v="090601"/>
    <x v="0"/>
    <x v="3"/>
    <x v="25"/>
    <s v="CENTRO POBLADO: HUAYTARA - SAN JUAN BAUTISTA"/>
    <s v="B1"/>
    <s v="1"/>
    <s v="PELIGRO MEDIO Y ALTO"/>
    <s v="GETRUDES VICTORIA"/>
    <s v="ESPINOZA"/>
    <s v="CONDEÑA"/>
    <s v="23536859"/>
    <s v="S/C"/>
    <s v="090601-2042017-01574"/>
    <s v="SI"/>
    <x v="1"/>
    <s v="NO"/>
    <s v="NO"/>
    <s v="S/C"/>
    <m/>
    <s v="BENEFICIARIO"/>
    <s v="SI"/>
    <s v="SI"/>
  </r>
  <r>
    <n v="542"/>
    <n v="163017"/>
    <s v="191984"/>
    <n v="431916"/>
    <n v="-75.299306318000006"/>
    <n v="-13.592181505999999"/>
    <s v="090601"/>
    <x v="0"/>
    <x v="3"/>
    <x v="25"/>
    <s v="0"/>
    <s v="0"/>
    <s v="0"/>
    <s v="PELIGRO MEDIO Y ALTO"/>
    <s v="HILDA HERMITANIA"/>
    <s v="GARCIA"/>
    <s v="ARANGO"/>
    <s v="23536016"/>
    <s v="S/C"/>
    <s v="090601-2042017-01606"/>
    <s v="SI"/>
    <x v="1"/>
    <s v="NO"/>
    <s v="NO"/>
    <s v="S/C"/>
    <m/>
    <s v="BENEFICIARIO"/>
    <s v="SI"/>
    <s v="SI"/>
  </r>
  <r>
    <n v="543"/>
    <n v="168972"/>
    <s v="190472"/>
    <n v="432019"/>
    <n v="-75.297573307999997"/>
    <n v="-13.592650191000001"/>
    <s v="090601"/>
    <x v="0"/>
    <x v="3"/>
    <x v="25"/>
    <s v="0"/>
    <s v="0"/>
    <s v="0"/>
    <s v="PELIGRO MEDIO Y ALTO"/>
    <s v="ISSAC"/>
    <s v="MEZA"/>
    <s v="GARAVITO"/>
    <s v=" "/>
    <s v="S/C"/>
    <s v="090601-2042017-01627"/>
    <s v="SI"/>
    <x v="1"/>
    <s v="NO"/>
    <s v="NO"/>
    <s v="S/C"/>
    <m/>
    <s v="BENEFICIARIO"/>
    <s v="SI"/>
    <s v="SI"/>
  </r>
  <r>
    <n v="544"/>
    <n v="169157"/>
    <s v="190429"/>
    <n v="428546"/>
    <n v="-75.480148619999994"/>
    <n v="-13.60654643"/>
    <s v="090601"/>
    <x v="0"/>
    <x v="3"/>
    <x v="25"/>
    <s v="CUYAHUASI"/>
    <s v="S/N"/>
    <s v="S/N"/>
    <s v="PELIGRO MEDIO Y ALTO"/>
    <s v="JOHANE"/>
    <s v="VIGO"/>
    <s v="ICHPAS"/>
    <s v="43052371"/>
    <s v="S/C"/>
    <s v="090601-2042017-01576"/>
    <s v="SI"/>
    <x v="1"/>
    <s v="NO"/>
    <s v="NO"/>
    <s v="S/C"/>
    <m/>
    <s v="BENEFICIARIO"/>
    <s v="SI"/>
    <s v="SI"/>
  </r>
  <r>
    <n v="545"/>
    <n v="168892"/>
    <s v="190470"/>
    <n v="621137"/>
    <n v="-75.312859326999998"/>
    <n v="-13.601358993"/>
    <s v="090601"/>
    <x v="0"/>
    <x v="3"/>
    <x v="25"/>
    <s v="0"/>
    <s v="0"/>
    <s v="0"/>
    <s v="PELIGRO MEDIO Y ALTO"/>
    <s v="JORGE"/>
    <s v="GALA"/>
    <s v="GARCIA"/>
    <s v="23536352"/>
    <s v="S/C"/>
    <s v="090601-2042017-01599"/>
    <s v="SI"/>
    <x v="1"/>
    <s v="NO"/>
    <s v="NO"/>
    <s v="S/C"/>
    <m/>
    <s v="BENEFICIARIO"/>
    <s v="SI"/>
    <s v="SI"/>
  </r>
  <r>
    <n v="546"/>
    <n v="169394"/>
    <s v="190445"/>
    <n v="428093"/>
    <n v="-75.439954271999994"/>
    <n v="-13.608077974"/>
    <s v="090601"/>
    <x v="0"/>
    <x v="3"/>
    <x v="25"/>
    <s v="0"/>
    <s v="0"/>
    <s v="0"/>
    <s v="PELIGRO MEDIO Y ALTO"/>
    <s v="JOSE"/>
    <s v="CONISLLA"/>
    <s v="LLAURICASA"/>
    <s v=" "/>
    <s v="S/C"/>
    <s v="090601-2042017-01579"/>
    <s v="SI"/>
    <x v="1"/>
    <s v="NO"/>
    <s v="NO"/>
    <s v="S/C"/>
    <m/>
    <s v="BENEFICIARIO"/>
    <s v="SI"/>
    <s v="SI"/>
  </r>
  <r>
    <n v="547"/>
    <n v="157414"/>
    <s v="191962"/>
    <n v="407669"/>
    <n v="-75.405659796999998"/>
    <n v="-13.610315036999999"/>
    <s v="090601"/>
    <x v="0"/>
    <x v="3"/>
    <x v="25"/>
    <s v="0"/>
    <s v="0"/>
    <s v="0"/>
    <s v="PELIGRO MEDIO Y ALTO"/>
    <s v="JUAN DE DIOS"/>
    <s v="ARANGO"/>
    <s v="GARCIA"/>
    <s v="23536364"/>
    <s v="S/C"/>
    <s v="090601-2042017-01591"/>
    <s v="SI"/>
    <x v="1"/>
    <s v="NO"/>
    <s v="NO"/>
    <s v="S/C"/>
    <m/>
    <s v="BENEFICIARIO"/>
    <s v="SI"/>
    <s v="SI"/>
  </r>
  <r>
    <n v="548"/>
    <n v="169317"/>
    <s v="190440"/>
    <n v="428290"/>
    <n v="-75.472233736000007"/>
    <n v="-13.610026689"/>
    <s v="090601"/>
    <x v="0"/>
    <x v="3"/>
    <x v="25"/>
    <s v="0"/>
    <s v="0"/>
    <s v="0"/>
    <s v="PELIGRO MEDIO Y ALTO"/>
    <s v="JUANA"/>
    <s v="LAGO"/>
    <s v="FLORES"/>
    <n v="43009072"/>
    <s v="S/C"/>
    <s v="090601-2042017-01726"/>
    <s v="NO"/>
    <x v="1"/>
    <s v="NO"/>
    <s v="NO"/>
    <s v="S/C"/>
    <m/>
    <s v="BENEFICIARIO"/>
    <s v="NO"/>
    <s v="NO"/>
  </r>
  <r>
    <n v="549"/>
    <n v="157361"/>
    <s v="191957"/>
    <n v="407511"/>
    <n v="-75.425344315999993"/>
    <n v="-13.614217858"/>
    <s v="090601"/>
    <x v="0"/>
    <x v="3"/>
    <x v="25"/>
    <s v="0"/>
    <s v="0"/>
    <s v="0"/>
    <s v="PELIGRO MEDIO Y ALTO"/>
    <s v="LIZ JUDITH"/>
    <s v="IVALA"/>
    <s v="LEYVA"/>
    <s v="45177646"/>
    <s v="S/C"/>
    <s v="090601-2042017-01593"/>
    <s v="SI"/>
    <x v="1"/>
    <s v="NO"/>
    <s v="NO"/>
    <s v="S/C"/>
    <m/>
    <s v="BENEFICIARIO"/>
    <s v="SI"/>
    <s v="SI"/>
  </r>
  <r>
    <n v="550"/>
    <n v="169347"/>
    <s v="190442"/>
    <n v="465582"/>
    <n v="-75.466444101999997"/>
    <n v="-13.611477015"/>
    <s v="090601"/>
    <x v="0"/>
    <x v="3"/>
    <x v="25"/>
    <s v="0"/>
    <s v="0"/>
    <s v="0"/>
    <s v="PELIGRO MEDIO Y ALTO"/>
    <s v="MARIA BIDALINA"/>
    <s v="NEYRA"/>
    <s v="RIVERA"/>
    <s v="42101150"/>
    <s v="S/C"/>
    <s v="090601-2042017-01582"/>
    <s v="SI"/>
    <x v="1"/>
    <s v="NO"/>
    <s v="NO"/>
    <s v="S/C"/>
    <m/>
    <s v="BENEFICIARIO"/>
    <s v="SI"/>
    <s v="SI"/>
  </r>
  <r>
    <n v="551"/>
    <n v="168747"/>
    <s v="190465"/>
    <n v="432446"/>
    <n v="-75.328552931999994"/>
    <n v="-13.605316368"/>
    <s v="090601"/>
    <x v="0"/>
    <x v="3"/>
    <x v="25"/>
    <s v="0"/>
    <s v="0"/>
    <s v="0"/>
    <s v="PELIGRO MEDIO Y ALTO"/>
    <s v="MARTINA SABINA"/>
    <s v="HUARANCCA"/>
    <s v="CHUQUIHUACCHA"/>
    <s v="23536203"/>
    <s v="S/C"/>
    <s v="090601-2042017-01608"/>
    <s v="SI"/>
    <x v="1"/>
    <s v="NO"/>
    <s v="NO"/>
    <s v="S/C"/>
    <m/>
    <s v="BENEFICIARIO"/>
    <s v="SI"/>
    <s v="SI"/>
  </r>
  <r>
    <n v="552"/>
    <n v="157390"/>
    <s v="191961"/>
    <n v="406761"/>
    <n v="-75.405938746999993"/>
    <n v="-13.610476664"/>
    <s v="090601"/>
    <x v="0"/>
    <x v="3"/>
    <x v="25"/>
    <s v="0"/>
    <s v="0"/>
    <s v="0"/>
    <s v="PELIGRO MEDIO Y ALTO"/>
    <s v="MATEO PANFILO"/>
    <s v="MEZA"/>
    <s v="GARCIA"/>
    <s v="23536013"/>
    <s v="S/C"/>
    <s v="090601-2042017-01592"/>
    <s v="SI"/>
    <x v="1"/>
    <s v="NO"/>
    <s v="NO"/>
    <s v="S/C"/>
    <m/>
    <s v="BENEFICIARIO"/>
    <s v="SI"/>
    <s v="SI"/>
  </r>
  <r>
    <n v="553"/>
    <n v="169278"/>
    <s v="190437"/>
    <n v="428351"/>
    <n v="-75.473330759999996"/>
    <n v="-13.609640868"/>
    <s v="090601"/>
    <x v="0"/>
    <x v="3"/>
    <x v="25"/>
    <s v="CUYAHUASI"/>
    <s v="S/N"/>
    <s v="S/N"/>
    <s v="PELIGRO MEDIO Y ALTO"/>
    <s v="NELY NANCY"/>
    <s v="LAGOS"/>
    <s v="FLORES"/>
    <s v="45339186"/>
    <s v="S/C"/>
    <s v="090601-2042017-01581"/>
    <s v="SI"/>
    <x v="1"/>
    <s v="NO"/>
    <s v="NO"/>
    <s v="S/C"/>
    <m/>
    <s v="BENEFICIARIO"/>
    <s v="SI"/>
    <s v="SI"/>
  </r>
  <r>
    <n v="554"/>
    <n v="169398"/>
    <s v="190446"/>
    <n v="427799"/>
    <n v="-75.438495149999994"/>
    <n v="-13.608578501"/>
    <s v="090601"/>
    <x v="0"/>
    <x v="3"/>
    <x v="25"/>
    <s v="0"/>
    <s v="0"/>
    <s v="0"/>
    <s v="PELIGRO MEDIO Y ALTO"/>
    <s v="PERCY LUIS"/>
    <s v="ESPINOZA"/>
    <s v="LUNA"/>
    <s v="23536900"/>
    <s v="S/C"/>
    <s v="090601-2042017-01709"/>
    <s v="SI"/>
    <x v="1"/>
    <s v="NO"/>
    <s v="NO"/>
    <s v="S/C"/>
    <m/>
    <s v="PENDIENTE A INSTALAR"/>
    <s v="SI"/>
    <s v="SI"/>
  </r>
  <r>
    <n v="555"/>
    <n v="157427"/>
    <s v="191963"/>
    <n v="407746"/>
    <n v="-75.407880665999997"/>
    <n v="-13.610669572999999"/>
    <s v="090601"/>
    <x v="0"/>
    <x v="3"/>
    <x v="25"/>
    <s v="0"/>
    <s v="0"/>
    <s v="0"/>
    <s v="PELIGRO MEDIO Y ALTO"/>
    <s v="SALOME"/>
    <s v="LUNA"/>
    <s v="VASQUEZ"/>
    <s v="23536633"/>
    <s v="S/C"/>
    <s v="090601-2042017-01710"/>
    <s v="SI"/>
    <x v="1"/>
    <s v="NO"/>
    <s v="NO"/>
    <s v="S/C"/>
    <m/>
    <s v="PENDIENTE A INSTALAR"/>
    <s v="SI"/>
    <s v="SI"/>
  </r>
  <r>
    <n v="556"/>
    <n v="169384"/>
    <s v="190447"/>
    <n v="275919"/>
    <n v="-75.425126864999996"/>
    <n v="-13.614396418"/>
    <s v="090601"/>
    <x v="0"/>
    <x v="3"/>
    <x v="25"/>
    <s v="MUCHIC - DOS DE MAYO"/>
    <s v="S/N"/>
    <s v="S/"/>
    <s v="PELIGRO MEDIO Y ALTO"/>
    <s v="SINTIA"/>
    <s v="YAURICASA"/>
    <s v="GARAVITO"/>
    <s v="47878535"/>
    <s v="S/C"/>
    <s v="090601-2042017-01594"/>
    <s v="SI"/>
    <x v="1"/>
    <s v="NO"/>
    <s v="NO"/>
    <s v="S/C"/>
    <m/>
    <s v="PENDIENTE A INSTALAR"/>
    <s v="SI"/>
    <s v="SI"/>
  </r>
  <r>
    <n v="557"/>
    <n v="163013"/>
    <s v="191977"/>
    <n v="431985"/>
    <n v="-75.301920394000007"/>
    <n v="-13.592317347"/>
    <s v="090601"/>
    <x v="0"/>
    <x v="3"/>
    <x v="25"/>
    <s v="0"/>
    <s v="0"/>
    <s v="0"/>
    <s v="PELIGRO MEDIO Y ALTO"/>
    <s v="SONIA"/>
    <s v="CALDERON"/>
    <s v="PINO"/>
    <s v="22268319"/>
    <s v="S/C"/>
    <s v="090601-2042017-01604"/>
    <s v="SI"/>
    <x v="1"/>
    <s v="NO"/>
    <s v="NO"/>
    <s v="S/C"/>
    <m/>
    <s v="PENDIENTE A INSTALAR"/>
    <s v="SI"/>
    <s v="SI"/>
  </r>
  <r>
    <n v="558"/>
    <n v="169148"/>
    <s v="190424"/>
    <n v="621132"/>
    <n v="-75.351278598999997"/>
    <n v="-13.606066691000001"/>
    <s v="090601"/>
    <x v="0"/>
    <x v="3"/>
    <x v="25"/>
    <s v="CENTRO POBLADO: HUAYTARA - SAN JUAN"/>
    <s v="F1"/>
    <s v="4"/>
    <s v="PELIGRO MEDIO Y ALTO"/>
    <s v="VICTOR"/>
    <s v="HUAMAN"/>
    <s v="CHUQUIHUACCHA"/>
    <s v="23536218"/>
    <s v="S/C"/>
    <s v="090601-2042017-01575"/>
    <s v="SI"/>
    <x v="1"/>
    <s v="NO"/>
    <s v="NO"/>
    <s v="S/C"/>
    <m/>
    <s v="PENDIENTE A INSTALAR"/>
    <s v="SI"/>
    <s v="SI"/>
  </r>
  <r>
    <n v="559"/>
    <n v="162989"/>
    <s v="191969"/>
    <n v="432008"/>
    <n v="-75.306389335999995"/>
    <n v="-13.599864598"/>
    <s v="090601"/>
    <x v="0"/>
    <x v="3"/>
    <x v="25"/>
    <s v="0"/>
    <s v="0"/>
    <s v="0"/>
    <s v="PELIGRO MEDIO Y ALTO"/>
    <s v="VILMA ZELINDA"/>
    <s v="CONISLLA"/>
    <s v="HUAROTO"/>
    <s v="23536882"/>
    <s v="S/C"/>
    <s v="090601-2042017-01605"/>
    <s v="SI"/>
    <x v="1"/>
    <s v="NO"/>
    <s v="NO"/>
    <s v="S/C"/>
    <m/>
    <s v="PENDIENTE A INSTALAR"/>
    <s v="SI"/>
    <s v="SI"/>
  </r>
  <r>
    <n v="560"/>
    <n v="169403"/>
    <s v="190448"/>
    <n v="427907"/>
    <n v="-75.424654795999999"/>
    <n v="-13.614563256"/>
    <s v="090601"/>
    <x v="0"/>
    <x v="3"/>
    <x v="25"/>
    <s v="0"/>
    <s v="0"/>
    <s v="0"/>
    <s v="PELIGRO MEDIO Y ALTO"/>
    <s v="YENI MARLENI"/>
    <s v="ICHPAS"/>
    <s v="GARCIA"/>
    <s v="47724743"/>
    <s v="S/C"/>
    <s v="090601-2042017-01601"/>
    <s v="SI"/>
    <x v="1"/>
    <s v="NO"/>
    <s v="NO"/>
    <s v="S/C"/>
    <m/>
    <s v="PENDIENTE A INSTALAR"/>
    <s v="SI"/>
    <s v="SI"/>
  </r>
  <r>
    <n v="561"/>
    <n v="168886"/>
    <s v="190469"/>
    <n v="432303"/>
    <n v="-75.325905590999994"/>
    <n v="-13.60699002"/>
    <s v="090601"/>
    <x v="0"/>
    <x v="3"/>
    <x v="25"/>
    <s v="0"/>
    <s v="0"/>
    <s v="0"/>
    <s v="PELIGRO MEDIO Y ALTO"/>
    <s v="ZARMIENTO EUSTAQUIO"/>
    <s v="AUCCAPUCLLA"/>
    <s v="ARANGO"/>
    <s v="23536934"/>
    <s v="S/C"/>
    <s v="090601-2042017-01607"/>
    <s v="SI"/>
    <x v="1"/>
    <s v="NO"/>
    <s v="NO"/>
    <s v="S/C"/>
    <m/>
    <s v="PENDIENTE A INSTALAR"/>
    <s v="SI"/>
    <s v="SI"/>
  </r>
  <r>
    <n v="562"/>
    <n v="162990"/>
    <s v="191985"/>
    <n v="431843"/>
    <n v="-75.323898796999998"/>
    <n v="-13.605829348"/>
    <s v="090601"/>
    <x v="0"/>
    <x v="3"/>
    <x v="25"/>
    <s v="0"/>
    <s v="0"/>
    <s v="0"/>
    <s v="PELIGRO MEDIO Y ALTO"/>
    <s v="FRANCISCO"/>
    <s v="MOZO"/>
    <s v="CHUQUIHUACCHA"/>
    <s v="23536721"/>
    <s v="S/C"/>
    <s v="090601-2042017-01652"/>
    <s v="SI"/>
    <x v="1"/>
    <s v="NO"/>
    <s v="NO"/>
    <s v="S/C"/>
    <m/>
    <s v="PENDIENTE A INSTALAR"/>
    <s v="SI"/>
    <s v="SI"/>
  </r>
  <r>
    <n v="563"/>
    <n v="169121"/>
    <s v="190422"/>
    <n v="622645"/>
    <n v="-75.358827676000004"/>
    <n v="-13.603909442000001"/>
    <s v="090601"/>
    <x v="0"/>
    <x v="3"/>
    <x v="25"/>
    <s v="CHUQUIMARAN"/>
    <s v="S/N"/>
    <s v="S/N"/>
    <s v="PELIGRO MEDIO Y ALTO"/>
    <s v="JUANA AYDEE"/>
    <s v="TORRES"/>
    <s v="DE PAREDES"/>
    <s v="23536679"/>
    <s v="S/C"/>
    <s v="090601-2042017-01628"/>
    <s v="SI"/>
    <x v="1"/>
    <s v="NO"/>
    <s v="NO"/>
    <s v="S/C"/>
    <m/>
    <s v="PENDIENTE A INSTALAR"/>
    <s v="SI"/>
    <s v="SI"/>
  </r>
  <r>
    <n v="564"/>
    <n v="169409"/>
    <s v="190449"/>
    <n v="275948"/>
    <n v="-75.412109278000003"/>
    <n v="-13.60732086"/>
    <s v="090601"/>
    <x v="0"/>
    <x v="3"/>
    <x v="25"/>
    <s v="MUCHIC"/>
    <s v="S/N"/>
    <s v="S/N"/>
    <s v="PELIGRO MEDIO Y ALTO"/>
    <s v="DIOMIRA"/>
    <s v="PEVE"/>
    <s v="VALENCIA"/>
    <s v="23536798"/>
    <s v="S/C"/>
    <s v="090601-2042017-01589"/>
    <s v="SI"/>
    <x v="1"/>
    <s v="NO"/>
    <s v="NO"/>
    <s v="S/C"/>
    <m/>
    <s v="PENDIENTE A INSTALAR"/>
    <s v="SI"/>
    <s v="SI"/>
  </r>
  <r>
    <n v="565"/>
    <n v="202158"/>
    <s v="192095_1"/>
    <n v="384414"/>
    <n v="-75.035981437999993"/>
    <n v="-13.945801901999999"/>
    <s v="090605"/>
    <x v="0"/>
    <x v="3"/>
    <x v="26"/>
    <s v="CENTRO POBLADO: LARAMARCA - CENTRO"/>
    <s v="F"/>
    <s v="4"/>
    <s v="PELIGRO MEDIO Y ALTO"/>
    <s v="BEATRIZ JESUSA"/>
    <s v="HUAMANI"/>
    <s v="LOPEZ"/>
    <s v="44167758"/>
    <s v="S/C"/>
    <s v="090601-2042017-01649"/>
    <s v="SI"/>
    <x v="1"/>
    <s v="NO"/>
    <s v="NO"/>
    <s v="S/C"/>
    <m/>
    <s v="PENDIENTE A INSTALAR"/>
    <s v="SI"/>
    <s v="SI"/>
  </r>
  <r>
    <n v="566"/>
    <n v="238052"/>
    <s v="193573"/>
    <n v="351091"/>
    <n v="-75.034860038999994"/>
    <n v="-13.948430309000001"/>
    <s v="090605"/>
    <x v="0"/>
    <x v="3"/>
    <x v="26"/>
    <s v="CENTRO POBLADO: LARAMARCA"/>
    <s v="G1"/>
    <s v="2"/>
    <s v="PELIGRO MEDIO Y ALTO"/>
    <s v="DINA MARCELINA"/>
    <s v="MARTINEZ"/>
    <s v="CLEMENTE"/>
    <s v="21445531"/>
    <s v="S/C"/>
    <s v="090601-2042017-01648"/>
    <s v="SI"/>
    <x v="1"/>
    <s v="NO"/>
    <s v="NO"/>
    <s v="S/C"/>
    <m/>
    <s v="PENDIENTE A INSTALAR"/>
    <s v="SI"/>
    <s v="SI"/>
  </r>
  <r>
    <n v="567"/>
    <n v="202425"/>
    <s v="192107_1"/>
    <n v="622644"/>
    <n v="-75.035728167000002"/>
    <n v="-13.947625566999999"/>
    <s v="090605"/>
    <x v="0"/>
    <x v="3"/>
    <x v="26"/>
    <s v="CENTRO POBLADO: LARAMARCA - CENTRO"/>
    <s v="S"/>
    <s v="2"/>
    <s v="PELIGRO MEDIO Y ALTO"/>
    <s v="ELIZABET VENANCIA"/>
    <s v="CASTILLO"/>
    <s v="QUISPE"/>
    <s v="45319286"/>
    <s v="S/C"/>
    <s v="090601-2042017-01637"/>
    <s v="SI"/>
    <x v="1"/>
    <s v="NO"/>
    <s v="NO"/>
    <s v="S/C"/>
    <m/>
    <s v="PENDIENTE A INSTALAR"/>
    <s v="SI"/>
    <s v="SI"/>
  </r>
  <r>
    <n v="568"/>
    <n v="208723"/>
    <s v="192137"/>
    <n v="622647"/>
    <n v="-75.035768728999997"/>
    <n v="-13.948210937000001"/>
    <s v="090605"/>
    <x v="0"/>
    <x v="3"/>
    <x v="26"/>
    <s v="CENTRO POBLADO: LARAMARCA - CENTRO"/>
    <s v="Q"/>
    <s v="17"/>
    <s v="PELIGRO ALTO"/>
    <s v="FELICITA VENANCIA"/>
    <s v="QUISPE"/>
    <s v="MORALES"/>
    <s v="46380639"/>
    <s v="S/C"/>
    <s v="090601-2042017-01641"/>
    <s v="SI"/>
    <x v="1"/>
    <s v="NO"/>
    <s v="NO"/>
    <s v="S/C"/>
    <m/>
    <s v="PENDIENTE A INSTALAR"/>
    <s v="SI"/>
    <s v="SI"/>
  </r>
  <r>
    <n v="569"/>
    <n v="209046"/>
    <s v="192849"/>
    <n v="589935"/>
    <n v="-75.035322229000002"/>
    <n v="-13.949140477"/>
    <s v=" "/>
    <x v="0"/>
    <x v="3"/>
    <x v="26"/>
    <s v="CP LARAMARCA"/>
    <s v="K1"/>
    <s v="7"/>
    <s v="PELIGRO ALTO"/>
    <s v="JULIO"/>
    <s v="SUMARE"/>
    <s v="VILCA"/>
    <s v=" "/>
    <s v="S/C"/>
    <s v="090601-2042017-01638"/>
    <s v="SI"/>
    <x v="1"/>
    <s v="NO"/>
    <s v="NO"/>
    <s v="S/C"/>
    <m/>
    <s v="PENDIENTE A INSTALAR"/>
    <s v="SI"/>
    <s v="SI"/>
  </r>
  <r>
    <n v="570"/>
    <n v="202151"/>
    <s v="192094"/>
    <n v="384205"/>
    <n v="-75.035365830000003"/>
    <n v="-13.947844143999999"/>
    <s v="090605"/>
    <x v="0"/>
    <x v="3"/>
    <x v="26"/>
    <s v="CENTRO POBLADO: LARAMARCA - CENTRO"/>
    <s v="Z"/>
    <s v="18"/>
    <s v="PELIGRO ALTO"/>
    <s v="LUIS FERNANDO"/>
    <s v="CASTILLO"/>
    <s v="MUÑOZ"/>
    <s v="21575308"/>
    <s v="S/C"/>
    <s v="090601-2042017-01651"/>
    <s v="SI"/>
    <x v="1"/>
    <s v="NO"/>
    <s v="NO"/>
    <s v="S/C"/>
    <m/>
    <s v="PENDIENTE A INSTALAR"/>
    <s v="SI"/>
    <s v="SI"/>
  </r>
  <r>
    <n v="571"/>
    <n v="238079"/>
    <s v="193574"/>
    <n v="622648"/>
    <n v="-75.034684960000007"/>
    <n v="-13.94841746"/>
    <s v="090605"/>
    <x v="0"/>
    <x v="3"/>
    <x v="26"/>
    <s v="CENTRO POBLADO: LARAMARCA"/>
    <s v="G1"/>
    <s v="4"/>
    <s v="PELIGRO MEDIO Y ALTO"/>
    <s v="MARIA MAGDALENA"/>
    <s v="ENCALADA"/>
    <s v="CAHUANA"/>
    <s v="45299363"/>
    <s v="S/C"/>
    <s v="090601-2042017-01646"/>
    <s v="SI"/>
    <x v="1"/>
    <s v="NO"/>
    <s v="NO"/>
    <s v="S/C"/>
    <m/>
    <s v="PENDIENTE A INSTALAR"/>
    <s v="SI"/>
    <s v="SI"/>
  </r>
  <r>
    <n v="572"/>
    <n v="238111"/>
    <s v="194920"/>
    <n v="351920"/>
    <n v="-75.034570879"/>
    <n v="-13.948237506"/>
    <s v="090605"/>
    <x v="0"/>
    <x v="3"/>
    <x v="26"/>
    <s v="CENTRO POBLADO: LARAMARCA"/>
    <s v="H1"/>
    <s v="2"/>
    <s v="PELIGRO ALTO"/>
    <s v="MARIA MERCEDES"/>
    <s v="CONDE"/>
    <s v="JANAMPA VDA DE FLORES"/>
    <s v="80005172"/>
    <s v="S/C"/>
    <s v="090601-2042017-01650"/>
    <s v="SI"/>
    <x v="1"/>
    <s v="NO"/>
    <s v="NO"/>
    <s v="S/C"/>
    <m/>
    <s v="PENDIENTE A INSTALAR"/>
    <s v="SI"/>
    <s v="SI"/>
  </r>
  <r>
    <n v="573"/>
    <n v="238307"/>
    <s v="192873"/>
    <n v="622649"/>
    <n v="-75.034051288000001"/>
    <n v="-13.949350869"/>
    <s v="090605"/>
    <x v="0"/>
    <x v="3"/>
    <x v="26"/>
    <s v="CENTRO POBLADO: LARAMARCA"/>
    <s v="U1"/>
    <s v="3"/>
    <s v="PELIGRO ALTO"/>
    <s v="MARIO"/>
    <s v="NAVARRO"/>
    <s v="SOTO"/>
    <s v="23537250"/>
    <s v="S/C"/>
    <s v="090601-2042017-01643"/>
    <s v="SI"/>
    <x v="1"/>
    <s v="NO"/>
    <s v="NO"/>
    <s v="S/C"/>
    <m/>
    <s v="PENDIENTE A INSTALAR"/>
    <s v="SI"/>
    <s v="SI"/>
  </r>
  <r>
    <n v="574"/>
    <n v="202190"/>
    <s v="192095_3"/>
    <n v="385245"/>
    <n v="-75.035986631"/>
    <n v="-13.945831842"/>
    <s v="090605"/>
    <x v="0"/>
    <x v="3"/>
    <x v="26"/>
    <s v="CENTRO POBLADO: LARAMARCA - CENTRO"/>
    <s v="F"/>
    <s v="4"/>
    <s v="PELIGRO MEDIO Y ALTO"/>
    <s v="NANCY SARITA"/>
    <s v="YALAUPARI"/>
    <s v="HUAMANI"/>
    <s v="70523113"/>
    <s v="S/C"/>
    <s v="090601-2042017-01642"/>
    <s v="SI"/>
    <x v="1"/>
    <s v="NO"/>
    <s v="NO"/>
    <s v="S/C"/>
    <m/>
    <s v="PENDIENTE A INSTALAR"/>
    <s v="SI"/>
    <s v="SI"/>
  </r>
  <r>
    <n v="575"/>
    <n v="202675"/>
    <s v="192120"/>
    <n v="381826"/>
    <n v="-75.035075383000006"/>
    <n v="-13.947849093"/>
    <s v="090605"/>
    <x v="0"/>
    <x v="3"/>
    <x v="26"/>
    <s v="CENTRO POBLADO: LARAMARCA - CENTRO"/>
    <s v="Z"/>
    <s v="8"/>
    <s v="PELIGRO MEDIO Y ALTO"/>
    <s v="NESTOR SIMEON"/>
    <s v="FLORES"/>
    <s v="ROJAS"/>
    <s v="21532751"/>
    <s v="S/C"/>
    <s v="090601-2042017-01645"/>
    <s v="SI"/>
    <x v="1"/>
    <s v="NO"/>
    <s v="NO"/>
    <s v="S/C"/>
    <m/>
    <s v="PENDIENTE A INSTALAR"/>
    <s v="SI"/>
    <s v="SI"/>
  </r>
  <r>
    <n v="576"/>
    <n v="238185"/>
    <s v="194925"/>
    <n v="351465"/>
    <n v="-75.034430322999995"/>
    <n v="-13.948606982999999"/>
    <s v="090605"/>
    <x v="0"/>
    <x v="3"/>
    <x v="26"/>
    <s v="CENTRO POBLADO: LARAMARCA"/>
    <s v="N1"/>
    <s v="2"/>
    <s v="PELIGRO ALTO"/>
    <s v="ROSA ANGELICA"/>
    <s v="ARMACANQUI"/>
    <s v="ROJAS"/>
    <s v="21453324"/>
    <s v="S/C"/>
    <s v="090601-2042017-01647"/>
    <s v="SI"/>
    <x v="1"/>
    <s v="NO"/>
    <s v="NO"/>
    <s v="S/C"/>
    <m/>
    <s v="PENDIENTE A INSTALAR"/>
    <s v="SI"/>
    <s v="SI"/>
  </r>
  <r>
    <n v="577"/>
    <n v="202690"/>
    <s v="192121"/>
    <n v="381757"/>
    <n v="-75.034708576"/>
    <n v="-13.947694037"/>
    <s v="090605"/>
    <x v="0"/>
    <x v="3"/>
    <x v="26"/>
    <s v="CENTRO POBLADO: LARAMARCA - CENTRO"/>
    <s v="V"/>
    <s v="1"/>
    <s v="PELIGRO ALTO"/>
    <s v="SERAFINA"/>
    <s v="MAYURI"/>
    <s v="MORALES"/>
    <s v="21436756"/>
    <s v="S/C"/>
    <s v="090601-2042017-01640"/>
    <s v="SI"/>
    <x v="1"/>
    <s v="NO"/>
    <s v="NO"/>
    <s v="S/C"/>
    <m/>
    <s v="PENDIENTE A INSTALAR"/>
    <s v="SI"/>
    <s v="SI"/>
  </r>
  <r>
    <n v="578"/>
    <n v="238100"/>
    <s v="193575"/>
    <n v="350943"/>
    <n v="-75.034632569999999"/>
    <n v="-13.948263538000001"/>
    <s v="090605"/>
    <x v="0"/>
    <x v="3"/>
    <x v="26"/>
    <s v="CENTRO POBLADO: LARAMARCA"/>
    <s v="H1"/>
    <s v="1"/>
    <s v="PELIGRO MEDIO Y ALTO"/>
    <s v="VICTOR AGUSTIN"/>
    <s v="CARDENAS"/>
    <s v="CACERES"/>
    <s v="80158229"/>
    <s v="S/C"/>
    <s v="090601-2042017-01644"/>
    <s v="SI"/>
    <x v="1"/>
    <s v="NO"/>
    <s v="NO"/>
    <s v="S/C"/>
    <m/>
    <s v="PENDIENTE A INSTALAR"/>
    <s v="SI"/>
    <s v="SI"/>
  </r>
  <r>
    <n v="579"/>
    <n v="237716"/>
    <s v="192023"/>
    <n v="386538"/>
    <n v="-75.019548675999999"/>
    <n v="-14.000290785000001"/>
    <s v="090606"/>
    <x v="0"/>
    <x v="3"/>
    <x v="27"/>
    <s v="0"/>
    <s v="0"/>
    <s v="0"/>
    <s v="PELIGRO ALTO"/>
    <s v="ALDO EMILIO"/>
    <s v="YALLICO"/>
    <s v="TENORIO"/>
    <s v="23539483"/>
    <s v="S/C"/>
    <s v="090601-2042017-01623"/>
    <s v="SI"/>
    <x v="1"/>
    <s v="NO"/>
    <s v="NO"/>
    <s v="S/C"/>
    <m/>
    <s v="PENDIENTE A INSTALAR"/>
    <s v="SI"/>
    <s v="SI"/>
  </r>
  <r>
    <n v="580"/>
    <n v="203874"/>
    <s v="192065"/>
    <n v="386948"/>
    <n v="-75.048885913999996"/>
    <n v="-14.003490526"/>
    <s v="090606"/>
    <x v="0"/>
    <x v="3"/>
    <x v="27"/>
    <s v="CENTRO POBLADO: AYAMARCA - CENTRO"/>
    <s v="D"/>
    <s v="16"/>
    <s v="PELIGRO MEDIO Y ALTO"/>
    <s v="ANDRES MARCELINO"/>
    <s v="HUACHUA"/>
    <s v="ASTOHUAMAN"/>
    <s v="23608801"/>
    <s v="S/C"/>
    <s v="090601-2042017-01587"/>
    <s v="SI"/>
    <x v="1"/>
    <s v="NO"/>
    <s v="NO"/>
    <s v="S/C"/>
    <m/>
    <s v="PENDIENTE A INSTALAR"/>
    <s v="SI"/>
    <s v="SI"/>
  </r>
  <r>
    <n v="581"/>
    <n v="237480"/>
    <s v="192001"/>
    <n v="386645"/>
    <n v="-75.022683330000007"/>
    <n v="-14.008582955"/>
    <s v="090606"/>
    <x v="0"/>
    <x v="3"/>
    <x v="27"/>
    <s v="CENTRO POBLADO: OCOYO - OCOYO CENTRO"/>
    <s v="Q"/>
    <s v="11"/>
    <s v="PELIGRO ALTO"/>
    <s v="ANTIA BENEDICTA"/>
    <s v="CRISPIN"/>
    <s v="INTIMAYTA"/>
    <s v="21427360"/>
    <s v="S/C"/>
    <s v="090601-2042017-01622"/>
    <s v="SI"/>
    <x v="1"/>
    <s v="NO"/>
    <s v="NO"/>
    <s v="S/C"/>
    <m/>
    <s v="PENDIENTE A INSTALAR"/>
    <s v="SI"/>
    <s v="SI"/>
  </r>
  <r>
    <n v="582"/>
    <n v="203268"/>
    <s v="192043"/>
    <n v="387894"/>
    <n v="-74.956691726000003"/>
    <n v="-14.004157479"/>
    <s v="090606"/>
    <x v="0"/>
    <x v="3"/>
    <x v="27"/>
    <s v="CENTRO POBLADO: PACOMARCA - CENTRO"/>
    <s v="I"/>
    <s v="2"/>
    <s v="PELIGRO ALTO"/>
    <s v="BACILIA MARTINA"/>
    <s v="ROSAS"/>
    <s v="UNTIVEROS"/>
    <s v="23539639"/>
    <s v="S/C"/>
    <s v="090601-2042017-01668"/>
    <s v="SI"/>
    <x v="1"/>
    <s v="NO"/>
    <s v="NO"/>
    <s v="S/C"/>
    <m/>
    <s v="PENDIENTE A INSTALAR"/>
    <s v="SI"/>
    <s v="SI"/>
  </r>
  <r>
    <n v="583"/>
    <n v="203822"/>
    <s v="192063"/>
    <n v="387098"/>
    <n v="-74.939228964999998"/>
    <n v="-13.992919618"/>
    <s v="090606"/>
    <x v="0"/>
    <x v="3"/>
    <x v="27"/>
    <s v="0"/>
    <s v="0"/>
    <s v="0"/>
    <s v="PELIGRO ALTO"/>
    <s v="CATALINA CIRILA"/>
    <s v="TINEO"/>
    <s v="JAUREGUI"/>
    <s v="21464471"/>
    <s v="S/C"/>
    <s v="090601-2042017-01666"/>
    <s v="SI"/>
    <x v="1"/>
    <s v="NO"/>
    <s v="NO"/>
    <s v="S/C"/>
    <m/>
    <s v="PENDIENTE A INSTALAR"/>
    <s v="SI"/>
    <s v="SI"/>
  </r>
  <r>
    <n v="584"/>
    <n v="203899"/>
    <s v="192068"/>
    <n v="386620"/>
    <n v="-75.049302566999998"/>
    <n v="-14.003358231"/>
    <s v="090606"/>
    <x v="0"/>
    <x v="3"/>
    <x v="27"/>
    <s v="CENTRO POBLADO: AYAMARCA - CENTRO"/>
    <s v="J"/>
    <s v="4"/>
    <s v="PELIGRO ALTO"/>
    <s v="CESAR AGUSTIN"/>
    <s v="HUACHUA"/>
    <s v="ASTOHUAMAN"/>
    <s v="21487699"/>
    <s v="S/C"/>
    <s v="090601-2042017-01656"/>
    <s v="SI"/>
    <x v="1"/>
    <s v="NO"/>
    <s v="NO"/>
    <s v="S/C"/>
    <m/>
    <s v="PENDIENTE A INSTALAR"/>
    <s v="SI"/>
    <s v="SI"/>
  </r>
  <r>
    <n v="585"/>
    <n v="203938"/>
    <s v="192071"/>
    <n v="386283"/>
    <n v="-75.048997657000001"/>
    <n v="-14.003123931999999"/>
    <s v="090606"/>
    <x v="0"/>
    <x v="3"/>
    <x v="27"/>
    <s v="CENTRO POBLADO: AYAMARCA - CENTRO"/>
    <s v="K"/>
    <s v="2"/>
    <s v="PELIGRO MEDIO Y ALTO"/>
    <s v="CIRILO"/>
    <s v="TAMPI"/>
    <s v="MARQUINA"/>
    <s v="21488378"/>
    <s v="S/C"/>
    <s v="090601-2042017-01727"/>
    <s v="NO"/>
    <x v="1"/>
    <s v="NO"/>
    <s v="NO"/>
    <s v="S/C"/>
    <m/>
    <s v="PENDIENTE A INSTALAR"/>
    <s v="NO"/>
    <s v="NO"/>
  </r>
  <r>
    <n v="586"/>
    <n v="204036"/>
    <s v="192072"/>
    <n v="386191"/>
    <n v="-75.049515259000003"/>
    <n v="-14.002918744"/>
    <s v="090606"/>
    <x v="0"/>
    <x v="3"/>
    <x v="27"/>
    <s v="CENTRO POBLADO: AYAMARCA - CENTRO"/>
    <s v="E"/>
    <s v="10"/>
    <s v="PELIGRO MEDIO Y ALTO"/>
    <s v="EMILIANO EDUARDO"/>
    <s v="HUAMANI"/>
    <s v="PARDO"/>
    <n v="22079587"/>
    <s v="S/C"/>
    <s v="090601-2042017-01653"/>
    <s v="SI"/>
    <x v="1"/>
    <s v="NO"/>
    <s v="NO"/>
    <s v="S/C"/>
    <m/>
    <s v="PENDIENTE A INSTALAR"/>
    <s v="SI"/>
    <s v="SI"/>
  </r>
  <r>
    <n v="587"/>
    <n v="204072"/>
    <s v="192074"/>
    <n v="386065"/>
    <n v="-75.050302431999995"/>
    <n v="-14.002697188999999"/>
    <s v="090606"/>
    <x v="0"/>
    <x v="3"/>
    <x v="27"/>
    <s v="CENTRO POBLADO: AYAMARCA"/>
    <s v="A"/>
    <s v="1"/>
    <s v="PELIGRO ALTO"/>
    <s v="ENEDINA"/>
    <s v="CAMPOS"/>
    <s v="DE ASTOHUAMAN"/>
    <s v="23539389"/>
    <s v="S/C"/>
    <s v="090601-2042017-01616"/>
    <s v="SI"/>
    <x v="1"/>
    <s v="NO"/>
    <s v="NO"/>
    <s v="S/C"/>
    <m/>
    <s v="PENDIENTE A INSTALAR"/>
    <s v="SI"/>
    <s v="SI"/>
  </r>
  <r>
    <n v="588"/>
    <n v="237627"/>
    <s v="192015"/>
    <n v="387088"/>
    <n v="-75.023860650000003"/>
    <n v="-14.007436801000001"/>
    <s v="090606"/>
    <x v="0"/>
    <x v="3"/>
    <x v="27"/>
    <s v="CENTRO POBLADO: OCOYO - BARRIO CHEVELO"/>
    <s v="S/N"/>
    <s v="S/N"/>
    <s v="PELIGRO ALTO"/>
    <s v="EULALIA DOLORES"/>
    <s v="ECHEVARRIA"/>
    <s v="HUAMAN"/>
    <s v="23539239"/>
    <s v="S/C"/>
    <s v="090601-2042017-01625"/>
    <s v="SI"/>
    <x v="1"/>
    <s v="NO"/>
    <s v="NO"/>
    <s v="S/C"/>
    <m/>
    <s v="PENDIENTE A INSTALAR"/>
    <s v="SI"/>
    <s v="SI"/>
  </r>
  <r>
    <n v="589"/>
    <n v="203915"/>
    <s v="192070"/>
    <n v="386504"/>
    <n v="-75.049397784999996"/>
    <n v="-14.003215287"/>
    <s v="090606"/>
    <x v="0"/>
    <x v="3"/>
    <x v="27"/>
    <s v="CENTRO POBLADO: AYAMARCA - CENTRO"/>
    <s v="J"/>
    <s v="6"/>
    <s v="PELIGRO MEDIO Y ALTO"/>
    <s v="GASPAR INOCENCIO"/>
    <s v="PARIONA"/>
    <s v="FERNANDEZ"/>
    <s v="21459693"/>
    <s v="S/C"/>
    <s v="090601-2042017-01655"/>
    <s v="SI"/>
    <x v="1"/>
    <s v="NO"/>
    <s v="NO"/>
    <s v="S/C"/>
    <m/>
    <s v="PENDIENTE A INSTALAR"/>
    <s v="SI"/>
    <s v="SI"/>
  </r>
  <r>
    <n v="590"/>
    <n v="237354"/>
    <s v="191987"/>
    <n v="387300"/>
    <n v="-75.022148096999999"/>
    <n v="-14.008387752000001"/>
    <s v="090606"/>
    <x v="0"/>
    <x v="3"/>
    <x v="27"/>
    <s v="CENTRO POBLADO: OCOYO - CENTRO OCOYO"/>
    <s v="S"/>
    <s v="1"/>
    <s v="PELIGRO ALTO"/>
    <s v="ISIDRO JOSÉ"/>
    <s v="ANGULO"/>
    <s v="MOJICA"/>
    <s v="23539356"/>
    <s v="S/C"/>
    <s v="090601-2042017-01620"/>
    <s v="SI"/>
    <x v="1"/>
    <s v="NO"/>
    <s v="NO"/>
    <s v="S/C"/>
    <m/>
    <s v="PENDIENTE A INSTALAR"/>
    <s v="SI"/>
    <s v="SI"/>
  </r>
  <r>
    <n v="591"/>
    <n v="203883"/>
    <s v="192066"/>
    <n v="386697"/>
    <n v="-75.049251690999995"/>
    <n v="-14.003467655"/>
    <s v="090606"/>
    <x v="0"/>
    <x v="3"/>
    <x v="27"/>
    <s v="CENTRO POBLADO: AYAMARCA - CENTRO"/>
    <s v="J"/>
    <s v="5"/>
    <s v="PELIGRO MEDIO Y ALTO"/>
    <s v="JESUS CALMERIO"/>
    <s v="PARIONA"/>
    <s v="HUAMANI"/>
    <s v="23539394"/>
    <s v="S/C"/>
    <s v="090601-2042017-01588"/>
    <s v="SI"/>
    <x v="1"/>
    <s v="NO"/>
    <s v="NO"/>
    <s v="S/C"/>
    <m/>
    <s v="PENDIENTE A INSTALAR"/>
    <s v="SI"/>
    <s v="SI"/>
  </r>
  <r>
    <n v="592"/>
    <n v="261954"/>
    <s v="193480"/>
    <n v="333392"/>
    <n v="-75.022658241000002"/>
    <n v="-14.00798973"/>
    <s v="090606"/>
    <x v="0"/>
    <x v="3"/>
    <x v="27"/>
    <s v="CENTRO POBLADO: OCOYO"/>
    <s v="O"/>
    <s v="7"/>
    <s v="PELIGRO ALTO"/>
    <s v="JOSE JUSTINO"/>
    <s v="PARIONA"/>
    <s v="ORE"/>
    <s v="23539523"/>
    <s v="S/C"/>
    <s v="090601-2042017-01619"/>
    <s v="SI"/>
    <x v="1"/>
    <s v="NO"/>
    <s v="NO"/>
    <s v="S/C"/>
    <m/>
    <s v="PENDIENTE A INSTALAR"/>
    <s v="SI"/>
    <s v="SI"/>
  </r>
  <r>
    <n v="593"/>
    <n v="203678"/>
    <s v="192058"/>
    <n v="387388"/>
    <n v="-74.957310054000004"/>
    <n v="-14.005233735999999"/>
    <s v="090606"/>
    <x v="0"/>
    <x v="3"/>
    <x v="27"/>
    <s v="centro poblado pacomarca - CENTRO"/>
    <s v="A1"/>
    <s v="6"/>
    <s v="PELIGRO ALTO"/>
    <s v="JUANA"/>
    <s v="YALLICO"/>
    <s v="PARIONA"/>
    <s v="23539463"/>
    <s v="S/C"/>
    <s v="090601-2042017-01667"/>
    <s v="SI"/>
    <x v="1"/>
    <s v="NO"/>
    <s v="NO"/>
    <s v="S/C"/>
    <m/>
    <s v="PENDIENTE A INSTALAR"/>
    <s v="SI"/>
    <s v="SI"/>
  </r>
  <r>
    <n v="594"/>
    <n v="261559"/>
    <s v="193464"/>
    <n v="331522"/>
    <n v="-75.021614228999994"/>
    <n v="-14.007403985"/>
    <s v="090606"/>
    <x v="0"/>
    <x v="3"/>
    <x v="27"/>
    <s v="CENTRO POBLADO: OCOYO"/>
    <s v="M"/>
    <s v="4"/>
    <s v="PELIGRO ALTO"/>
    <s v="JUANA CONSUELO"/>
    <s v="GUEVARA"/>
    <s v="GARAYAR DE NEIRA"/>
    <s v="21561126"/>
    <s v="S/C"/>
    <s v="090601-2042017-01617"/>
    <s v="SI"/>
    <x v="1"/>
    <s v="NO"/>
    <s v="NO"/>
    <s v="S/C"/>
    <m/>
    <s v="PENDIENTE A INSTALAR"/>
    <s v="SI"/>
    <s v="SI"/>
  </r>
  <r>
    <n v="595"/>
    <n v="204308"/>
    <s v="192080"/>
    <n v="385462"/>
    <n v="-75.048815243999996"/>
    <n v="-14.003113449000001"/>
    <s v="090606"/>
    <x v="0"/>
    <x v="3"/>
    <x v="27"/>
    <s v="CENTRO POBLADO: AYAMARCA - CENTRO"/>
    <s v="K"/>
    <s v="4"/>
    <s v="PELIGRO MEDIO Y ALTO"/>
    <s v="JULIA"/>
    <s v="CRISPIN"/>
    <s v="VALENCIA"/>
    <s v="21426434"/>
    <s v="S/C"/>
    <s v="090601-2042017-01665"/>
    <s v="SI"/>
    <x v="1"/>
    <s v="NO"/>
    <s v="NO"/>
    <s v="S/C"/>
    <m/>
    <s v="PENDIENTE A INSTALAR"/>
    <s v="SI"/>
    <s v="SI"/>
  </r>
  <r>
    <n v="596"/>
    <n v="203912"/>
    <s v="192069"/>
    <n v="386576"/>
    <n v="-75.049251991999995"/>
    <n v="-14.003282371999999"/>
    <s v="090606"/>
    <x v="0"/>
    <x v="3"/>
    <x v="27"/>
    <s v="CENTRO POBLADO: AYAMARCA - CENTRO"/>
    <s v="J"/>
    <s v="3"/>
    <s v="PELIGRO MEDIO Y ALTO"/>
    <s v="JULIA SIMONA"/>
    <s v="MORAN"/>
    <s v="SOLLER"/>
    <s v="21463565"/>
    <s v="S/C"/>
    <s v="090601-2042017-01583"/>
    <s v="SI"/>
    <x v="1"/>
    <s v="NO"/>
    <s v="NO"/>
    <s v="S/C"/>
    <m/>
    <s v="PENDIENTE A INSTALAR"/>
    <s v="SI"/>
    <s v="SI"/>
  </r>
  <r>
    <n v="597"/>
    <n v="204098"/>
    <s v="192076"/>
    <n v="385939"/>
    <n v="-75.049662725000005"/>
    <n v="-14.002602198"/>
    <s v="090606"/>
    <x v="0"/>
    <x v="3"/>
    <x v="27"/>
    <s v="CENTRO POBLADO: AYACUCHO - CENTRO"/>
    <s v="B"/>
    <s v="1"/>
    <s v="PELIGRO MEDIO Y ALTO"/>
    <s v="MARINO"/>
    <s v="CAMPOS"/>
    <s v="CRISPIN"/>
    <s v="23539623"/>
    <s v="S/C"/>
    <s v="090601-2042017-01728"/>
    <s v="NO"/>
    <x v="1"/>
    <s v="NO"/>
    <s v="NO"/>
    <s v="S/C"/>
    <m/>
    <s v="PENDIENTE A INSTALAR"/>
    <s v="NO"/>
    <s v="NO"/>
  </r>
  <r>
    <n v="598"/>
    <n v="237530"/>
    <s v="192006_2"/>
    <n v="387325"/>
    <n v="-75.023003681999995"/>
    <n v="-14.007926248"/>
    <s v="090606"/>
    <x v="0"/>
    <x v="3"/>
    <x v="27"/>
    <s v="CENTRO POBLADO: OCOYO - OCOYO CENTRO"/>
    <s v="J"/>
    <s v="4"/>
    <s v="PELIGRO MEDIO Y ALTO"/>
    <s v="MARTIN"/>
    <s v="HUARACC"/>
    <s v="ESPINOZA"/>
    <s v="23539214"/>
    <s v="S/C"/>
    <s v="090601-2042017-01624"/>
    <s v="SI"/>
    <x v="1"/>
    <s v="NO"/>
    <s v="NO"/>
    <s v="S/C"/>
    <m/>
    <s v="PENDIENTE A INSTALAR"/>
    <s v="SI"/>
    <s v="SI"/>
  </r>
  <r>
    <n v="599"/>
    <n v="203590"/>
    <s v="192053"/>
    <n v="387443"/>
    <n v="-74.956954660999997"/>
    <n v="-14.004905824"/>
    <s v="090606"/>
    <x v="0"/>
    <x v="3"/>
    <x v="27"/>
    <s v="CENTRO POBLADO: PACOMARCA - CENTRO"/>
    <s v="R"/>
    <s v="3"/>
    <s v="PELIGRO ALTO"/>
    <s v="MONGE YSAC"/>
    <s v="GARCIA"/>
    <s v="NIERI"/>
    <s v="21546222"/>
    <s v="S/C"/>
    <s v="090601-2042017-01670"/>
    <s v="SI"/>
    <x v="1"/>
    <s v="NO"/>
    <s v="NO"/>
    <s v="S/C"/>
    <m/>
    <s v="PENDIENTE A INSTALAR"/>
    <s v="SI"/>
    <s v="SI"/>
  </r>
  <r>
    <n v="600"/>
    <n v="204057"/>
    <s v="192073"/>
    <n v="386135"/>
    <n v="-75.049782265999994"/>
    <n v="-14.002899872"/>
    <s v="090606"/>
    <x v="0"/>
    <x v="3"/>
    <x v="27"/>
    <s v="CENTRO POBLADO: AYAMARCA - CENTRO"/>
    <s v="G"/>
    <s v="3"/>
    <s v="PELIGRO ALTO"/>
    <s v="NILTOHN FLORENCIO"/>
    <s v="ASTOHUAMAN"/>
    <s v="HUAMANI"/>
    <s v="41973144"/>
    <s v="S/C"/>
    <s v="090601-2042017-01654"/>
    <s v="SI"/>
    <x v="1"/>
    <s v="NO"/>
    <s v="NO"/>
    <s v="S/C"/>
    <m/>
    <s v="PENDIENTE A INSTALAR"/>
    <s v="SI"/>
    <s v="SI"/>
  </r>
  <r>
    <n v="601"/>
    <n v="204078"/>
    <s v="192075"/>
    <n v="385983"/>
    <n v="-75.050101267000002"/>
    <n v="-14.002678972"/>
    <s v="090606"/>
    <x v="0"/>
    <x v="3"/>
    <x v="27"/>
    <s v="CENTRO POBLADO: AYAMARCA - CENTRO"/>
    <s v="A"/>
    <s v="4"/>
    <s v="PELIGRO MEDIO Y ALTO"/>
    <s v="NORMA ADALINDA"/>
    <s v="GARCIA"/>
    <s v="CRISPIN"/>
    <s v="21524485"/>
    <s v="S/C"/>
    <s v="090601-2042017-01611"/>
    <s v="SI"/>
    <x v="1"/>
    <s v="NO"/>
    <s v="NO"/>
    <s v="S/C"/>
    <m/>
    <s v="PENDIENTE A INSTALAR"/>
    <s v="SI"/>
    <s v="SI"/>
  </r>
  <r>
    <n v="602"/>
    <n v="204126"/>
    <s v="192079"/>
    <n v="385526"/>
    <n v="-75.048711763"/>
    <n v="-14.003472787"/>
    <s v="090606"/>
    <x v="0"/>
    <x v="3"/>
    <x v="27"/>
    <s v="CENTRO POBLADO: AYAMARCA - CENTRO"/>
    <s v="D"/>
    <s v="14"/>
    <s v="PELIGRO MEDIO Y ALTO"/>
    <s v="PAULA OLIVIA"/>
    <s v="CRISPIN"/>
    <s v="DE HUACHUA"/>
    <s v="23539375"/>
    <s v="S/C"/>
    <s v="090601-2042017-01694"/>
    <s v="SI"/>
    <x v="1"/>
    <s v="NO"/>
    <s v="NO"/>
    <s v="S/C"/>
    <m/>
    <s v="PENDIENTE A INSTALAR"/>
    <s v="SI"/>
    <s v="SI"/>
  </r>
  <r>
    <n v="603"/>
    <n v="237697"/>
    <s v="192022"/>
    <n v="386561"/>
    <n v="-75.017247341000001"/>
    <n v="-14.006625262"/>
    <s v="090606"/>
    <x v="0"/>
    <x v="3"/>
    <x v="27"/>
    <s v="0"/>
    <s v="0"/>
    <s v="0"/>
    <s v="PELIGRO ALTO"/>
    <s v="PEDRO"/>
    <s v="FLORES"/>
    <s v="MARTINEZ"/>
    <s v="23539284"/>
    <s v="S/C"/>
    <s v="090601-2042017-01613"/>
    <s v="SI"/>
    <x v="1"/>
    <s v="NO"/>
    <s v="NO"/>
    <s v="S/C"/>
    <m/>
    <s v="PENDIENTE A INSTALAR"/>
    <s v="SI"/>
    <s v="SI"/>
  </r>
  <r>
    <n v="604"/>
    <n v="262130"/>
    <s v="193485"/>
    <n v="449181"/>
    <n v="-75.023065371000001"/>
    <n v="-14.006186083999999"/>
    <s v="090606"/>
    <x v="0"/>
    <x v="3"/>
    <x v="27"/>
    <s v="CENTRO POBLADO: DE OCOYO"/>
    <s v="S/N"/>
    <s v="S/N"/>
    <s v="PELIGRO MEDIO Y ALTO"/>
    <s v="PLUTARCO PAPIAS"/>
    <s v="HUARACC"/>
    <s v="ESPINOZA"/>
    <s v="23539419"/>
    <s v="S/C"/>
    <s v="090601-2042017-01618"/>
    <s v="SI"/>
    <x v="1"/>
    <s v="NO"/>
    <s v="NO"/>
    <s v="S/C"/>
    <m/>
    <s v="PENDIENTE A INSTALAR"/>
    <s v="SI"/>
    <s v="SI"/>
  </r>
  <r>
    <n v="605"/>
    <n v="202943"/>
    <s v="192029"/>
    <n v="389569"/>
    <n v="-74.958136917000004"/>
    <n v="-14.005426897"/>
    <s v="090606"/>
    <x v="0"/>
    <x v="3"/>
    <x v="27"/>
    <s v="CENTRO POBLADO: PACOMARCA - CENTRO"/>
    <s v="C1"/>
    <s v="1"/>
    <s v="PELIGRO MEDIO Y ALTO"/>
    <s v="TEODORA SIMFRONIANA"/>
    <s v="GARCIA"/>
    <s v="DE FALCUNI"/>
    <s v="23543701"/>
    <s v="S/C"/>
    <s v="090601-2042017-01669"/>
    <s v="SI"/>
    <x v="1"/>
    <s v="NO"/>
    <s v="NO"/>
    <s v="S/C"/>
    <m/>
    <s v="PENDIENTE A INSTALAR"/>
    <s v="SI"/>
    <s v="SI"/>
  </r>
  <r>
    <n v="606"/>
    <n v="203906"/>
    <s v="192067"/>
    <n v="386641"/>
    <n v="-75.049007089"/>
    <n v="-14.003395291"/>
    <s v="090606"/>
    <x v="0"/>
    <x v="3"/>
    <x v="27"/>
    <s v="CENTRO POBLADO: AYAMARCA - CENTRO"/>
    <s v="K"/>
    <s v="9"/>
    <s v="PELIGRO MEDIO Y ALTO"/>
    <s v="TEODORICO MAXIMO"/>
    <s v="CONDE"/>
    <s v="HERNANDEZ"/>
    <s v="21423597"/>
    <s v="S/C"/>
    <s v="090601-2042017-01585"/>
    <s v="SI"/>
    <x v="1"/>
    <s v="NO"/>
    <s v="NO"/>
    <s v="S/C"/>
    <m/>
    <s v="PENDIENTE A INSTALAR"/>
    <s v="SI"/>
    <s v="SI"/>
  </r>
  <r>
    <n v="607"/>
    <n v="204104"/>
    <s v="192077"/>
    <n v="385837"/>
    <n v="-75.049172107999993"/>
    <n v="-14.002687797"/>
    <s v="090606"/>
    <x v="0"/>
    <x v="3"/>
    <x v="27"/>
    <s v="CENTRO POBLADO: AYAMARCA - CENTRO"/>
    <s v="B"/>
    <s v="6"/>
    <s v="PELIGRO ALTO"/>
    <s v="WALTER"/>
    <s v="HUAMANI"/>
    <s v="ASTOCAZA"/>
    <s v="21575682"/>
    <s v="S/C"/>
    <s v="090601-2042017-01586"/>
    <s v="SI"/>
    <x v="1"/>
    <s v="NO"/>
    <s v="NO"/>
    <s v="S/C"/>
    <m/>
    <s v="PENDIENTE A INSTALAR"/>
    <s v="SI"/>
    <s v="SI"/>
  </r>
  <r>
    <n v="608"/>
    <n v="261634"/>
    <s v="193467"/>
    <n v="331532"/>
    <n v="-75.022065361000003"/>
    <n v="-14.007498885"/>
    <s v="090606"/>
    <x v="0"/>
    <x v="3"/>
    <x v="27"/>
    <s v="CENTRO POBLADO: OCOYO"/>
    <s v="N"/>
    <s v="1"/>
    <s v="PELIGRO ALTO"/>
    <s v="YSIDRO"/>
    <s v="CHOQUE"/>
    <s v="FLORES"/>
    <s v="21412137"/>
    <s v="S/C"/>
    <s v="090601-2042017-01621"/>
    <s v="SI"/>
    <x v="1"/>
    <s v="NO"/>
    <s v="NO"/>
    <s v="S/C"/>
    <m/>
    <s v="PENDIENTE A INSTALAR"/>
    <s v="SI"/>
    <s v="SI"/>
  </r>
  <r>
    <n v="609"/>
    <n v="147705"/>
    <s v="194770"/>
    <n v="283340"/>
    <n v="-74.965069788999998"/>
    <n v="-13.442775407999999"/>
    <s v="090607"/>
    <x v="0"/>
    <x v="3"/>
    <x v="28"/>
    <s v="CP DE PILCPICHACA"/>
    <s v="I"/>
    <s v="1"/>
    <s v="PELIGRO ALTO"/>
    <s v="ABDON"/>
    <s v="AURIS"/>
    <s v="HUAMANI"/>
    <s v="23540482"/>
    <s v="S/C"/>
    <s v="090601-2042017-01568"/>
    <s v="SI"/>
    <x v="1"/>
    <s v="NO"/>
    <s v="NO"/>
    <s v="S/C"/>
    <m/>
    <s v="PENDIENTE A INSTALAR"/>
    <s v="SI"/>
    <s v="SI"/>
  </r>
  <r>
    <n v="610"/>
    <n v="192362"/>
    <s v="193436"/>
    <n v="449099"/>
    <n v="-74.759152372000003"/>
    <n v="-13.214133324000001"/>
    <s v="090607"/>
    <x v="0"/>
    <x v="3"/>
    <x v="28"/>
    <s v="PUEBLO TRADICIONAL: LLILLINTA"/>
    <s v="S/N"/>
    <s v="S/N"/>
    <s v="PELIGRO ALTO"/>
    <s v="ABEL"/>
    <s v="QUISPE"/>
    <s v="ARANGO"/>
    <s v="80671587"/>
    <s v="S/C"/>
    <s v="090601-2042017-01526"/>
    <s v="SI"/>
    <x v="1"/>
    <s v="NO"/>
    <s v="NO"/>
    <s v="S/C"/>
    <m/>
    <s v="PENDIENTE A INSTALAR"/>
    <s v="SI"/>
    <s v="SI"/>
  </r>
  <r>
    <n v="611"/>
    <n v="176538"/>
    <s v="193385"/>
    <n v="449397"/>
    <n v="-74.984447247000006"/>
    <n v="-13.332718949"/>
    <s v="090607"/>
    <x v="0"/>
    <x v="3"/>
    <x v="28"/>
    <s v="CENTRO POBLADO: PILCHACA"/>
    <s v="S/N"/>
    <s v="S/N"/>
    <s v="PELIGRO ALTO"/>
    <s v="CIRILA"/>
    <s v="MALDONADO"/>
    <s v="DE SOLANO"/>
    <s v="23541995"/>
    <s v="S/C"/>
    <s v="090401-2042017-01563"/>
    <s v="SI"/>
    <x v="1"/>
    <s v="NO"/>
    <s v="NO"/>
    <s v="S/C"/>
    <m/>
    <s v="PENDIENTE A INSTALAR"/>
    <s v="SI"/>
    <s v="SI"/>
  </r>
  <r>
    <n v="612"/>
    <n v="147728"/>
    <s v="194771"/>
    <n v="449613"/>
    <n v="-74.964554805000006"/>
    <n v="-13.442545840999999"/>
    <s v="090607"/>
    <x v="0"/>
    <x v="3"/>
    <x v="28"/>
    <s v="PUEBLO TRADICIONAL: SAN FELIPE"/>
    <s v="S/N"/>
    <s v="S/N"/>
    <s v="PELIGRO MEDIO Y ALTO"/>
    <s v="COSNTANTINO JULIO"/>
    <s v="QUINTANILLA"/>
    <s v="MELGAR"/>
    <s v="23541633"/>
    <s v="S/C"/>
    <s v="090601-2042017-01569"/>
    <s v="SI"/>
    <x v="1"/>
    <s v="NO"/>
    <s v="NO"/>
    <s v="S/C"/>
    <m/>
    <s v="PENDIENTE A INSTALAR"/>
    <s v="SI"/>
    <s v="SI"/>
  </r>
  <r>
    <n v="613"/>
    <n v="176800"/>
    <s v="193392"/>
    <n v="476396"/>
    <n v="-74.983446564000005"/>
    <n v="-13.332429745000001"/>
    <s v="090607"/>
    <x v="0"/>
    <x v="3"/>
    <x v="28"/>
    <s v="CENTRO POBLADO: PILPICHACA"/>
    <s v="D"/>
    <s v="5"/>
    <s v="PELIGRO ALTO"/>
    <s v="ELEUTERIA"/>
    <s v="ARONI"/>
    <s v="DE MELGAR"/>
    <s v="23541372"/>
    <s v="S/C"/>
    <s v="090601-2042017-01567"/>
    <s v="SI"/>
    <x v="1"/>
    <s v="NO"/>
    <s v="NO"/>
    <s v="S/C"/>
    <m/>
    <s v="PENDIENTE A INSTALAR"/>
    <s v="SI"/>
    <s v="SI"/>
  </r>
  <r>
    <n v="614"/>
    <n v="147707"/>
    <s v="194772"/>
    <n v="283357"/>
    <n v="-74.963814515999999"/>
    <n v="-13.440897120000001"/>
    <s v="090607"/>
    <x v="0"/>
    <x v="3"/>
    <x v="28"/>
    <s v="CENTRO POBLADO: SAN FELIPE"/>
    <s v="F"/>
    <s v="4"/>
    <s v="PELIGRO ALTO"/>
    <s v="GREGORIO"/>
    <s v="AURIS"/>
    <s v="ALVIZURI"/>
    <s v="40094753"/>
    <s v="S/C"/>
    <s v="090601-2042017-01573"/>
    <s v="SI"/>
    <x v="1"/>
    <s v="NO"/>
    <s v="NO"/>
    <s v="S/C"/>
    <m/>
    <s v="PENDIENTE A INSTALAR"/>
    <s v="SI"/>
    <s v="SI"/>
  </r>
  <r>
    <n v="615"/>
    <n v="147573"/>
    <s v="194787"/>
    <n v="621397"/>
    <n v="-74.709810251999997"/>
    <n v="-13.242371260000001"/>
    <s v="090607"/>
    <x v="0"/>
    <x v="3"/>
    <x v="28"/>
    <s v="PUEBLO TRADICIONAL: INGAHUASI"/>
    <s v="S/N"/>
    <s v="S/N"/>
    <s v="PELIGRO ALTO"/>
    <s v="HILARIO"/>
    <s v="MEZAHUAMAN"/>
    <s v="HUAMANI"/>
    <s v=" "/>
    <s v="S/C"/>
    <s v="090601-2042017-01556"/>
    <s v="SI"/>
    <x v="1"/>
    <s v="NO"/>
    <s v="NO"/>
    <s v="S/C"/>
    <m/>
    <s v="PENDIENTE A INSTALAR"/>
    <s v="SI"/>
    <s v="SI"/>
  </r>
  <r>
    <n v="616"/>
    <n v="147831"/>
    <s v="194777"/>
    <n v="449636"/>
    <n v="-74.976386711000004"/>
    <n v="-13.330115977"/>
    <s v="090607"/>
    <x v="0"/>
    <x v="3"/>
    <x v="28"/>
    <s v="CENTRO POBLADO: PILPICHACA"/>
    <s v="Z"/>
    <s v="2"/>
    <s v="PELIGRO ALTO"/>
    <s v="ISMAEL FELIX"/>
    <s v="HUAMANI"/>
    <s v="CHAMPI"/>
    <s v="23543020"/>
    <s v="S/C"/>
    <s v="090601-2042017-01572"/>
    <s v="SI"/>
    <x v="1"/>
    <s v="NO"/>
    <s v="NO"/>
    <s v="S/C"/>
    <m/>
    <s v="PENDIENTE A INSTALAR"/>
    <s v="SI"/>
    <s v="SI"/>
  </r>
  <r>
    <n v="617"/>
    <n v="147559"/>
    <s v="194789"/>
    <n v="621400"/>
    <n v="-74.709381098999998"/>
    <n v="-13.243112751"/>
    <s v="090607"/>
    <x v="0"/>
    <x v="3"/>
    <x v="28"/>
    <s v="PUEBLO TRADICIONAL: INGAHUASI"/>
    <s v="S/N"/>
    <s v="S/N"/>
    <s v="PELIGRO MEDIO Y ALTO"/>
    <s v="LUCIA"/>
    <s v="TAYPE"/>
    <s v="POMA"/>
    <s v=" "/>
    <s v="S/C"/>
    <s v="090401-2042017-01562"/>
    <s v="SI"/>
    <x v="1"/>
    <s v="NO"/>
    <s v="NO"/>
    <s v="S/C"/>
    <m/>
    <s v="PENDIENTE A INSTALAR"/>
    <s v="SI"/>
    <s v="SI"/>
  </r>
  <r>
    <n v="618"/>
    <n v="176822"/>
    <s v="193393"/>
    <n v="476463"/>
    <n v="-74.982664700000001"/>
    <n v="-13.331331619"/>
    <s v="090607"/>
    <x v="0"/>
    <x v="3"/>
    <x v="28"/>
    <s v="CENTRO POBLADO: PILPICHACA"/>
    <s v="A"/>
    <s v="10"/>
    <s v="PELIGRO ALTO"/>
    <s v="MARIBEL"/>
    <s v="QUISPE"/>
    <s v="AGUILAR"/>
    <s v="46095352"/>
    <s v="S/C"/>
    <s v="090601-2042017-01564"/>
    <s v="SI"/>
    <x v="1"/>
    <s v="NO"/>
    <s v="NO"/>
    <s v="S/C"/>
    <m/>
    <s v="PENDIENTE A INSTALAR"/>
    <s v="SI"/>
    <s v="SI"/>
  </r>
  <r>
    <n v="619"/>
    <n v="192129"/>
    <s v="193425"/>
    <n v="449072"/>
    <n v="-74.759704907"/>
    <n v="-13.214906235000001"/>
    <s v="090607"/>
    <x v="0"/>
    <x v="3"/>
    <x v="28"/>
    <s v="PUEBLO TRADICIONAL: LLILLINTA"/>
    <s v="S/N"/>
    <s v="S/N"/>
    <s v="PELIGRO ALTO"/>
    <s v="MAXIMILIANA"/>
    <s v="TICLLASUCA"/>
    <s v="QUISPE"/>
    <s v=" "/>
    <s v="S/C"/>
    <s v="090401-2042017-01558"/>
    <s v="SI"/>
    <x v="1"/>
    <s v="NO"/>
    <s v="NO"/>
    <s v="S/C"/>
    <m/>
    <s v="PENDIENTE A INSTALAR"/>
    <s v="SI"/>
    <s v="SI"/>
  </r>
  <r>
    <n v="620"/>
    <n v="176629"/>
    <s v="193387"/>
    <n v="622651"/>
    <n v="-74.985040806000001"/>
    <n v="-13.331887534"/>
    <s v="090607"/>
    <x v="0"/>
    <x v="3"/>
    <x v="28"/>
    <s v="CENTRO POBLADO: PILPICHACA"/>
    <s v="A"/>
    <s v="1"/>
    <s v="PELIGRO ALTO"/>
    <s v="PATRICIO"/>
    <s v="LLOCLLA"/>
    <s v="LIMA"/>
    <s v="23542045"/>
    <s v="S/C"/>
    <s v="090401-2042017-01560"/>
    <s v="SI"/>
    <x v="1"/>
    <s v="NO"/>
    <s v="NO"/>
    <s v="S/C"/>
    <m/>
    <s v="PENDIENTE A INSTALAR"/>
    <s v="SI"/>
    <s v="SI"/>
  </r>
  <r>
    <n v="621"/>
    <n v="176665"/>
    <s v="193388"/>
    <n v="476744"/>
    <n v="-74.984922389000005"/>
    <n v="-13.332651887000001"/>
    <s v="090607"/>
    <x v="0"/>
    <x v="3"/>
    <x v="28"/>
    <s v="CENTRO POBLADO: PILPICHACA"/>
    <s v="B"/>
    <s v="4"/>
    <s v="PELIGRO ALTO"/>
    <s v="PAULINO"/>
    <s v="QUILCA"/>
    <s v="QUISPE"/>
    <s v="23541663"/>
    <s v="S/C"/>
    <s v="090601-2042017-01554"/>
    <s v="SI"/>
    <x v="1"/>
    <s v="NO"/>
    <s v="NO"/>
    <s v="S/C"/>
    <m/>
    <s v="PENDIENTE A INSTALAR"/>
    <s v="SI"/>
    <s v="SI"/>
  </r>
  <r>
    <n v="622"/>
    <n v="176681"/>
    <s v="193389"/>
    <n v="476663"/>
    <n v="-74.983875572000002"/>
    <n v="-13.332413432999999"/>
    <s v="090607"/>
    <x v="0"/>
    <x v="3"/>
    <x v="28"/>
    <s v="CENTRO POBLADO: PILPICHACA"/>
    <s v="B"/>
    <s v="16"/>
    <s v="PELIGRO ALTO"/>
    <s v="REYMUNDO"/>
    <s v="HUAMANI"/>
    <s v="CHAMPI"/>
    <s v="23523025"/>
    <s v="S/C"/>
    <s v="090401-2042017-01561"/>
    <s v="SI"/>
    <x v="1"/>
    <s v="NO"/>
    <s v="NO"/>
    <s v="S/C"/>
    <m/>
    <s v="PENDIENTE A INSTALAR"/>
    <s v="SI"/>
    <s v="SI"/>
  </r>
  <r>
    <n v="623"/>
    <n v="147834"/>
    <s v="194782"/>
    <n v="449675"/>
    <n v="-74.981207569999995"/>
    <n v="-13.331345413999999"/>
    <s v="090607"/>
    <x v="0"/>
    <x v="3"/>
    <x v="28"/>
    <s v="CENTRO POBLADO: PILPICHACA"/>
    <s v="I"/>
    <s v="10"/>
    <s v="PELIGRO MEDIO Y ALTO"/>
    <s v="RODOLFO"/>
    <s v="TORRES"/>
    <s v="PARODI"/>
    <s v="23540806"/>
    <s v="S/C"/>
    <s v="090601-2042017-01555"/>
    <s v="SI"/>
    <x v="1"/>
    <s v="NO"/>
    <s v="NO"/>
    <s v="S/C"/>
    <m/>
    <s v="PENDIENTE A INSTALAR"/>
    <s v="SI"/>
    <s v="SI"/>
  </r>
  <r>
    <n v="624"/>
    <n v="192184"/>
    <s v="193429"/>
    <n v="449085"/>
    <n v="-74.759683448999994"/>
    <n v="-13.214692118"/>
    <s v="090607"/>
    <x v="0"/>
    <x v="3"/>
    <x v="28"/>
    <s v="PUEBLO TRADICIONAL: LLILLINTA"/>
    <s v="S/N"/>
    <s v="S/N"/>
    <s v="PELIGRO ALTO"/>
    <s v="ROMULO"/>
    <s v="TICLLASUCA"/>
    <s v="CAHUANA"/>
    <s v="42605168"/>
    <s v="S/C"/>
    <s v="090601-2042017-01565"/>
    <s v="SI"/>
    <x v="1"/>
    <s v="NO"/>
    <s v="NO"/>
    <s v="S/C"/>
    <m/>
    <s v="PENDIENTE A INSTALAR"/>
    <s v="SI"/>
    <s v="SI"/>
  </r>
  <r>
    <n v="625"/>
    <n v="147572"/>
    <s v="194784"/>
    <n v="621390"/>
    <n v="-74.709906812"/>
    <n v="-13.242172833"/>
    <s v="090607"/>
    <x v="0"/>
    <x v="3"/>
    <x v="28"/>
    <s v="PUEBLO TRADICIONAL: INGAHUASI"/>
    <s v="S/N"/>
    <s v="S/N"/>
    <s v="PELIGRO ALTO"/>
    <s v="TEOFILO"/>
    <s v="TAYPE"/>
    <s v="ROMANI"/>
    <s v="23540530"/>
    <s v="S/C"/>
    <s v="090601-2042017-01557"/>
    <s v="SI"/>
    <x v="1"/>
    <s v="NO"/>
    <s v="NO"/>
    <s v="S/C"/>
    <m/>
    <s v="PENDIENTE A INSTALAR"/>
    <s v="SI"/>
    <s v="SI"/>
  </r>
  <r>
    <n v="626"/>
    <n v="176503"/>
    <s v="193383"/>
    <n v="449792"/>
    <n v="-74.984155192000003"/>
    <n v="-13.332481942999999"/>
    <s v="090607"/>
    <x v="0"/>
    <x v="3"/>
    <x v="28"/>
    <s v="CENTRO POBLADO: PILPICHACA"/>
    <s v="B"/>
    <s v="14"/>
    <s v="PELIGRO ALTO"/>
    <s v="VALERIO"/>
    <s v="ARONI"/>
    <s v="MELGAR"/>
    <s v="23540600"/>
    <s v="S/C"/>
    <s v="090601-2042017-01566"/>
    <s v="SI"/>
    <x v="1"/>
    <s v="NO"/>
    <s v="NO"/>
    <s v="S/C"/>
    <m/>
    <s v="PENDIENTE A INSTALAR"/>
    <s v="SI"/>
    <s v="SI"/>
  </r>
  <r>
    <n v="627"/>
    <n v="237284"/>
    <s v="190483"/>
    <n v="431543"/>
    <n v="-74.974444661000007"/>
    <n v="-13.980762662"/>
    <s v="090608"/>
    <x v="0"/>
    <x v="3"/>
    <x v="29"/>
    <s v="CENTRO POBLADO: QUERCO - S/H"/>
    <s v="S/N"/>
    <s v="S/N"/>
    <s v="PELIGRO MEDIO Y ALTO"/>
    <s v="ADELA"/>
    <s v="ANYOSA"/>
    <s v="CHOQUE"/>
    <s v=" "/>
    <s v="S/C"/>
    <s v="090601-2042017-01704"/>
    <s v="SI"/>
    <x v="1"/>
    <s v="NO"/>
    <s v="NO"/>
    <s v="S/C"/>
    <m/>
    <s v="PENDIENTE A INSTALAR"/>
    <s v="SI"/>
    <s v="SI"/>
  </r>
  <r>
    <n v="628"/>
    <n v="233823"/>
    <s v="192684"/>
    <n v="375131"/>
    <n v="-74.976838353999995"/>
    <n v="-13.979274951000001"/>
    <s v="090608"/>
    <x v="0"/>
    <x v="3"/>
    <x v="29"/>
    <s v="CENTRO POBLADO: QUERCO"/>
    <s v="R"/>
    <s v="2"/>
    <s v="PELIGRO MEDIO Y ALTO"/>
    <s v="AURELIA ROSA"/>
    <s v="HUAMAN"/>
    <s v="MEZA"/>
    <s v="46041293"/>
    <s v="S/C"/>
    <s v="090601-2042017-01699"/>
    <s v="SI"/>
    <x v="1"/>
    <s v="NO"/>
    <s v="NO"/>
    <s v="S/C"/>
    <m/>
    <s v="PENDIENTE A INSTALAR"/>
    <s v="SI"/>
    <s v="SI"/>
  </r>
  <r>
    <n v="629"/>
    <n v="193855"/>
    <s v="192721"/>
    <n v="373797"/>
    <n v="-74.977477825999998"/>
    <n v="-13.978822199"/>
    <s v="090608"/>
    <x v="0"/>
    <x v="3"/>
    <x v="29"/>
    <s v="CENTRO POBLADO: QUERCO"/>
    <s v="S/N"/>
    <s v="S/N"/>
    <s v="PELIGRO MEDIO Y ALTO"/>
    <s v="BENITO"/>
    <s v="MORALES"/>
    <s v="MITMA"/>
    <s v="7989302"/>
    <s v="S/C"/>
    <s v="090601-2042017-01698"/>
    <s v="SI"/>
    <x v="1"/>
    <s v="NO"/>
    <s v="NO"/>
    <s v="S/C"/>
    <m/>
    <s v="PENDIENTE A INSTALAR"/>
    <s v="SI"/>
    <s v="SI"/>
  </r>
  <r>
    <n v="630"/>
    <n v="233543"/>
    <s v="192703_2"/>
    <n v="375297"/>
    <n v="-74.977280610999998"/>
    <n v="-13.979763689"/>
    <s v="090608"/>
    <x v="0"/>
    <x v="3"/>
    <x v="29"/>
    <s v="CENTRO POBLADO: QUERCO"/>
    <s v="Q"/>
    <s v="7"/>
    <s v="PELIGRO MEDIO Y ALTO"/>
    <s v="EFRAIN"/>
    <s v="HUAMAN"/>
    <s v="PARIONA"/>
    <s v=" "/>
    <s v="S/C"/>
    <s v="090601-2042017-01705"/>
    <s v="SI"/>
    <x v="1"/>
    <s v="NO"/>
    <s v="NO"/>
    <s v="S/C"/>
    <m/>
    <s v="PENDIENTE A INSTALAR"/>
    <s v="SI"/>
    <s v="SI"/>
  </r>
  <r>
    <n v="631"/>
    <n v="233550"/>
    <s v="192703_1"/>
    <n v="375291"/>
    <n v="-74.977302069000004"/>
    <n v="-13.979722045000001"/>
    <s v="090608"/>
    <x v="0"/>
    <x v="3"/>
    <x v="29"/>
    <s v="CENTRO POBLADO: QUERCO"/>
    <s v="Q"/>
    <s v="7"/>
    <s v="PELIGRO MEDIO Y ALTO"/>
    <s v="ELEUTERIO"/>
    <s v="HUAMAN"/>
    <s v="SULCA"/>
    <s v="21417027"/>
    <s v="S/C"/>
    <s v="090601-2042017-01688"/>
    <s v="SI"/>
    <x v="1"/>
    <s v="NO"/>
    <s v="NO"/>
    <s v="S/C"/>
    <m/>
    <s v="PENDIENTE A INSTALAR"/>
    <s v="SI"/>
    <s v="SI"/>
  </r>
  <r>
    <n v="632"/>
    <n v="237094"/>
    <s v="190477"/>
    <n v="431771"/>
    <n v="-74.975975375999994"/>
    <n v="-13.98047665"/>
    <s v="090608"/>
    <x v="0"/>
    <x v="3"/>
    <x v="29"/>
    <s v="CENTRO POBLADO: QUERCO"/>
    <s v="I1"/>
    <s v="11"/>
    <s v="PELIGRO MEDIO Y ALTO"/>
    <s v="ELVA"/>
    <s v="YARASCA"/>
    <s v="DE ESCALANTE"/>
    <s v="21437439"/>
    <s v="S/C"/>
    <s v="090601-2042017-01708"/>
    <s v="SI"/>
    <x v="1"/>
    <s v="NO"/>
    <s v="NO"/>
    <s v="S/C"/>
    <m/>
    <s v="PENDIENTE A INSTALAR"/>
    <s v="SI"/>
    <s v="SI"/>
  </r>
  <r>
    <n v="633"/>
    <n v="233648"/>
    <s v="192692"/>
    <n v="374751"/>
    <n v="-74.976737771000003"/>
    <n v="-13.980060987"/>
    <s v="090608"/>
    <x v="0"/>
    <x v="3"/>
    <x v="29"/>
    <s v="CENTRO POBLADO: QUERCO"/>
    <s v="X"/>
    <s v="6"/>
    <s v="PELIGRO MEDIO Y ALTO"/>
    <s v="FILOMENA"/>
    <s v="FLORES"/>
    <s v="SULCA"/>
    <s v="25616193"/>
    <s v="S/C"/>
    <s v="090601-2042017-01700"/>
    <s v="SI"/>
    <x v="1"/>
    <s v="NO"/>
    <s v="NO"/>
    <s v="S/C"/>
    <m/>
    <s v="PENDIENTE A INSTALAR"/>
    <s v="SI"/>
    <s v="SI"/>
  </r>
  <r>
    <n v="634"/>
    <n v="193919"/>
    <s v="192724"/>
    <n v="373682"/>
    <n v="-74.976555145999995"/>
    <n v="-13.978267807"/>
    <s v="090608"/>
    <x v="0"/>
    <x v="3"/>
    <x v="29"/>
    <s v="CENTRO POBLADO: QUERCO"/>
    <s v="S/N"/>
    <s v="S/N"/>
    <s v="PELIGRO MEDIO Y ALTO"/>
    <s v="FLORA AGAVITA"/>
    <s v="QUISPE"/>
    <s v="MEDRANO"/>
    <s v="23543497"/>
    <s v="S/C"/>
    <s v="090601-2042017-01690"/>
    <s v="SI"/>
    <x v="1"/>
    <s v="NO"/>
    <s v="NO"/>
    <s v="S/C"/>
    <m/>
    <s v="PENDIENTE A INSTALAR"/>
    <s v="SI"/>
    <s v="SI"/>
  </r>
  <r>
    <n v="635"/>
    <n v="245050"/>
    <s v="190522"/>
    <n v="430687"/>
    <n v="-74.977006125000003"/>
    <n v="-13.979951023"/>
    <s v="090608"/>
    <x v="0"/>
    <x v="3"/>
    <x v="29"/>
    <s v="CENTRO POBLADO: QUERCO"/>
    <s v="X"/>
    <s v="16"/>
    <s v="PELIGRO MEDIO Y ALTO"/>
    <s v="GILBERTO"/>
    <s v="FLORES"/>
    <s v="SULCA"/>
    <s v="25618534"/>
    <s v="S/C"/>
    <s v="090601-2042017-01695"/>
    <s v="SI"/>
    <x v="1"/>
    <s v="NO"/>
    <s v="NO"/>
    <s v="S/C"/>
    <m/>
    <s v="PENDIENTE A INSTALAR"/>
    <s v="SI"/>
    <s v="SI"/>
  </r>
  <r>
    <n v="636"/>
    <n v="245035"/>
    <s v="190533"/>
    <n v="433147"/>
    <n v="-74.974817673999993"/>
    <n v="-13.980501885000001"/>
    <s v="090608"/>
    <x v="0"/>
    <x v="3"/>
    <x v="29"/>
    <s v="CENTRO POBLADO: QUERCO"/>
    <s v="S/N"/>
    <s v="S/N"/>
    <s v="PELIGRO MEDIO Y ALTO"/>
    <s v="JACINTO"/>
    <s v="QUISPE"/>
    <s v="MEZA"/>
    <s v="23543690"/>
    <s v="S/C"/>
    <s v="090601-2042017-01707"/>
    <s v="SI"/>
    <x v="1"/>
    <s v="NO"/>
    <s v="NO"/>
    <s v="S/C"/>
    <m/>
    <s v="PENDIENTE A INSTALAR"/>
    <s v="SI"/>
    <s v="SI"/>
  </r>
  <r>
    <n v="637"/>
    <n v="245026"/>
    <s v="190516"/>
    <n v="431103"/>
    <n v="-74.975656663999999"/>
    <n v="-13.979896767"/>
    <s v="090608"/>
    <x v="0"/>
    <x v="3"/>
    <x v="29"/>
    <s v="CENTRO POBLADO: QUERCO"/>
    <s v="E1"/>
    <s v="15"/>
    <s v="PELIGRO MEDIO Y ALTO"/>
    <s v="JOEL MARCOS"/>
    <s v="CONDE"/>
    <s v="FLORES"/>
    <s v="40109889"/>
    <s v="S/C"/>
    <s v="090601-2042017-01689"/>
    <s v="SI"/>
    <x v="1"/>
    <s v="NO"/>
    <s v="NO"/>
    <s v="S/C"/>
    <m/>
    <s v="PENDIENTE A INSTALAR"/>
    <s v="SI"/>
    <s v="SI"/>
  </r>
  <r>
    <n v="638"/>
    <n v="237348"/>
    <s v="190486"/>
    <n v="621140"/>
    <n v="-74.974323962"/>
    <n v="-13.980849854000001"/>
    <s v="090608"/>
    <x v="0"/>
    <x v="3"/>
    <x v="29"/>
    <s v="S/N"/>
    <s v="S/N"/>
    <s v="S/N"/>
    <s v="PELIGRO MEDIO Y ALTO"/>
    <s v="LOURDES VANESSA"/>
    <s v="ANDRES"/>
    <s v="RAMOS"/>
    <s v="44865991"/>
    <s v="S/C"/>
    <s v="090601-2042017-01687"/>
    <s v="SI"/>
    <x v="1"/>
    <s v="NO"/>
    <s v="NO"/>
    <s v="S/C"/>
    <m/>
    <s v="PENDIENTE A INSTALAR"/>
    <s v="SI"/>
    <s v="SI"/>
  </r>
  <r>
    <n v="639"/>
    <n v="193835"/>
    <s v="192717"/>
    <n v="374112"/>
    <n v="-74.977762290000001"/>
    <n v="-13.979441223"/>
    <s v="090608"/>
    <x v="0"/>
    <x v="3"/>
    <x v="29"/>
    <s v="CENTRO POBLADO: QUERCO"/>
    <s v="F"/>
    <s v="6"/>
    <s v="PELIGRO ALTO"/>
    <s v="LUCILA"/>
    <s v="ACHAMISO"/>
    <s v="DVA DE ANDRES"/>
    <s v="23543664"/>
    <s v="S/C"/>
    <s v="090601-2042017-01706"/>
    <s v="SI"/>
    <x v="1"/>
    <s v="NO"/>
    <s v="NO"/>
    <s v="S/C"/>
    <m/>
    <s v="PENDIENTE A INSTALAR"/>
    <s v="SI"/>
    <s v="SI"/>
  </r>
  <r>
    <n v="640"/>
    <n v="193974"/>
    <s v="192726"/>
    <n v="373587"/>
    <n v="-74.976484283000005"/>
    <n v="-13.978548753"/>
    <s v="090608"/>
    <x v="0"/>
    <x v="3"/>
    <x v="29"/>
    <s v="CENTRO POBLADO: QUERCO"/>
    <s v="J"/>
    <s v="1"/>
    <s v="PELIGRO ALTO"/>
    <s v="MARIANO"/>
    <s v="ANTONIO"/>
    <s v="CUADROS"/>
    <s v=" "/>
    <s v="S/C"/>
    <s v="090601-2042017-01697"/>
    <s v="SI"/>
    <x v="1"/>
    <s v="NO"/>
    <s v="NO"/>
    <s v="S/C"/>
    <m/>
    <s v="PENDIENTE A INSTALAR"/>
    <s v="SI"/>
    <s v="SI"/>
  </r>
  <r>
    <n v="641"/>
    <n v="233922"/>
    <s v="192679_3"/>
    <n v="375273"/>
    <n v="-74.977275554000002"/>
    <n v="-13.979306184"/>
    <s v="090608"/>
    <x v="0"/>
    <x v="3"/>
    <x v="29"/>
    <s v="CENTRO POBLADO: QUERCO"/>
    <s v="H"/>
    <s v="10"/>
    <s v="PELIGRO MEDIO Y ALTO"/>
    <s v="NANCY CARMELA"/>
    <s v="SERNA"/>
    <s v="ANTONIO"/>
    <s v="21522812"/>
    <s v="S/C"/>
    <s v="090601-2042017-01692"/>
    <s v="SI"/>
    <x v="1"/>
    <s v="NO"/>
    <s v="NO"/>
    <s v="S/C"/>
    <m/>
    <s v="PENDIENTE A INSTALAR"/>
    <s v="SI"/>
    <s v="SI"/>
  </r>
  <r>
    <n v="642"/>
    <n v="233857"/>
    <s v="192683"/>
    <n v="375117"/>
    <n v="-74.976599981000007"/>
    <n v="-13.979619779"/>
    <s v="090608"/>
    <x v="0"/>
    <x v="3"/>
    <x v="29"/>
    <s v="CENTRO POBLADO: QUERCO"/>
    <s v="X"/>
    <s v="1"/>
    <s v="PELIGRO ALTO"/>
    <s v="NARDA EDELVINA"/>
    <s v="ESCALANTE"/>
    <s v="DE LA CRUZ"/>
    <s v="21524064"/>
    <s v="S/C"/>
    <s v="090601-2042017-01702"/>
    <s v="SI"/>
    <x v="1"/>
    <s v="NO"/>
    <s v="NO"/>
    <s v="S/C"/>
    <m/>
    <s v="PENDIENTE A INSTALAR"/>
    <s v="SI"/>
    <s v="SI"/>
  </r>
  <r>
    <n v="643"/>
    <n v="233961"/>
    <s v="192679_1"/>
    <n v="375259"/>
    <n v="-74.977227274000001"/>
    <n v="-13.979274951000001"/>
    <s v="090608"/>
    <x v="0"/>
    <x v="3"/>
    <x v="29"/>
    <s v="CENTRO POBLADO: QUERCO"/>
    <s v="H"/>
    <s v="10"/>
    <s v="PELIGRO ALTO"/>
    <s v="NEMIO HILARIO"/>
    <s v="YARASCA"/>
    <s v="SALES"/>
    <s v="23543862"/>
    <s v="S/C"/>
    <s v="090601-2042017-01701"/>
    <s v="SI"/>
    <x v="1"/>
    <s v="NO"/>
    <s v="NO"/>
    <s v="S/C"/>
    <m/>
    <s v="PENDIENTE A INSTALAR"/>
    <s v="SI"/>
    <s v="SI"/>
  </r>
  <r>
    <n v="644"/>
    <n v="193582"/>
    <s v="192712"/>
    <n v="374415"/>
    <n v="-74.975500285999999"/>
    <n v="-13.979398671"/>
    <s v="090608"/>
    <x v="0"/>
    <x v="3"/>
    <x v="29"/>
    <s v="CENTRO POBLADO: QUERCO"/>
    <s v="F1"/>
    <s v="1"/>
    <s v="PELIGRO ALTO"/>
    <s v="PANFILO G"/>
    <s v="HUAMAN"/>
    <s v="PARIONA"/>
    <s v="23543308"/>
    <s v="S/C"/>
    <s v="090601-2042017-01691"/>
    <s v="SI"/>
    <x v="1"/>
    <s v="NO"/>
    <s v="NO"/>
    <s v="S/C"/>
    <m/>
    <s v="PENDIENTE A INSTALAR"/>
    <s v="SI"/>
    <s v="SI"/>
  </r>
  <r>
    <n v="645"/>
    <n v="233458"/>
    <s v="192708"/>
    <n v="375301"/>
    <n v="-74.977592744999995"/>
    <n v="-13.979493205000001"/>
    <s v="090608"/>
    <x v="0"/>
    <x v="3"/>
    <x v="29"/>
    <s v="CENTRO POBLADO: QUERCO"/>
    <s v="H"/>
    <s v="19"/>
    <s v="PELIGRO ALTO"/>
    <s v="RODY CELESTINO"/>
    <s v="ESCALANTE"/>
    <s v="DE LA CRUZ"/>
    <s v="21541336"/>
    <s v="S/C"/>
    <s v="090601-2042017-01703"/>
    <s v="SI"/>
    <x v="1"/>
    <s v="NO"/>
    <s v="NO"/>
    <s v="S/C"/>
    <m/>
    <s v="PENDIENTE A INSTALAR"/>
    <s v="SI"/>
    <s v="SI"/>
  </r>
  <r>
    <n v="646"/>
    <n v="245060"/>
    <s v="190517"/>
    <n v="430735"/>
    <n v="-74.975759316999998"/>
    <n v="-13.979729467"/>
    <s v="090608"/>
    <x v="0"/>
    <x v="3"/>
    <x v="29"/>
    <s v="CENTRO POBLADO: QUERCO"/>
    <s v="E1"/>
    <s v="5"/>
    <s v="PELIGRO ALTO"/>
    <s v="SEVERIANA TEONILA"/>
    <s v="YARASCA"/>
    <s v="DE PARIONA"/>
    <s v="23543654"/>
    <s v="S/C"/>
    <s v="090601-2042017-01696"/>
    <s v="SI"/>
    <x v="1"/>
    <s v="NO"/>
    <s v="NO"/>
    <s v="S/C"/>
    <m/>
    <s v="PENDIENTE A INSTALAR"/>
    <s v="SI"/>
    <s v="SI"/>
  </r>
  <r>
    <n v="647"/>
    <n v="157887"/>
    <s v="191896"/>
    <n v="404903"/>
    <n v="-75.316079865999995"/>
    <n v="-13.51717431"/>
    <s v="090609"/>
    <x v="0"/>
    <x v="3"/>
    <x v="30"/>
    <s v="PUEBLO TRADICIONAL: MUTANGA BAJA - CENTRO"/>
    <s v="S/N"/>
    <s v="S/N"/>
    <s v="PELIGRO MEDIO Y ALTO"/>
    <s v="ALEJANDRINA"/>
    <s v="PARRA"/>
    <s v="TORNERO"/>
    <s v=" "/>
    <s v="S/C"/>
    <s v="090601-2042017-01541"/>
    <s v="SI"/>
    <x v="1"/>
    <s v="NO"/>
    <s v="NO"/>
    <s v="S/C"/>
    <m/>
    <s v="PENDIENTE A INSTALAR"/>
    <s v="SI"/>
    <s v="SI"/>
  </r>
  <r>
    <n v="648"/>
    <n v="157307"/>
    <s v="191919"/>
    <n v="405545"/>
    <n v="-75.406862922000002"/>
    <n v="-13.544409992"/>
    <s v="090609"/>
    <x v="0"/>
    <x v="3"/>
    <x v="30"/>
    <s v="0"/>
    <s v="0"/>
    <s v="0"/>
    <s v="PELIGRO MEDIO Y ALTO"/>
    <s v="ALFONSO"/>
    <s v="ROJAS"/>
    <s v="BENDEZU"/>
    <s v=" "/>
    <s v="S/C"/>
    <s v="090601-2042017-01520"/>
    <s v="SI"/>
    <x v="1"/>
    <s v="NO"/>
    <s v="NO"/>
    <s v="S/C"/>
    <m/>
    <s v="PENDIENTE A INSTALAR"/>
    <s v="SI"/>
    <s v="SI"/>
  </r>
  <r>
    <n v="649"/>
    <n v="157247"/>
    <s v="191954"/>
    <n v="407020"/>
    <n v="-75.438778479999996"/>
    <n v="-13.603296092000001"/>
    <s v="090609"/>
    <x v="0"/>
    <x v="3"/>
    <x v="30"/>
    <s v="0"/>
    <s v="0"/>
    <s v="0"/>
    <s v="PELIGRO MEDIO Y ALTO"/>
    <s v="AMELIA"/>
    <s v="TORNERO"/>
    <s v="PACHECO"/>
    <s v="43345762"/>
    <s v="S/C"/>
    <s v="090601-2042017-01552"/>
    <s v="SI"/>
    <x v="1"/>
    <s v="NO"/>
    <s v="NO"/>
    <s v="S/C"/>
    <m/>
    <s v="PENDIENTE A INSTALAR"/>
    <s v="SI"/>
    <s v="SI"/>
  </r>
  <r>
    <n v="650"/>
    <n v="157693"/>
    <s v="191902"/>
    <n v="404771"/>
    <n v="-75.335881525999994"/>
    <n v="-13.520490246"/>
    <s v="090609"/>
    <x v="0"/>
    <x v="3"/>
    <x v="30"/>
    <s v="0"/>
    <s v="0"/>
    <s v="0"/>
    <s v="PELIGRO MEDIO Y ALTO"/>
    <s v="ANDREA"/>
    <s v="YAURICASA"/>
    <s v="GALVEZ"/>
    <s v=" "/>
    <s v="S/C"/>
    <s v="090601-2042017-01536"/>
    <s v="SI"/>
    <x v="1"/>
    <s v="NO"/>
    <s v="NO"/>
    <s v="S/C"/>
    <m/>
    <s v="PENDIENTE A INSTALAR"/>
    <s v="SI"/>
    <s v="SI"/>
  </r>
  <r>
    <n v="651"/>
    <n v="157900"/>
    <s v="191892"/>
    <n v="403933"/>
    <n v="-75.318482684000003"/>
    <n v="-13.515124411"/>
    <s v="090609"/>
    <x v="0"/>
    <x v="3"/>
    <x v="30"/>
    <s v="0"/>
    <s v="0"/>
    <s v="0"/>
    <s v="PELIGRO MEDIO Y ALTO"/>
    <s v="CELESTINA"/>
    <s v="TORNERO"/>
    <s v="ARTIAGA"/>
    <s v="23544138"/>
    <s v="S/C"/>
    <s v="090601-2042017-01543"/>
    <s v="SI"/>
    <x v="1"/>
    <s v="NO"/>
    <s v="NO"/>
    <s v="S/C"/>
    <m/>
    <s v="PENDIENTE A INSTALAR"/>
    <s v="SI"/>
    <s v="SI"/>
  </r>
  <r>
    <n v="652"/>
    <n v="157635"/>
    <s v="191950"/>
    <n v="406676"/>
    <n v="-75.336639211000005"/>
    <n v="-13.527102361000001"/>
    <s v="090609"/>
    <x v="0"/>
    <x v="3"/>
    <x v="30"/>
    <s v="0"/>
    <s v="0"/>
    <s v="0"/>
    <s v="PELIGRO MEDIO Y ALTO"/>
    <s v="CERIACO"/>
    <s v="PACO"/>
    <s v="YAURICASA"/>
    <s v="23544325"/>
    <s v="S/C"/>
    <s v="090601-2042017-01537"/>
    <s v="SI"/>
    <x v="1"/>
    <s v="NO"/>
    <s v="NO"/>
    <s v="S/C"/>
    <m/>
    <s v="PENDIENTE A INSTALAR"/>
    <s v="SI"/>
    <s v="SI"/>
  </r>
  <r>
    <n v="653"/>
    <n v="157487"/>
    <s v="191941"/>
    <n v="406495"/>
    <n v="-75.340425983000003"/>
    <n v="-13.549858692000001"/>
    <s v="090609"/>
    <x v="0"/>
    <x v="3"/>
    <x v="30"/>
    <s v="PUEBLO TRADICIONAL: DE CCOLLCCAPAMPA - CENTRO"/>
    <s v="S/N"/>
    <s v="S/N"/>
    <s v="PELIGRO MEDIO Y ALTO"/>
    <s v="DOMENICO INICIO"/>
    <s v="FLORES"/>
    <s v="FUENTES"/>
    <s v="41863836"/>
    <s v="S/C"/>
    <s v="090601-2042017-01549"/>
    <s v="SI"/>
    <x v="1"/>
    <s v="NO"/>
    <s v="NO"/>
    <s v="S/C"/>
    <m/>
    <s v="PENDIENTE A INSTALAR"/>
    <s v="SI"/>
    <s v="SI"/>
  </r>
  <r>
    <n v="654"/>
    <n v="157650"/>
    <s v="191951"/>
    <n v="406720"/>
    <n v="-75.340224608"/>
    <n v="-13.519530852999999"/>
    <s v="090609"/>
    <x v="0"/>
    <x v="3"/>
    <x v="30"/>
    <s v="0"/>
    <s v="0"/>
    <s v="0"/>
    <s v="PELIGRO MEDIO Y ALTO"/>
    <s v="DOMINGA FERMINA"/>
    <s v="PALOMINO"/>
    <s v="CARDENAS"/>
    <s v="23544512"/>
    <s v="S/C"/>
    <s v="090601-2042017-01533"/>
    <s v="SI"/>
    <x v="1"/>
    <s v="NO"/>
    <s v="NO"/>
    <s v="S/C"/>
    <m/>
    <s v="PENDIENTE A INSTALAR"/>
    <s v="SI"/>
    <s v="SI"/>
  </r>
  <r>
    <n v="655"/>
    <n v="157378"/>
    <s v="191936"/>
    <n v="289968"/>
    <n v="-75.327421439000005"/>
    <n v="-13.528838799000001"/>
    <s v="090609"/>
    <x v="0"/>
    <x v="3"/>
    <x v="30"/>
    <s v="CENTRO POBLADO: QUITO ARMA - CENTRO"/>
    <s v="H"/>
    <s v="15"/>
    <s v="POR VULNER QUEBR"/>
    <s v="EDITA"/>
    <s v="BANDA"/>
    <s v="HEREDIA"/>
    <s v="42635712"/>
    <s v="S/C"/>
    <s v="090601-2042017-01539"/>
    <s v="SI"/>
    <x v="1"/>
    <s v="NO"/>
    <s v="NO"/>
    <s v="S/C"/>
    <m/>
    <s v="PENDIENTE A INSTALAR"/>
    <s v="SI"/>
    <s v="SI"/>
  </r>
  <r>
    <n v="656"/>
    <n v="157506"/>
    <s v="191927"/>
    <n v="405907"/>
    <n v="-75.398408727000003"/>
    <n v="-13.545581957"/>
    <s v="090609"/>
    <x v="0"/>
    <x v="3"/>
    <x v="30"/>
    <s v="PUEBLO TRADICIONAL: HUAYANTO - CENTRO"/>
    <s v="S/N"/>
    <s v="S/N"/>
    <s v="PELIGRO MEDIO Y ALTO"/>
    <s v="ELIAS"/>
    <s v="ROJAS"/>
    <s v="PALOMINO"/>
    <s v="40415327"/>
    <s v="S/C"/>
    <s v="090601-2042017-01527"/>
    <s v="SI"/>
    <x v="1"/>
    <s v="NO"/>
    <s v="NO"/>
    <s v="S/C"/>
    <m/>
    <s v="PENDIENTE A INSTALAR"/>
    <s v="SI"/>
    <s v="SI"/>
  </r>
  <r>
    <n v="657"/>
    <n v="157834"/>
    <s v="191900"/>
    <n v="289651"/>
    <n v="-75.324117357000006"/>
    <n v="-13.51877165"/>
    <s v="090609"/>
    <x v="0"/>
    <x v="3"/>
    <x v="30"/>
    <s v="0"/>
    <s v="0"/>
    <s v="0"/>
    <s v="PELIGRO MEDIO Y ALTO"/>
    <s v="EMILDA ISIDORA"/>
    <s v="GALVEZ"/>
    <s v="ESPINOZA"/>
    <s v="9550651"/>
    <s v="S/C"/>
    <s v="090601-2042017-01546"/>
    <s v="SI"/>
    <x v="1"/>
    <s v="NO"/>
    <s v="NO"/>
    <s v="S/C"/>
    <m/>
    <s v="PENDIENTE A INSTALAR"/>
    <s v="SI"/>
    <s v="SI"/>
  </r>
  <r>
    <n v="658"/>
    <n v="157207"/>
    <s v="191917"/>
    <n v="405415"/>
    <n v="-75.411624701999997"/>
    <n v="-13.504958008999999"/>
    <s v="090609"/>
    <x v="0"/>
    <x v="3"/>
    <x v="30"/>
    <s v="0"/>
    <s v="0"/>
    <s v="0"/>
    <s v="PELIGRO MEDIO Y ALTO"/>
    <s v="ERASMO"/>
    <s v="GUERRA"/>
    <s v="TORNERO"/>
    <s v="22245958"/>
    <s v="S/C"/>
    <s v="090601-2042017-01523"/>
    <s v="SI"/>
    <x v="1"/>
    <s v="NO"/>
    <s v="NO"/>
    <s v="S/C"/>
    <m/>
    <s v="PENDIENTE A INSTALAR"/>
    <s v="SI"/>
    <s v="SI"/>
  </r>
  <r>
    <n v="659"/>
    <n v="157373"/>
    <s v="191933"/>
    <n v="622650"/>
    <n v="-75.327307271999999"/>
    <n v="-13.528477419"/>
    <s v="090609"/>
    <x v="0"/>
    <x v="3"/>
    <x v="30"/>
    <s v="CENTRO POBLADO: QUITO ARMA - CENTRO"/>
    <s v="S/N"/>
    <s v="S/N"/>
    <s v="PELIGRO MEDIO Y ALTO"/>
    <s v="ERVIGILIO CARLOS"/>
    <s v="CONISLLA"/>
    <s v="FLORES"/>
    <s v="40641718"/>
    <s v="S/C"/>
    <s v="090601-2042017-01547"/>
    <s v="SI"/>
    <x v="1"/>
    <s v="NO"/>
    <s v="NO"/>
    <s v="S/C"/>
    <m/>
    <s v="PENDIENTE A INSTALAR"/>
    <s v="SI"/>
    <s v="SI"/>
  </r>
  <r>
    <n v="660"/>
    <n v="157232"/>
    <s v="191918"/>
    <n v="405344"/>
    <n v="-75.425909481999994"/>
    <n v="-13.529266084"/>
    <s v="090609"/>
    <x v="0"/>
    <x v="3"/>
    <x v="30"/>
    <s v="0"/>
    <s v="0"/>
    <s v="0"/>
    <s v="PELIGRO MEDIO Y ALTO"/>
    <s v="ESTEBAN MARIO"/>
    <s v="CARBAJAL"/>
    <s v="NAVARRO"/>
    <s v="23544214"/>
    <s v="S/C"/>
    <s v="090601-2042017-01531"/>
    <s v="SI"/>
    <x v="1"/>
    <s v="NO"/>
    <s v="NO"/>
    <s v="S/C"/>
    <m/>
    <s v="PENDIENTE A INSTALAR"/>
    <s v="SI"/>
    <s v="SI"/>
  </r>
  <r>
    <n v="661"/>
    <n v="157871"/>
    <s v="191895"/>
    <n v="403869"/>
    <n v="-75.316204588000005"/>
    <n v="-13.517351648"/>
    <s v="090609"/>
    <x v="0"/>
    <x v="3"/>
    <x v="30"/>
    <s v="PUEBLO TRADICIONAL: MUTANGA BAJA - CENTRO"/>
    <s v="S/N"/>
    <s v="S/N"/>
    <s v="PELIGRO MEDIO Y ALTO"/>
    <s v="EUGENIO"/>
    <s v="HUARCAYA"/>
    <s v="ESPINOZA"/>
    <s v="23544506"/>
    <s v="S/C"/>
    <s v="090601-2042017-01540"/>
    <s v="SI"/>
    <x v="1"/>
    <s v="NO"/>
    <s v="NO"/>
    <s v="S/C"/>
    <m/>
    <s v="PENDIENTE A INSTALAR"/>
    <s v="SI"/>
    <s v="SI"/>
  </r>
  <r>
    <n v="662"/>
    <n v="157367"/>
    <s v="191920"/>
    <n v="405821"/>
    <n v="-75.403665728999997"/>
    <n v="-13.543085321"/>
    <s v="090609"/>
    <x v="0"/>
    <x v="3"/>
    <x v="30"/>
    <s v="0"/>
    <s v="0"/>
    <s v="0"/>
    <s v="PELIGRO MEDIO Y ALTO"/>
    <s v="FIDELA EGBERTA"/>
    <s v="YAURICASA"/>
    <s v="FLORES"/>
    <s v="23544054"/>
    <s v="S/C"/>
    <s v="090601-2042017-01522"/>
    <s v="SI"/>
    <x v="1"/>
    <s v="NO"/>
    <s v="NO"/>
    <s v="S/C"/>
    <m/>
    <s v="PENDIENTE A INSTALAR"/>
    <s v="SI"/>
    <s v="SI"/>
  </r>
  <r>
    <n v="663"/>
    <n v="156960"/>
    <s v="191909"/>
    <n v="405153"/>
    <n v="-75.404190631999995"/>
    <n v="-13.488679828"/>
    <s v="090609"/>
    <x v="0"/>
    <x v="3"/>
    <x v="30"/>
    <s v="PUEBLO TRADICIONAL: ACOMAYO - CENTRO"/>
    <s v="S/N"/>
    <s v="S/N"/>
    <s v="PELIGRO MEDIO Y ALTO"/>
    <s v="HERMOGENES"/>
    <s v="BELLIDO"/>
    <s v="FLORES"/>
    <s v="22314732"/>
    <s v="S/C"/>
    <s v="090601-2042017-01530"/>
    <s v="SI"/>
    <x v="1"/>
    <s v="NO"/>
    <s v="NO"/>
    <s v="S/C"/>
    <m/>
    <s v="PENDIENTE A INSTALAR"/>
    <s v="SI"/>
    <s v="SI"/>
  </r>
  <r>
    <n v="664"/>
    <n v="157721"/>
    <s v="191904"/>
    <n v="404058"/>
    <n v="-75.338569100000001"/>
    <n v="-13.522790381"/>
    <s v="090609"/>
    <x v="0"/>
    <x v="3"/>
    <x v="30"/>
    <s v="PUEBLO TRADICIONAL: CHOCORVO ARMA - CENTRO"/>
    <s v="S/N"/>
    <s v="S/N"/>
    <s v="PELIGRO MEDIO Y ALTO"/>
    <s v="HIGIDIA"/>
    <s v="PACO"/>
    <s v="DE ESPINOZA"/>
    <s v="20581135"/>
    <s v="S/C"/>
    <s v="090601-2042017-01534"/>
    <s v="SI"/>
    <x v="1"/>
    <s v="NO"/>
    <s v="NO"/>
    <s v="S/C"/>
    <m/>
    <s v="PENDIENTE A INSTALAR"/>
    <s v="SI"/>
    <s v="SI"/>
  </r>
  <r>
    <n v="665"/>
    <n v="157912"/>
    <s v="191893"/>
    <n v="403994"/>
    <n v="-75.317860410999998"/>
    <n v="-13.514863618"/>
    <s v="090609"/>
    <x v="0"/>
    <x v="3"/>
    <x v="30"/>
    <s v="0"/>
    <s v="0"/>
    <s v="0"/>
    <s v="PELIGRO MEDIO Y ALTO"/>
    <s v="ISABEL"/>
    <s v="HUARCAYA"/>
    <s v="FLORES"/>
    <s v="48486651"/>
    <s v="S/C"/>
    <s v="090601-2042017-01542"/>
    <s v="SI"/>
    <x v="1"/>
    <s v="NO"/>
    <s v="NO"/>
    <s v="S/C"/>
    <m/>
    <s v="PENDIENTE A INSTALAR"/>
    <s v="SI"/>
    <s v="SI"/>
  </r>
  <r>
    <n v="666"/>
    <n v="157549"/>
    <s v="191946"/>
    <n v="406534"/>
    <n v="-75.332610686999999"/>
    <n v="-13.526992833"/>
    <s v="090609"/>
    <x v="0"/>
    <x v="3"/>
    <x v="30"/>
    <s v="0"/>
    <s v="0"/>
    <s v="0"/>
    <s v="PELIGRO MEDIO Y ALTO"/>
    <s v="ISABEL"/>
    <s v="OJEDA"/>
    <s v="LUNA"/>
    <s v="23544524"/>
    <s v="S/C"/>
    <s v="090601-2042017-01535"/>
    <s v="SI"/>
    <x v="1"/>
    <s v="NO"/>
    <s v="NO"/>
    <s v="S/C"/>
    <m/>
    <s v="PENDIENTE A INSTALAR"/>
    <s v="SI"/>
    <s v="SI"/>
  </r>
  <r>
    <n v="667"/>
    <n v="157512"/>
    <s v="191944"/>
    <n v="406578"/>
    <n v="-75.340924873999995"/>
    <n v="-13.549884768"/>
    <s v="090609"/>
    <x v="0"/>
    <x v="3"/>
    <x v="30"/>
    <s v="PUEBLO TRADICIONAL: DE CCOLLCCAPAMPA - CENTRO"/>
    <s v="S/N"/>
    <s v="S/N"/>
    <s v="PELIGRO MEDIO Y ALTO"/>
    <s v="ISIDORA"/>
    <s v="PEVE"/>
    <s v="VALENCIA"/>
    <s v=" "/>
    <s v="S/C"/>
    <s v="090601-2042017-01545"/>
    <s v="SI"/>
    <x v="1"/>
    <s v="NO"/>
    <s v="NO"/>
    <s v="S/C"/>
    <m/>
    <s v="PENDIENTE A INSTALAR"/>
    <s v="SI"/>
    <s v="SI"/>
  </r>
  <r>
    <n v="668"/>
    <n v="157034"/>
    <s v="191913"/>
    <n v="405229"/>
    <n v="-75.409319444000005"/>
    <n v="-13.502951250000001"/>
    <s v="090609"/>
    <x v="0"/>
    <x v="3"/>
    <x v="30"/>
    <s v="0"/>
    <s v="0"/>
    <s v="0"/>
    <s v="PELIGRO MEDIO Y ALTO"/>
    <s v="JHON"/>
    <s v="MIRANDA"/>
    <s v="MONROY"/>
    <s v=" "/>
    <s v="S/C"/>
    <s v="090401-2042017-01559"/>
    <s v="SI"/>
    <x v="1"/>
    <s v="NO"/>
    <s v="NO"/>
    <s v="S/C"/>
    <m/>
    <s v="PENDIENTE A INSTALAR"/>
    <s v="SI"/>
    <s v="SI"/>
  </r>
  <r>
    <n v="669"/>
    <n v="157773"/>
    <s v="191907"/>
    <n v="404177"/>
    <n v="-75.339288601999996"/>
    <n v="-13.523944351999999"/>
    <s v="090609"/>
    <x v="0"/>
    <x v="3"/>
    <x v="30"/>
    <s v="PUEBLO TRADICIONAL: CHOCORVO ARMA - CENTRO"/>
    <s v="S/N"/>
    <s v="S/N"/>
    <s v="PELIGRO MEDIO Y ALTO"/>
    <s v="JORGE LUCIO"/>
    <s v="PACHECO"/>
    <s v="PACO"/>
    <s v="80110038"/>
    <s v="S/C"/>
    <s v="090601-2042017-01529"/>
    <s v="SI"/>
    <x v="1"/>
    <s v="NO"/>
    <s v="NO"/>
    <s v="S/C"/>
    <m/>
    <s v="PENDIENTE A INSTALAR"/>
    <s v="SI"/>
    <s v="SI"/>
  </r>
  <r>
    <n v="670"/>
    <n v="157435"/>
    <s v="191931"/>
    <n v="406239"/>
    <n v="-75.328119379"/>
    <n v="-13.529730023999999"/>
    <s v="090609"/>
    <x v="0"/>
    <x v="3"/>
    <x v="30"/>
    <s v="CENTRO POBLADO: QUITO ARMA - CENTRO"/>
    <s v="S/N"/>
    <s v="S/N"/>
    <s v="PELIGRO MEDIO Y ALTO"/>
    <s v="JUSTA ADELA"/>
    <s v="AYBAR"/>
    <s v="ESPINOZA"/>
    <s v="23544172"/>
    <s v="S/C"/>
    <s v="090601-2042017-01553"/>
    <s v="SI"/>
    <x v="1"/>
    <s v="NO"/>
    <s v="NO"/>
    <s v="S/C"/>
    <m/>
    <s v="PENDIENTE A INSTALAR"/>
    <s v="SI"/>
    <s v="SI"/>
  </r>
  <r>
    <n v="671"/>
    <n v="157411"/>
    <s v="191922"/>
    <n v="405847"/>
    <n v="-75.398363129000003"/>
    <n v="-13.545701906"/>
    <s v="090609"/>
    <x v="0"/>
    <x v="3"/>
    <x v="30"/>
    <s v="PUEBLO TRADICIONAL: HUAYANTO - CENTRO"/>
    <s v="S/N"/>
    <s v="S/N"/>
    <s v="PELIGRO MEDIO Y ALTO"/>
    <s v="JUSTO"/>
    <s v="FLORES"/>
    <s v="QUISPE"/>
    <s v="23544197"/>
    <s v="S/C"/>
    <s v="090601-2042017-01532"/>
    <s v="SI"/>
    <x v="1"/>
    <s v="NO"/>
    <s v="NO"/>
    <s v="S/C"/>
    <m/>
    <s v="PENDIENTE A INSTALAR"/>
    <s v="SI"/>
    <s v="SI"/>
  </r>
  <r>
    <n v="672"/>
    <n v="157006"/>
    <s v="191911"/>
    <n v="404977"/>
    <n v="-75.408732040999993"/>
    <n v="-13.502267936000001"/>
    <s v="090609"/>
    <x v="0"/>
    <x v="3"/>
    <x v="30"/>
    <s v="0"/>
    <s v="0"/>
    <s v="0"/>
    <s v="PELIGRO MEDIO Y ALTO"/>
    <s v="LLILIA JESUSA"/>
    <s v="CARBAJAL"/>
    <s v="NAVARRO"/>
    <s v=" "/>
    <s v="S/C"/>
    <s v="090601-2042017-01525"/>
    <s v="SI"/>
    <x v="1"/>
    <s v="NO"/>
    <s v="NO"/>
    <s v="S/C"/>
    <m/>
    <s v="PENDIENTE A INSTALAR"/>
    <s v="SI"/>
    <s v="SI"/>
  </r>
  <r>
    <n v="673"/>
    <n v="157444"/>
    <s v="191938"/>
    <n v="406322"/>
    <n v="-75.327973413999999"/>
    <n v="-13.528490054000001"/>
    <s v="090609"/>
    <x v="0"/>
    <x v="3"/>
    <x v="30"/>
    <s v="CENTRO POBLADO: QUITO ARMA - CENTRO"/>
    <s v="E"/>
    <s v="1"/>
    <s v="POR VULNER QUEBR"/>
    <s v="LUZ CAMILA"/>
    <s v="TORNERO"/>
    <s v="PAUCAR"/>
    <s v="23544484"/>
    <s v="S/C"/>
    <s v="090601-2042017-01538"/>
    <s v="SI"/>
    <x v="1"/>
    <s v="NO"/>
    <s v="NO"/>
    <s v="S/C"/>
    <m/>
    <s v="PENDIENTE A INSTALAR"/>
    <s v="SI"/>
    <s v="SI"/>
  </r>
  <r>
    <n v="674"/>
    <n v="157450"/>
    <s v="191924"/>
    <n v="405878"/>
    <n v="-75.398172692000003"/>
    <n v="-13.545834894"/>
    <s v="090609"/>
    <x v="0"/>
    <x v="3"/>
    <x v="30"/>
    <s v="PUEBLO TRADICIONAL: HUAYANTO - CENTRO"/>
    <s v="S/N"/>
    <s v="S/N"/>
    <s v="PELIGRO MEDIO Y ALTO"/>
    <s v="MARCELO"/>
    <s v="QUISPE"/>
    <s v="CCANTO"/>
    <s v="23544126"/>
    <s v="S/C"/>
    <s v="090601-2042017-01521"/>
    <s v="SI"/>
    <x v="1"/>
    <s v="NO"/>
    <s v="NO"/>
    <s v="S/C"/>
    <m/>
    <s v="PENDIENTE A INSTALAR"/>
    <s v="SI"/>
    <s v="SI"/>
  </r>
  <r>
    <n v="675"/>
    <n v="157507"/>
    <s v="191943"/>
    <n v="406426"/>
    <n v="-75.344004049999995"/>
    <n v="-13.549785679999999"/>
    <s v="090609"/>
    <x v="0"/>
    <x v="3"/>
    <x v="30"/>
    <s v="0"/>
    <s v="0"/>
    <s v="0"/>
    <s v="PELIGRO MEDIO Y ALTO"/>
    <s v="MARIANO FLORENTINO"/>
    <s v="CORDOVA"/>
    <s v="ESCOBAR"/>
    <s v="21783893"/>
    <s v="S/C"/>
    <s v="090601-2042017-01548"/>
    <s v="SI"/>
    <x v="1"/>
    <s v="NO"/>
    <s v="NO"/>
    <s v="S/C"/>
    <m/>
    <s v="PENDIENTE A INSTALAR"/>
    <s v="SI"/>
    <s v="SI"/>
  </r>
  <r>
    <n v="676"/>
    <n v="157799"/>
    <s v="191908"/>
    <n v="405106"/>
    <n v="-75.339284578999994"/>
    <n v="-13.523939788"/>
    <s v="090609"/>
    <x v="0"/>
    <x v="3"/>
    <x v="30"/>
    <s v="PUEBLO TRADICIONAL: CHOCORVO ARMA - CENTRO"/>
    <s v="S/N"/>
    <s v="S/N"/>
    <s v="PELIGRO MEDIO Y ALTO"/>
    <s v="MARINA ROSA"/>
    <s v="DIAZ"/>
    <s v="GALVEZ"/>
    <s v="44552002"/>
    <s v="S/C"/>
    <s v="090601-2042017-01528"/>
    <s v="SI"/>
    <x v="1"/>
    <s v="NO"/>
    <s v="NO"/>
    <s v="S/C"/>
    <m/>
    <s v="PENDIENTE A INSTALAR"/>
    <s v="SI"/>
    <s v="SI"/>
  </r>
  <r>
    <n v="677"/>
    <n v="157044"/>
    <s v="191911_2"/>
    <n v="405043"/>
    <n v="-75.408761545000004"/>
    <n v="-13.502408772000001"/>
    <s v="090609"/>
    <x v="0"/>
    <x v="3"/>
    <x v="30"/>
    <s v="0"/>
    <s v="0"/>
    <s v="0"/>
    <s v="PELIGRO MEDIO Y ALTO"/>
    <s v="NILDA LILIANA"/>
    <s v="HUARCAYA"/>
    <s v="CARBAJAL"/>
    <s v="72038159"/>
    <s v="S/C"/>
    <s v="090601-2042017-01524"/>
    <s v="SI"/>
    <x v="1"/>
    <s v="NO"/>
    <s v="NO"/>
    <s v="S/C"/>
    <m/>
    <s v="PENDIENTE A INSTALAR"/>
    <s v="SI"/>
    <s v="SI"/>
  </r>
  <r>
    <n v="678"/>
    <n v="157294"/>
    <s v="191955"/>
    <n v="407286"/>
    <n v="-75.437267895000005"/>
    <n v="-13.604253213"/>
    <s v="090609"/>
    <x v="0"/>
    <x v="3"/>
    <x v="30"/>
    <s v="0"/>
    <s v="0"/>
    <s v="0"/>
    <s v="PELIGRO MEDIO Y ALTO"/>
    <s v="PEDRO ADVINCULA"/>
    <s v="TITO"/>
    <s v="PALOMINO"/>
    <s v="15432401"/>
    <s v="S/C"/>
    <s v="090601-2042017-01551"/>
    <s v="SI"/>
    <x v="1"/>
    <s v="NO"/>
    <s v="NO"/>
    <s v="S/C"/>
    <m/>
    <s v="PENDIENTE A INSTALAR"/>
    <s v="SI"/>
    <s v="SI"/>
  </r>
  <r>
    <n v="679"/>
    <n v="157523"/>
    <s v="191945"/>
    <n v="406626"/>
    <n v="-75.343226208999994"/>
    <n v="-13.550103802000001"/>
    <s v="090609"/>
    <x v="0"/>
    <x v="3"/>
    <x v="30"/>
    <s v="0"/>
    <s v="0"/>
    <s v="0"/>
    <s v="PELIGRO MEDIO Y ALTO"/>
    <s v="VENANCIO CLAUDIO"/>
    <s v="FLORES"/>
    <s v="HUAROTO"/>
    <s v="23544102"/>
    <s v="S/C"/>
    <s v="090601-2042017-01544"/>
    <s v="SI"/>
    <x v="1"/>
    <s v="NO"/>
    <s v="NO"/>
    <s v="S/C"/>
    <m/>
    <s v="PENDIENTE A INSTALAR"/>
    <s v="SI"/>
    <s v="SI"/>
  </r>
  <r>
    <n v="680"/>
    <n v="157454"/>
    <s v="191939"/>
    <n v="406383"/>
    <n v="-75.329964630000006"/>
    <n v="-13.531335104"/>
    <s v="090609"/>
    <x v="0"/>
    <x v="3"/>
    <x v="30"/>
    <s v="0"/>
    <s v="0"/>
    <s v="0"/>
    <s v="PELIGRO MEDIO Y ALTO"/>
    <s v="VIRGILIO ERVIGILIO"/>
    <s v="CONISLLA"/>
    <s v="SAVEDRA"/>
    <s v="23544074"/>
    <s v="S/C"/>
    <s v="090601-2042017-01550"/>
    <s v="SI"/>
    <x v="1"/>
    <s v="NO"/>
    <s v="NO"/>
    <s v="S/C"/>
    <m/>
    <s v="PENDIENTE A INSTALAR"/>
    <s v="SI"/>
    <s v="SI"/>
  </r>
  <r>
    <n v="681"/>
    <n v="340666"/>
    <s v="432036"/>
    <n v="492818"/>
    <n v="-75.241316389000005"/>
    <n v="-13.732860918"/>
    <s v="090615"/>
    <x v="0"/>
    <x v="3"/>
    <x v="31"/>
    <s v="0"/>
    <s v="0"/>
    <s v="0"/>
    <s v="PELIGRO ALTO"/>
    <s v="DELIA ELISA"/>
    <s v="ANTONIO"/>
    <s v="DE TABOADA"/>
    <s v="23553484"/>
    <s v="S/C"/>
    <s v="090601-2042017-01633"/>
    <s v="SI"/>
    <x v="1"/>
    <s v="NO"/>
    <s v="NO"/>
    <s v="S/C"/>
    <m/>
    <s v="PENDIENTE A INSTALAR"/>
    <s v="SI"/>
    <s v="SI"/>
  </r>
  <r>
    <n v="682"/>
    <n v="340439"/>
    <s v="432032"/>
    <n v="492460"/>
    <n v="-75.265951572000006"/>
    <n v="-13.729301733"/>
    <s v="090615"/>
    <x v="0"/>
    <x v="3"/>
    <x v="31"/>
    <s v="0"/>
    <s v="0"/>
    <s v="0"/>
    <s v="PELIGRO ALTO"/>
    <s v="ELSA"/>
    <s v="RAMOS"/>
    <s v="DE ENRIQUE"/>
    <s v="23553460"/>
    <s v="S/C"/>
    <s v="090601-2042017-01632"/>
    <s v="SI"/>
    <x v="1"/>
    <s v="NO"/>
    <s v="NO"/>
    <s v="S/C"/>
    <m/>
    <s v="PENDIENTE A INSTALAR"/>
    <s v="SI"/>
    <s v="SI"/>
  </r>
  <r>
    <n v="683"/>
    <n v="340452"/>
    <s v="432031"/>
    <n v="498210"/>
    <n v="-75.273792756000006"/>
    <n v="-13.724455318"/>
    <s v="090615"/>
    <x v="0"/>
    <x v="3"/>
    <x v="31"/>
    <s v="ANEXO VISTA ALEGRE"/>
    <s v="S/N"/>
    <s v="S/N"/>
    <s v="PELIGRO ALTO"/>
    <s v="JENRRY FRANCISCO"/>
    <s v="CHAUCA"/>
    <s v="HUAMAN"/>
    <s v="48791885"/>
    <s v="S/C"/>
    <s v="090601-2042017-01571"/>
    <s v="SI"/>
    <x v="1"/>
    <s v="NO"/>
    <s v="NO"/>
    <s v="S/C"/>
    <m/>
    <s v="PENDIENTE A INSTALAR"/>
    <s v="SI"/>
    <s v="SI"/>
  </r>
  <r>
    <n v="684"/>
    <n v="340637"/>
    <s v="432034"/>
    <n v="492599"/>
    <n v="-75.204229665"/>
    <n v="-13.731136049"/>
    <s v="090615"/>
    <x v="0"/>
    <x v="3"/>
    <x v="31"/>
    <s v="ANEXO HUAÑACANCHA"/>
    <s v="S/N"/>
    <s v="S/N"/>
    <s v="PELIGRO ALTO"/>
    <s v="JUAN DE DIOS"/>
    <s v="SOLIER"/>
    <s v="QUISPE"/>
    <s v="19883997"/>
    <s v="S/C"/>
    <s v="090601-2042017-01634"/>
    <s v="SI"/>
    <x v="1"/>
    <s v="NO"/>
    <s v="NO"/>
    <s v="S/C"/>
    <m/>
    <s v="PENDIENTE A INSTALAR"/>
    <s v="SI"/>
    <s v="SI"/>
  </r>
  <r>
    <n v="685"/>
    <n v="340450"/>
    <s v="432030"/>
    <n v="498188"/>
    <n v="-75.274412346000005"/>
    <n v="-13.725651297000001"/>
    <s v="090615"/>
    <x v="0"/>
    <x v="3"/>
    <x v="31"/>
    <s v="ANEXO VISTA ALEGRE"/>
    <s v="S/N"/>
    <s v="S/N"/>
    <s v="PELIGRO MEDIO Y ALTO"/>
    <s v="MARIA"/>
    <s v="ARONI"/>
    <s v="SIHUAS"/>
    <s v="8414000"/>
    <s v="S/C"/>
    <s v="090601-2042017-01570"/>
    <s v="SI"/>
    <x v="1"/>
    <s v="NO"/>
    <s v="NO"/>
    <s v="S/C"/>
    <m/>
    <s v="PENDIENTE A INSTALAR"/>
    <s v="SI"/>
    <s v="SI"/>
  </r>
  <r>
    <n v="686"/>
    <n v="340667"/>
    <s v="432037"/>
    <n v="492896"/>
    <n v="-75.243199298999997"/>
    <n v="-13.736857772"/>
    <s v="090615"/>
    <x v="0"/>
    <x v="3"/>
    <x v="31"/>
    <s v="PUEBLO TRADICIONAL: SANTO DOMINGO DE CAPILLAS"/>
    <s v="S/N"/>
    <s v="S/N"/>
    <s v="PELIGRO ALTO"/>
    <s v="NATALIA ELOFIA"/>
    <s v="BECERRA"/>
    <s v="BAUTISTA"/>
    <s v="9007040"/>
    <s v="S/C"/>
    <s v="090601-2042017-01630"/>
    <s v="SI"/>
    <x v="1"/>
    <s v="NO"/>
    <s v="NO"/>
    <s v="S/C"/>
    <m/>
    <s v="PENDIENTE A INSTALAR"/>
    <s v="NO"/>
    <s v="NO"/>
  </r>
  <r>
    <n v="687"/>
    <n v="340663"/>
    <s v="432035"/>
    <n v="492676"/>
    <n v="-75.202974390999998"/>
    <n v="-13.730229315000001"/>
    <s v="090615"/>
    <x v="0"/>
    <x v="3"/>
    <x v="31"/>
    <s v="0"/>
    <s v="0"/>
    <s v="0"/>
    <s v="PELIGRO ALTO"/>
    <s v="PERCY PASCUAL"/>
    <s v="VALENZUELA"/>
    <s v="PAUCAR"/>
    <s v="80062386"/>
    <s v="S/C"/>
    <s v="090601-2042017-01631"/>
    <s v="SI"/>
    <x v="1"/>
    <s v="NO"/>
    <s v="NO"/>
    <s v="S/C"/>
    <m/>
    <s v="PENDIENTE A INSTALAR"/>
    <s v="SI"/>
    <s v="SI"/>
  </r>
  <r>
    <n v="688"/>
    <n v="340661"/>
    <s v="432033"/>
    <n v="492524"/>
    <n v="-75.249348724000001"/>
    <n v="-13.73043009"/>
    <s v="090615"/>
    <x v="0"/>
    <x v="3"/>
    <x v="31"/>
    <s v="0"/>
    <s v="0"/>
    <s v="0"/>
    <s v="PELIGRO ALTO"/>
    <s v="SEBASTIAN VICTOR"/>
    <s v="DOMINGUES"/>
    <s v="MORALES"/>
    <s v="48945909"/>
    <s v="S/C"/>
    <s v="090601-2042017-01629"/>
    <s v="SI"/>
    <x v="1"/>
    <s v="NO"/>
    <s v="NO"/>
    <s v="S/C"/>
    <m/>
    <s v="PENDIENTE A INSTALAR"/>
    <s v="SI"/>
    <s v="SI"/>
  </r>
  <r>
    <n v="689"/>
    <n v="340688"/>
    <s v="432048"/>
    <n v="498288"/>
    <n v="-75.342034560000002"/>
    <n v="-13.92802807"/>
    <s v="090613"/>
    <x v="0"/>
    <x v="3"/>
    <x v="32"/>
    <s v="SANTA ANA DE ANDAYMARCA"/>
    <s v="S/N"/>
    <s v="S/N"/>
    <s v="PELIGRO MEDIO Y ALTO"/>
    <s v="A CIRILO"/>
    <s v="CENTENO"/>
    <s v="ROBLES"/>
    <s v="21407829"/>
    <s v="S/C"/>
    <s v="090601-2042017-01718"/>
    <s v="SI"/>
    <x v="1"/>
    <s v="NO"/>
    <s v="NO"/>
    <s v="S/C"/>
    <m/>
    <s v="PENDIENTE A INSTALAR"/>
    <s v="SI"/>
    <s v="SI"/>
  </r>
  <r>
    <n v="690"/>
    <n v="340683"/>
    <s v="432046"/>
    <n v="493483"/>
    <n v="-75.220506553999996"/>
    <n v="-13.810635886"/>
    <s v="090613"/>
    <x v="0"/>
    <x v="3"/>
    <x v="32"/>
    <s v="0"/>
    <s v="0"/>
    <s v="0"/>
    <s v="PELIGRO ALTO"/>
    <s v="ANA MARIA"/>
    <s v="MANTARI"/>
    <s v="ZACONETA"/>
    <s v="23607838"/>
    <s v="S/C"/>
    <s v="090601-2042017-01720"/>
    <s v="SI"/>
    <x v="1"/>
    <s v="NO"/>
    <s v="NO"/>
    <s v="S/C"/>
    <m/>
    <s v="PENDIENTE A INSTALAR"/>
    <s v="SI"/>
    <s v="SI"/>
  </r>
  <r>
    <n v="691"/>
    <n v="340713"/>
    <s v="432055"/>
    <n v="490650"/>
    <n v="-75.257523855000002"/>
    <n v="-13.826770445999999"/>
    <s v="090613"/>
    <x v="0"/>
    <x v="3"/>
    <x v="32"/>
    <s v="CENTRO POBLADO: SANTIAGO DE CHOCORVOS"/>
    <s v="S1"/>
    <s v="8"/>
    <s v="PELIGRO ALTO"/>
    <s v="CELIA AMANDA"/>
    <s v="CONTRERAS"/>
    <s v="JAYO"/>
    <s v="23607707"/>
    <s v="S/C"/>
    <s v="090601-2042017-01714"/>
    <s v="SI"/>
    <x v="1"/>
    <s v="NO"/>
    <s v="NO"/>
    <s v="S/C"/>
    <m/>
    <s v="PENDIENTE A INSTALAR"/>
    <s v="SI"/>
    <s v="SI"/>
  </r>
  <r>
    <n v="692"/>
    <n v="340723"/>
    <s v="432052"/>
    <n v="490397"/>
    <n v="-75.261416199999999"/>
    <n v="-13.823452935000001"/>
    <s v="090613"/>
    <x v="0"/>
    <x v="3"/>
    <x v="32"/>
    <s v="CENTRO POBLADO: SANTIAGO DE CHOCORVOS"/>
    <s v="A"/>
    <s v="1"/>
    <s v="PELIGRO ALTO"/>
    <s v="DELIA URCINA"/>
    <s v="ALONZO"/>
    <s v="ATUNGA"/>
    <s v="23550499"/>
    <s v="S/C"/>
    <s v="090601-2042017-01673"/>
    <s v="SI"/>
    <x v="1"/>
    <s v="NO"/>
    <s v="NO"/>
    <s v="S/C"/>
    <m/>
    <s v="PENDIENTE A INSTALAR"/>
    <s v="SI"/>
    <s v="SI"/>
  </r>
  <r>
    <n v="693"/>
    <n v="340712"/>
    <s v="432053"/>
    <n v="490514"/>
    <n v="-75.257266319999999"/>
    <n v="-13.82512024"/>
    <s v="090613"/>
    <x v="0"/>
    <x v="3"/>
    <x v="32"/>
    <s v="CENTRO POBLADO: SANTIAGO DE CHOCORVOS"/>
    <s v="T"/>
    <s v="14"/>
    <s v="PELIGRO ALTO"/>
    <s v="ERLINDA"/>
    <s v="PARIAN"/>
    <s v="DE CONTRERAS"/>
    <s v="23551448"/>
    <s v="S/C"/>
    <s v="090601-2042017-01715"/>
    <s v="SI"/>
    <x v="1"/>
    <s v="NO"/>
    <s v="NO"/>
    <s v="S/C"/>
    <m/>
    <s v="PENDIENTE A INSTALAR"/>
    <s v="SI"/>
    <s v="SI"/>
  </r>
  <r>
    <n v="694"/>
    <n v="340720"/>
    <s v="432057"/>
    <n v="490883"/>
    <n v="-75.186420839999997"/>
    <n v="-13.87944559"/>
    <s v="090613"/>
    <x v="0"/>
    <x v="3"/>
    <x v="32"/>
    <s v="CENTRO POBLADO: SANTIAGO DE CHOCORVOS"/>
    <s v="F"/>
    <s v="2"/>
    <s v="PELIGRO MEDIO Y ALTO"/>
    <s v="FELICIANO"/>
    <s v="HUARANCCA"/>
    <s v="TOLEDO"/>
    <s v="23551365"/>
    <s v="S/C"/>
    <s v="090601-2042017-01614"/>
    <s v="SI"/>
    <x v="1"/>
    <s v="NO"/>
    <s v="NO"/>
    <s v="S/C"/>
    <m/>
    <s v="PENDIENTE A INSTALAR"/>
    <s v="SI"/>
    <s v="SI"/>
  </r>
  <r>
    <n v="695"/>
    <n v="340681"/>
    <s v="432045"/>
    <n v="498270"/>
    <n v="-75.246186342000001"/>
    <n v="-13.820466913000001"/>
    <s v="090613"/>
    <x v="0"/>
    <x v="3"/>
    <x v="32"/>
    <s v="VILLA ALTA DE HUANAS"/>
    <s v="S/N"/>
    <s v="S/N"/>
    <s v="PELIGRO ALTO"/>
    <s v="GABRIEL PASCUAL"/>
    <s v="CASTRO"/>
    <s v="PAREDES"/>
    <s v="21464484"/>
    <s v="S/C"/>
    <s v="090601-2042017-01719"/>
    <s v="SI"/>
    <x v="1"/>
    <s v="NO"/>
    <s v="NO"/>
    <s v="S/C"/>
    <m/>
    <s v="PENDIENTE A INSTALAR"/>
    <s v="SI"/>
    <s v="SI"/>
  </r>
  <r>
    <n v="696"/>
    <n v="340704"/>
    <s v="432051"/>
    <n v="498333"/>
    <n v="-75.301849183000002"/>
    <n v="-13.842139086"/>
    <s v="090613"/>
    <x v="0"/>
    <x v="3"/>
    <x v="32"/>
    <s v="SANTA ROSA DE OTUTO"/>
    <s v="S/N"/>
    <s v="S/N"/>
    <s v="PELIGRO MEDIO Y ALTO"/>
    <s v="HENRY LUIS"/>
    <s v="SALAZAR"/>
    <s v="ZEVALLOS"/>
    <s v="45849389"/>
    <s v="S/C"/>
    <s v="090601-2042017-01712"/>
    <s v="SI"/>
    <x v="1"/>
    <s v="NO"/>
    <s v="NO"/>
    <s v="S/C"/>
    <m/>
    <s v="PENDIENTE A INSTALAR"/>
    <s v="SI"/>
    <s v="SI"/>
  </r>
  <r>
    <n v="697"/>
    <n v="340726"/>
    <s v="432054"/>
    <n v="490584"/>
    <n v="-75.256753434000004"/>
    <n v="-13.827108463"/>
    <s v="090613"/>
    <x v="0"/>
    <x v="3"/>
    <x v="32"/>
    <s v="CENTRO POBLADO: SANTIAGO DE CHOCORVOS"/>
    <s v="T1"/>
    <s v="2"/>
    <s v="PELIGRO ALTO"/>
    <s v="LIVIA FLOR"/>
    <s v="AQUIJE"/>
    <s v="SOTO"/>
    <s v="23552364"/>
    <s v="S/C"/>
    <s v="090601-2042017-01713"/>
    <s v="SI"/>
    <x v="1"/>
    <s v="NO"/>
    <s v="NO"/>
    <s v="S/C"/>
    <m/>
    <s v="PENDIENTE A INSTALAR"/>
    <s v="SI"/>
    <s v="SI"/>
  </r>
  <r>
    <n v="698"/>
    <n v="340702"/>
    <s v="432050"/>
    <n v="497965"/>
    <n v="-75.301194723999998"/>
    <n v="-13.842467229"/>
    <s v="090613"/>
    <x v="0"/>
    <x v="3"/>
    <x v="32"/>
    <s v="SANTA ROSA DE OTUTO"/>
    <s v="S/N"/>
    <s v="S/N"/>
    <s v="PELIGRO ALTO"/>
    <s v="LUCILA"/>
    <s v="ALEJO"/>
    <s v="DE QUIÑONES"/>
    <s v="23550907"/>
    <s v="S/C"/>
    <s v="090601-2042017-01711"/>
    <s v="SI"/>
    <x v="1"/>
    <s v="NO"/>
    <s v="NO"/>
    <s v="S/C"/>
    <m/>
    <s v="PENDIENTE A INSTALAR"/>
    <s v="SI"/>
    <s v="SI"/>
  </r>
  <r>
    <n v="699"/>
    <n v="340728"/>
    <s v="432056"/>
    <n v="621439"/>
    <n v="-75.237571423999995"/>
    <n v="-13.868574581000001"/>
    <s v="090613"/>
    <x v="0"/>
    <x v="3"/>
    <x v="32"/>
    <s v="CENTRO POBLADO SAN LUIS DE CORERAC"/>
    <s v="R"/>
    <s v="3"/>
    <s v="PELIGRO ALTO"/>
    <s v="PELAGIO"/>
    <s v="GUTIERREZ"/>
    <s v="CORILLA"/>
    <s v="23550950"/>
    <s v="S/C"/>
    <s v="090601-2042017-01674"/>
    <s v="SI"/>
    <x v="1"/>
    <s v="NO"/>
    <s v="NO"/>
    <s v="S/C"/>
    <m/>
    <s v="PENDIENTE A INSTALAR"/>
    <s v="SI"/>
    <s v="SI"/>
  </r>
  <r>
    <n v="700"/>
    <n v="340679"/>
    <s v="432044"/>
    <n v="498258"/>
    <n v="-75.247624005999995"/>
    <n v="-13.820857596"/>
    <s v="090613"/>
    <x v="0"/>
    <x v="3"/>
    <x v="32"/>
    <s v="VILLA ALTA DE HUANAS"/>
    <s v="S/N"/>
    <s v="S/N"/>
    <s v="PELIGRO ALTO"/>
    <s v="RAMON FELIX"/>
    <s v="QUISPE"/>
    <s v="CONDEÑA"/>
    <s v="8919771"/>
    <s v="S/C"/>
    <s v="090601-2042017-01716"/>
    <s v="SI"/>
    <x v="1"/>
    <s v="NO"/>
    <s v="NO"/>
    <s v="S/C"/>
    <m/>
    <s v="PENDIENTE A INSTALAR"/>
    <s v="SI"/>
    <s v="SI"/>
  </r>
  <r>
    <n v="701"/>
    <n v="340700"/>
    <s v="432049"/>
    <n v="498313"/>
    <n v="-75.341390829999995"/>
    <n v="-13.928142618000001"/>
    <s v="090613"/>
    <x v="0"/>
    <x v="3"/>
    <x v="32"/>
    <s v="SANTA ANA DE ANDAYMARCA"/>
    <s v="S/N"/>
    <s v="S/N"/>
    <s v="PELIGRO ALTO"/>
    <s v="VICTOR"/>
    <s v="DIAZ"/>
    <s v="PALACIOS"/>
    <s v="21467822"/>
    <s v="S/C"/>
    <s v="090601-2042017-01717"/>
    <s v="SI"/>
    <x v="1"/>
    <s v="NO"/>
    <s v="NO"/>
    <s v="S/C"/>
    <m/>
    <s v="PENDIENTE A INSTALAR"/>
    <s v="SI"/>
    <s v="SI"/>
  </r>
  <r>
    <n v="702"/>
    <n v="340699"/>
    <s v="432047"/>
    <n v="493533"/>
    <n v="-75.264594629000001"/>
    <n v="-13.815799891999999"/>
    <s v="090613"/>
    <x v="0"/>
    <x v="3"/>
    <x v="32"/>
    <s v="0"/>
    <s v="0"/>
    <s v="0"/>
    <s v="PELIGRO ALTO"/>
    <s v="VICTORIANO"/>
    <s v="AVILES"/>
    <s v="LLOCLLA"/>
    <s v="23550982"/>
    <s v="S/C"/>
    <s v="090601-2042017-01721"/>
    <s v="SI"/>
    <x v="1"/>
    <s v="NO"/>
    <s v="NO"/>
    <s v="S/C"/>
    <m/>
    <s v="PENDIENTE A INSTALAR"/>
    <s v="SI"/>
    <s v="SI"/>
  </r>
  <r>
    <n v="703"/>
    <n v="340739"/>
    <s v="432058"/>
    <n v="490995"/>
    <n v="-75.185439152000001"/>
    <n v="-13.881684929"/>
    <s v="090613"/>
    <x v="0"/>
    <x v="3"/>
    <x v="32"/>
    <s v="CENTRO POBLADO: SAN MIGUEL DE CURIS"/>
    <s v="S"/>
    <s v="10"/>
    <s v="PELIGRO ALTO"/>
    <s v="YSABEL"/>
    <s v="ALVARES"/>
    <s v="VDA DE VENTURA"/>
    <s v="23551108"/>
    <s v="S/C"/>
    <s v="090601-2042017-01683"/>
    <s v="SI"/>
    <x v="1"/>
    <s v="NO"/>
    <s v="NO"/>
    <s v="S/C"/>
    <m/>
    <s v="PENDIENTE A INSTALAR"/>
    <s v="SI"/>
    <s v="SI"/>
  </r>
  <r>
    <n v="704"/>
    <n v="340668"/>
    <s v="432038"/>
    <n v="492960"/>
    <n v="-75.246247883999999"/>
    <n v="-13.794841829999999"/>
    <s v="090611"/>
    <x v="0"/>
    <x v="3"/>
    <x v="33"/>
    <s v="CENTRO POBLADO: SAN FRANCISCO DE SANGAYAICO"/>
    <s v="S/N"/>
    <s v="S/N"/>
    <s v="PELIGRO ALTO"/>
    <s v="DEYSI"/>
    <s v="ALEJO"/>
    <s v="SALAZAR"/>
    <s v="43730125"/>
    <s v="S/C"/>
    <s v="090601-2042017-01636"/>
    <s v="SI"/>
    <x v="1"/>
    <s v="NO"/>
    <s v="NO"/>
    <s v="S/C"/>
    <m/>
    <s v="PENDIENTE A INSTALAR"/>
    <s v="SI"/>
    <s v="SI"/>
  </r>
  <r>
    <n v="705"/>
    <n v="340673"/>
    <s v="432039"/>
    <n v="493024"/>
    <n v="-75.248412426000002"/>
    <n v="-13.795520391"/>
    <s v="090611"/>
    <x v="0"/>
    <x v="3"/>
    <x v="33"/>
    <s v="CENTRO POBLADO: SAN FRANCISCO DE SANGAYAICO"/>
    <s v="M"/>
    <s v="3"/>
    <s v="PELIGRO MEDIO Y ALTO"/>
    <s v="EUSTRAGILDA TRIGIDIANA"/>
    <s v="BAUTISTA"/>
    <s v="HUAMAN"/>
    <s v="45914529"/>
    <s v="S/C"/>
    <s v="090601-2042017-01635"/>
    <s v="SI"/>
    <x v="1"/>
    <s v="NO"/>
    <s v="NO"/>
    <s v="S/C"/>
    <m/>
    <s v="PENDIENTE A INSTALAR"/>
    <s v="SI"/>
    <s v="SI"/>
  </r>
  <r>
    <n v="706"/>
    <n v="340672"/>
    <s v="432040"/>
    <n v="493113"/>
    <n v="-75.339146217000007"/>
    <n v="-13.793323361000001"/>
    <s v="090611"/>
    <x v="0"/>
    <x v="3"/>
    <x v="33"/>
    <s v="0"/>
    <s v="0"/>
    <s v="0"/>
    <s v="PELIGRO ALTO"/>
    <s v="JULIA"/>
    <s v="HERNANDEZ"/>
    <s v="DE CHOQUE"/>
    <s v="23546439"/>
    <s v="S/C"/>
    <s v="090601-2042017-01602"/>
    <s v="SI"/>
    <x v="1"/>
    <s v="NO"/>
    <s v="NO"/>
    <s v="S/C"/>
    <m/>
    <s v="PENDIENTE A INSTALAR"/>
    <s v="SI"/>
    <s v="SI"/>
  </r>
  <r>
    <n v="707"/>
    <n v="340674"/>
    <s v="432041"/>
    <n v="498230"/>
    <n v="-75.373446189000006"/>
    <n v="-13.786948549"/>
    <s v="090611"/>
    <x v="0"/>
    <x v="3"/>
    <x v="33"/>
    <s v="ANEXO: SANTA ROSA DE ACORA"/>
    <s v="S/N"/>
    <s v="S/N"/>
    <s v="PELIGRO MEDIO Y ALTO"/>
    <s v="MARIANELA BRIGIDA"/>
    <s v="MISAICO"/>
    <s v="HUARACC"/>
    <s v="21539906"/>
    <s v="S/C"/>
    <s v="090601-2042017-01598"/>
    <s v="SI"/>
    <x v="1"/>
    <s v="NO"/>
    <s v="NO"/>
    <s v="S/C"/>
    <m/>
    <s v="PENDIENTE A INSTALAR"/>
    <s v="SI"/>
    <s v="SI"/>
  </r>
  <r>
    <n v="708"/>
    <n v="340694"/>
    <s v="432043"/>
    <n v="493308"/>
    <n v="-75.301507604999998"/>
    <n v="-13.803765899"/>
    <s v="090611"/>
    <x v="0"/>
    <x v="3"/>
    <x v="33"/>
    <s v="0"/>
    <s v="0"/>
    <s v="0"/>
    <s v="PELIGRO ALTO"/>
    <s v="MARTHA MARIA"/>
    <s v="HERRERA"/>
    <s v="DE ECHEGARAY"/>
    <s v="23546496"/>
    <s v="S/C"/>
    <s v="090601-2042017-01603"/>
    <s v="SI"/>
    <x v="1"/>
    <s v="NO"/>
    <s v="NO"/>
    <s v="S/C"/>
    <m/>
    <s v="PENDIENTE A INSTALAR"/>
    <s v="SI"/>
    <s v="SI"/>
  </r>
  <r>
    <n v="709"/>
    <n v="340692"/>
    <s v="432042"/>
    <n v="493270"/>
    <n v="-75.357242964999998"/>
    <n v="-13.795619115999999"/>
    <s v="090611"/>
    <x v="0"/>
    <x v="3"/>
    <x v="33"/>
    <s v="0"/>
    <s v="0"/>
    <s v="0"/>
    <s v="PELIGRO ALTO"/>
    <s v="TERESA ELENA"/>
    <s v="BULEJE"/>
    <s v="CABRERA"/>
    <s v="21458897"/>
    <s v="S/C"/>
    <s v="090601-2042017-01597"/>
    <s v="SI"/>
    <x v="1"/>
    <s v="NO"/>
    <s v="NO"/>
    <s v="S/C"/>
    <m/>
    <s v="PENDIENTE A INSTALAR"/>
    <s v="SI"/>
    <s v="SI"/>
  </r>
  <r>
    <n v="710"/>
    <n v="241468"/>
    <s v="193523"/>
    <n v="364114"/>
    <n v="-74.976923295000006"/>
    <n v="-14.055273394"/>
    <s v="090614"/>
    <x v="0"/>
    <x v="3"/>
    <x v="34"/>
    <s v="CENTRO POBLADO: QUIRAHUARA"/>
    <s v="P"/>
    <s v="3"/>
    <s v="PELIGRO ALTO"/>
    <s v="ADELAIDA"/>
    <s v="SANCHEZ"/>
    <s v="TACAS"/>
    <s v="23552799"/>
    <s v="S/C"/>
    <s v="090601-2042017-01664"/>
    <s v="SI"/>
    <x v="1"/>
    <s v="NO"/>
    <s v="NO"/>
    <s v="S/C"/>
    <m/>
    <s v="PENDIENTE A INSTALAR"/>
    <s v="SI"/>
    <s v="SI"/>
  </r>
  <r>
    <n v="711"/>
    <n v="243432"/>
    <s v="193553"/>
    <n v="353777"/>
    <n v="-74.975487708000003"/>
    <n v="-14.055713678"/>
    <s v="090614"/>
    <x v="0"/>
    <x v="3"/>
    <x v="34"/>
    <s v="CENTRO POBLADO: QUIRAHUARA"/>
    <s v="U"/>
    <s v="7"/>
    <s v="PELIGRO ALTO"/>
    <s v="AGUSTIN RUFINO"/>
    <s v="TANTA"/>
    <s v="BAUTISTA"/>
    <s v="23608852"/>
    <s v="S/C"/>
    <s v="090601-2042017-01615"/>
    <s v="SI"/>
    <x v="1"/>
    <s v="NO"/>
    <s v="NO"/>
    <s v="S/C"/>
    <m/>
    <s v="PENDIENTE A INSTALAR"/>
    <s v="SI"/>
    <s v="SI"/>
  </r>
  <r>
    <n v="712"/>
    <n v="241474"/>
    <s v="193524"/>
    <n v="365483"/>
    <n v="-74.976651051999994"/>
    <n v="-14.055426904999999"/>
    <s v="090614"/>
    <x v="0"/>
    <x v="3"/>
    <x v="34"/>
    <s v="CENTRO POBLADO: QUIRAHUARA"/>
    <s v="Q"/>
    <s v="6"/>
    <s v="PELIGRO MEDIO Y ALTO"/>
    <s v="ALEJANDRO"/>
    <s v="MALDONADO"/>
    <s v="MEDINA"/>
    <s v="23552773"/>
    <s v="S/C"/>
    <s v="090601-2042017-01663"/>
    <s v="SI"/>
    <x v="1"/>
    <s v="NO"/>
    <s v="NO"/>
    <s v="S/C"/>
    <m/>
    <s v="PENDIENTE A INSTALAR"/>
    <s v="SI"/>
    <s v="SI"/>
  </r>
  <r>
    <n v="713"/>
    <n v="243089"/>
    <s v="193542"/>
    <n v="355062"/>
    <n v="-74.975495365"/>
    <n v="-14.054983935999999"/>
    <s v="090614"/>
    <x v="0"/>
    <x v="3"/>
    <x v="34"/>
    <s v="CENTRO POBLADO: QUIRAHUARA"/>
    <s v="E"/>
    <s v="2"/>
    <s v="PELIGRO ALTO"/>
    <s v="AMBROCIA"/>
    <s v="CASAVILCA"/>
    <s v="DE HUARANCCA"/>
    <s v="23552699"/>
    <s v="S/C"/>
    <s v="090601-2042017-01662"/>
    <s v="SI"/>
    <x v="1"/>
    <s v="NO"/>
    <s v="NO"/>
    <s v="S/C"/>
    <m/>
    <s v="PENDIENTE A INSTALAR"/>
    <s v="SI"/>
    <s v="SI"/>
  </r>
  <r>
    <n v="714"/>
    <n v="243148"/>
    <s v="193545"/>
    <n v="354863"/>
    <n v="-74.975974139000002"/>
    <n v="-14.055358605"/>
    <s v="090614"/>
    <x v="0"/>
    <x v="3"/>
    <x v="34"/>
    <s v="CENTRO POBLADO: QUIRAHUARA"/>
    <s v="S"/>
    <s v="3"/>
    <s v="PELIGRO ALTO"/>
    <s v="CELSO"/>
    <s v="ECHEVARRIA"/>
    <s v="DIAZ"/>
    <s v="23552458"/>
    <s v="S/C"/>
    <s v="090601-2042017-01609"/>
    <s v="SI"/>
    <x v="1"/>
    <s v="NO"/>
    <s v="NO"/>
    <s v="S/C"/>
    <m/>
    <s v="PENDIENTE A INSTALAR"/>
    <s v="SI"/>
    <s v="SI"/>
  </r>
  <r>
    <n v="715"/>
    <n v="242885"/>
    <s v="193537"/>
    <n v="355421"/>
    <n v="-74.975214817999998"/>
    <n v="-14.055186990999999"/>
    <s v="090614"/>
    <x v="0"/>
    <x v="3"/>
    <x v="34"/>
    <s v="CENTRO POBLADO: QUIRAHUARA"/>
    <s v="G"/>
    <s v="1"/>
    <s v="PELIGRO MEDIO Y ALTO"/>
    <s v="HERMINIA"/>
    <s v="CASAVILCA"/>
    <s v="VDA DE CAHUANA"/>
    <s v="23552691"/>
    <s v="S/C"/>
    <s v="090601-2042017-01661"/>
    <s v="SI"/>
    <x v="1"/>
    <s v="NO"/>
    <s v="NO"/>
    <s v="S/C"/>
    <m/>
    <s v="PENDIENTE A INSTALAR"/>
    <s v="SI"/>
    <s v="SI"/>
  </r>
  <r>
    <n v="716"/>
    <n v="240943"/>
    <s v="193493"/>
    <n v="367592"/>
    <n v="-74.976725775000006"/>
    <n v="-14.054802778999999"/>
    <s v="090614"/>
    <x v="0"/>
    <x v="3"/>
    <x v="34"/>
    <s v="CENTRO POBLADO: QUIRAHUARA"/>
    <s v="S/N"/>
    <s v="S/N"/>
    <s v="PELIGRO ALTO"/>
    <s v="ISMAEL ANTONIO"/>
    <s v="PALOMINO"/>
    <s v="DIAZ"/>
    <s v="70379569"/>
    <s v="S/C"/>
    <s v="090601-2042017-01584"/>
    <s v="SI"/>
    <x v="1"/>
    <s v="NO"/>
    <s v="NO"/>
    <s v="S/C"/>
    <m/>
    <s v="PENDIENTE A INSTALAR"/>
    <s v="SI"/>
    <s v="SI"/>
  </r>
  <r>
    <n v="717"/>
    <n v="242974"/>
    <s v="193538"/>
    <n v="355372"/>
    <n v="-74.975737015000007"/>
    <n v="-14.054792025999999"/>
    <s v="090614"/>
    <x v="0"/>
    <x v="3"/>
    <x v="34"/>
    <s v="CENTRO POBLADO: QUIRAHUARA"/>
    <s v="S/N"/>
    <s v="S/N"/>
    <s v="PELIGRO ALTO"/>
    <s v="MARGARITA"/>
    <s v="FERNANDEZ"/>
    <s v="VDA DE ARGUEDAS"/>
    <s v="23552613"/>
    <s v="S/C"/>
    <s v="090601-2042017-01659"/>
    <s v="SI"/>
    <x v="1"/>
    <s v="NO"/>
    <s v="NO"/>
    <s v="S/C"/>
    <m/>
    <s v="PENDIENTE A INSTALAR"/>
    <s v="SI"/>
    <s v="SI"/>
  </r>
  <r>
    <n v="718"/>
    <n v="243135"/>
    <s v="193544"/>
    <n v="354901"/>
    <n v="-74.975948657999993"/>
    <n v="-14.055231114"/>
    <s v="090614"/>
    <x v="0"/>
    <x v="3"/>
    <x v="34"/>
    <s v="CENTRO POBLADO: QUIRAHUARA"/>
    <s v="N"/>
    <s v="4"/>
    <s v="PELIGRO MEDIO Y ALTO"/>
    <s v="MILDER SAUL"/>
    <s v="PALOMINO"/>
    <s v="GARCIA"/>
    <s v="77039588"/>
    <s v="S/C"/>
    <s v="090601-2042017-01660"/>
    <s v="SI"/>
    <x v="1"/>
    <s v="NO"/>
    <s v="NO"/>
    <s v="S/C"/>
    <m/>
    <s v="PENDIENTE A INSTALAR"/>
    <s v="SI"/>
    <s v="SI"/>
  </r>
  <r>
    <n v="719"/>
    <n v="243111"/>
    <s v="193543"/>
    <n v="355031"/>
    <n v="-74.976023760000004"/>
    <n v="-14.055121835"/>
    <s v="090614"/>
    <x v="0"/>
    <x v="3"/>
    <x v="34"/>
    <s v="CENTRO POBLADO: QUIRAHUARA"/>
    <s v="N"/>
    <s v="1"/>
    <s v="PELIGRO ALTO"/>
    <s v="RIGOBERTA"/>
    <s v="MIZAICO"/>
    <s v="DE PALOMINO"/>
    <s v="23552795"/>
    <s v="S/C"/>
    <s v="090601-2042017-01626"/>
    <s v="SI"/>
    <x v="1"/>
    <s v="NO"/>
    <s v="NO"/>
    <s v="S/C"/>
    <m/>
    <s v="PENDIENTE A INSTALAR"/>
    <s v="SI"/>
    <s v="SI"/>
  </r>
  <r>
    <n v="720"/>
    <n v="243388"/>
    <s v="193551"/>
    <n v="353881"/>
    <n v="-74.976512311999997"/>
    <n v="-14.055846373"/>
    <s v="090614"/>
    <x v="0"/>
    <x v="3"/>
    <x v="34"/>
    <s v="CENTRO POBALDO: QUIRAHUARA"/>
    <s v="U"/>
    <s v="10"/>
    <s v="PELIGRO MEDIO Y ALTO"/>
    <s v="VALENTIN"/>
    <s v="MALDONADO"/>
    <s v="MEDINA"/>
    <s v="23552439"/>
    <s v="S/C"/>
    <s v="090601-2042017-01657"/>
    <s v="SI"/>
    <x v="1"/>
    <s v="NO"/>
    <s v="NO"/>
    <s v="S/C"/>
    <m/>
    <s v="PENDIENTE A INSTALAR"/>
    <s v="SI"/>
    <s v="SI"/>
  </r>
  <r>
    <n v="721"/>
    <n v="243198"/>
    <s v="193546"/>
    <n v="354780"/>
    <n v="-74.975578513000002"/>
    <n v="-14.055350798999999"/>
    <s v="090614"/>
    <x v="0"/>
    <x v="3"/>
    <x v="34"/>
    <s v="CENTRO POBLADO: QUIRAHUARA"/>
    <s v="O"/>
    <s v="3"/>
    <s v="PELIGRO ALTO"/>
    <s v="ZONIA PATRICIA"/>
    <s v="HUARANCCA"/>
    <s v="CASAVILCA"/>
    <s v="23608858"/>
    <s v="S/C"/>
    <s v="090601-2042017-01658"/>
    <s v="SI"/>
    <x v="1"/>
    <s v="NO"/>
    <s v="NO"/>
    <s v="S/C"/>
    <m/>
    <s v="PENDIENTE A INSTALAR"/>
    <s v="SI"/>
    <s v="SI"/>
  </r>
  <r>
    <n v="722"/>
    <n v="231028"/>
    <n v="230271"/>
    <n v="231028"/>
    <n v="-72.812219540000001"/>
    <n v="-15.1286036"/>
    <n v="40804"/>
    <x v="1"/>
    <x v="4"/>
    <x v="35"/>
    <s v="C.P HUAYNACOTAS"/>
    <s v="B2"/>
    <n v="7"/>
    <s v="PELIGRO MEDIO Y ALTO"/>
    <s v="TEODOCIA"/>
    <s v="SUPA"/>
    <s v="CONDORCHOA"/>
    <n v="30946355"/>
    <s v="EGA S.A."/>
    <s v="040601-2032017-01158"/>
    <s v="SI"/>
    <x v="1"/>
    <s v="NO"/>
    <s v="SI"/>
    <s v="NO"/>
    <m/>
    <s v="SENCICO"/>
    <s v="SI"/>
    <s v="SI"/>
  </r>
  <r>
    <n v="723"/>
    <n v="246451"/>
    <n v="230953"/>
    <n v="246451"/>
    <n v="-72.765362929999995"/>
    <n v="-15.135064890000001"/>
    <n v="40804"/>
    <x v="1"/>
    <x v="4"/>
    <x v="35"/>
    <s v="C.P HUAYNACOTAS"/>
    <s v="B2"/>
    <n v="6"/>
    <s v="PELIGRO ALTO"/>
    <s v="DENIS TEODOCIA"/>
    <s v="CAHUANA"/>
    <s v="ROJAS"/>
    <n v="46284485"/>
    <s v="EGA S.A."/>
    <s v="040601-2032017-01159"/>
    <s v="SI"/>
    <x v="1"/>
    <s v="NO"/>
    <s v="SI"/>
    <s v="NO"/>
    <m/>
    <s v="SENCICO"/>
    <s v="SI"/>
    <s v="SI"/>
  </r>
  <r>
    <n v="724"/>
    <n v="578466"/>
    <n v="230559"/>
    <n v="578466"/>
    <n v="-72.811455359999997"/>
    <n v="-15.12732795"/>
    <n v="40804"/>
    <x v="1"/>
    <x v="4"/>
    <x v="35"/>
    <s v="C.P HUAYNACOTAS"/>
    <s v="C1"/>
    <n v="4"/>
    <s v="PELIGRO MEDIO Y ALTO"/>
    <s v="ELEUTERIO"/>
    <s v="LLAMOCA"/>
    <s v="ANCULLE"/>
    <n v="30946485"/>
    <s v="EGA S.A."/>
    <s v="040601-2032017-01012"/>
    <s v="SI"/>
    <x v="1"/>
    <s v="NO"/>
    <s v="SI"/>
    <s v="NO"/>
    <m/>
    <s v="SENCICO"/>
    <s v="SI"/>
    <s v="SI"/>
  </r>
  <r>
    <n v="725"/>
    <n v="236798"/>
    <n v="230560"/>
    <n v="236798"/>
    <n v="-72.811409760000004"/>
    <n v="-15.127507899999999"/>
    <n v="40804"/>
    <x v="1"/>
    <x v="4"/>
    <x v="35"/>
    <s v="C.P HUAYNACOTAS"/>
    <s v="C1"/>
    <n v="5"/>
    <s v="PELIGRO ALTO"/>
    <s v="YONI"/>
    <s v="SIERRA"/>
    <s v="ANCULLE"/>
    <n v="80650561"/>
    <s v="EGA S.A."/>
    <s v="040601-2032017-01013"/>
    <s v="SI"/>
    <x v="1"/>
    <s v="NO"/>
    <s v="SI"/>
    <s v="NO"/>
    <m/>
    <s v="SENCICO"/>
    <s v="SI"/>
    <s v="SI"/>
  </r>
  <r>
    <n v="726"/>
    <n v="325776"/>
    <n v="230283"/>
    <n v="325776"/>
    <n v="-72.811373180000004"/>
    <n v="-15.1283782"/>
    <n v="40804"/>
    <x v="1"/>
    <x v="4"/>
    <x v="35"/>
    <s v="C.P HUAYNACOTAS"/>
    <s v="C2"/>
    <n v="10"/>
    <s v="PELIGRO M EDIO Y ALTO"/>
    <s v="TEODORO"/>
    <s v="MONCCA"/>
    <s v="CONDORCHOA"/>
    <n v="30946497"/>
    <s v="EGA S.A."/>
    <s v="040601-2032017-01143"/>
    <s v="SI"/>
    <x v="1"/>
    <s v="NO"/>
    <s v="SI"/>
    <s v="NO"/>
    <m/>
    <s v="SENCICO"/>
    <s v="SI"/>
    <s v="SI"/>
  </r>
  <r>
    <n v="727"/>
    <n v="325732"/>
    <n v="230281"/>
    <n v="325732"/>
    <n v="-72.811449620000005"/>
    <n v="-15.12858275"/>
    <n v="40804"/>
    <x v="1"/>
    <x v="4"/>
    <x v="35"/>
    <s v="C.P HUAYNACOTAS"/>
    <s v="C2"/>
    <n v="8"/>
    <s v="PELIGRO ALTO"/>
    <s v="JOHNNATHAN"/>
    <s v="ROMERO"/>
    <s v="PUMA"/>
    <n v="96249136"/>
    <s v="EGA S.A."/>
    <s v="040601-2032017-01023"/>
    <s v="SI"/>
    <x v="1"/>
    <s v="NO"/>
    <s v="SI"/>
    <s v="NO"/>
    <m/>
    <s v="SENCICO"/>
    <s v="SI"/>
    <s v="SI"/>
  </r>
  <r>
    <n v="728"/>
    <n v="325597"/>
    <n v="230276"/>
    <n v="325597"/>
    <n v="-72.810695920000001"/>
    <n v="-15.1284261"/>
    <n v="40804"/>
    <x v="1"/>
    <x v="4"/>
    <x v="35"/>
    <s v="C.P HUAYNACOTAS"/>
    <s v="C2"/>
    <n v="4"/>
    <s v="PELIGRO ALTO"/>
    <s v="DOROTEA"/>
    <s v="CONDORCHOA"/>
    <s v="SIERRA"/>
    <n v="80623701"/>
    <s v="EGA S.A."/>
    <s v="040601-2032017-01131"/>
    <s v="SI"/>
    <x v="1"/>
    <s v="NO"/>
    <s v="SI"/>
    <s v="NO"/>
    <m/>
    <s v="SENCICO"/>
    <s v="SI"/>
    <s v="SI"/>
  </r>
  <r>
    <n v="729"/>
    <n v="623839"/>
    <n v="230314"/>
    <n v="623839"/>
    <n v="-72.811455359999997"/>
    <n v="-15.12732795"/>
    <n v="40804"/>
    <x v="1"/>
    <x v="4"/>
    <x v="35"/>
    <s v="C.P HUAYNACOTAS"/>
    <s v="D"/>
    <n v="11"/>
    <s v="PELIGRO MEDIO Y ALTO"/>
    <s v="GLENY YULIANA"/>
    <s v="AGUILAR"/>
    <s v="RODRIGUEZ"/>
    <n v="47628085"/>
    <s v="EGA S.A."/>
    <s v="040601-2032017-01133"/>
    <s v="SI"/>
    <x v="1"/>
    <s v="NO"/>
    <s v="SI"/>
    <s v="SI"/>
    <m/>
    <s v="SENCICO"/>
    <s v="SI"/>
    <s v="SI"/>
  </r>
  <r>
    <n v="730"/>
    <n v="234883"/>
    <n v="230311"/>
    <n v="234883"/>
    <n v="-72.812317109999995"/>
    <n v="-15.12532216"/>
    <n v="40804"/>
    <x v="1"/>
    <x v="4"/>
    <x v="35"/>
    <s v="C.P HUAYNACOTAS"/>
    <s v="D"/>
    <n v="8"/>
    <s v="PELIGRO ALTO"/>
    <s v="EVANGELINA"/>
    <s v="CONDORI"/>
    <s v="ANCULLE"/>
    <n v="9739697"/>
    <s v="EGA S.A."/>
    <s v="040601-2032017-01136"/>
    <s v="SI"/>
    <x v="1"/>
    <s v="NO"/>
    <s v="SI"/>
    <s v="NO"/>
    <m/>
    <s v="SENCICO"/>
    <s v="SI"/>
    <s v="SI"/>
  </r>
  <r>
    <n v="731"/>
    <n v="623829"/>
    <n v="230312"/>
    <n v="623829"/>
    <n v="-72.812401050000005"/>
    <n v="-15.12527948"/>
    <n v="40804"/>
    <x v="1"/>
    <x v="4"/>
    <x v="35"/>
    <s v="C.P HUAYNACOTAS"/>
    <s v="D"/>
    <n v="9"/>
    <s v="PELIGRO ALTO"/>
    <s v="ROSENDA "/>
    <s v="CAYO"/>
    <s v="CARHUAZ"/>
    <n v="42275828"/>
    <s v="EGA S.A."/>
    <s v="040601-2032017-01174"/>
    <s v="SI"/>
    <x v="1"/>
    <s v="NO"/>
    <s v="SI"/>
    <s v="NO"/>
    <m/>
    <s v="SENCICO"/>
    <s v="SI"/>
    <s v="SI"/>
  </r>
  <r>
    <n v="732"/>
    <n v="242445"/>
    <n v="230583"/>
    <n v="242445"/>
    <n v="-72.81139976"/>
    <n v="-15.12713879"/>
    <n v="40804"/>
    <x v="1"/>
    <x v="4"/>
    <x v="35"/>
    <s v="C.P HUAYNACOTAS"/>
    <s v="D1"/>
    <n v="13"/>
    <s v="PELIGRO MEDIO Y ALTO"/>
    <s v="YRENE"/>
    <s v="CONDORCHOA"/>
    <s v="LLAMOCA"/>
    <n v="30417736"/>
    <s v="EGA S.A."/>
    <s v="040601-2032017-01103"/>
    <s v="SI"/>
    <x v="1"/>
    <s v="NO"/>
    <s v="SI"/>
    <s v="NO"/>
    <m/>
    <s v="SENCICO"/>
    <s v="SI"/>
    <s v="SI"/>
  </r>
  <r>
    <n v="733"/>
    <n v="242588"/>
    <n v="230585"/>
    <n v="242588"/>
    <n v="-72.811560029999995"/>
    <n v="-15.126729689999999"/>
    <n v="40804"/>
    <x v="1"/>
    <x v="4"/>
    <x v="35"/>
    <s v="C.P HUAYNACOTAS"/>
    <s v="D1"/>
    <n v="15"/>
    <s v="PELIGRO MEDIO Y ALTO"/>
    <s v="LUCILA BEATRIZ"/>
    <s v="BUSTINZA"/>
    <s v="ANCULLE"/>
    <n v="80624032"/>
    <s v="EGA S.A."/>
    <s v="040601-2032017-01164"/>
    <s v="SI"/>
    <x v="1"/>
    <s v="NO"/>
    <s v="SI"/>
    <s v="NO"/>
    <m/>
    <s v="SENCICO"/>
    <s v="SI"/>
    <s v="SI"/>
  </r>
  <r>
    <n v="734"/>
    <n v="589858"/>
    <n v="230579"/>
    <n v="589858"/>
    <n v="-72.811069180000004"/>
    <n v="-15.12742879"/>
    <n v="40804"/>
    <x v="1"/>
    <x v="4"/>
    <x v="35"/>
    <s v="C.P HUAYNACOTAS"/>
    <s v="D1"/>
    <n v="9"/>
    <s v="PELIGRO MEDIO Y ALTO"/>
    <s v="SALVADOR ALFONSO"/>
    <s v="TORRICOS"/>
    <s v="SIERRA"/>
    <n v="30953415"/>
    <s v="EGA S.A."/>
    <s v="040601-2032017-01132"/>
    <s v="SI"/>
    <x v="1"/>
    <s v="NO"/>
    <s v="SI"/>
    <s v="NO"/>
    <m/>
    <s v="SENCICO"/>
    <s v="SI"/>
    <s v="SI"/>
  </r>
  <r>
    <n v="735"/>
    <n v="242193"/>
    <n v="230581"/>
    <n v="242193"/>
    <n v="-72.811258280000004"/>
    <n v="-15.12751424"/>
    <n v="40804"/>
    <x v="1"/>
    <x v="4"/>
    <x v="35"/>
    <s v="C.P HUAYNACOTAS"/>
    <s v="D1"/>
    <n v="11"/>
    <s v="PELIGRO MEDIO Y ALTO"/>
    <s v="JULIO CESAR"/>
    <s v="CARHUAS"/>
    <s v="ROJAS"/>
    <n v="43631238"/>
    <s v="EGA S.A."/>
    <s v="040601-2032017-01138"/>
    <s v="SI"/>
    <x v="1"/>
    <s v="NO"/>
    <s v="SI"/>
    <s v="NO"/>
    <m/>
    <s v="SENCICO"/>
    <s v="SI"/>
    <s v="SI"/>
  </r>
  <r>
    <n v="736"/>
    <n v="590118"/>
    <n v="230584"/>
    <n v="590118"/>
    <n v="-72.811460109999999"/>
    <n v="-15.12702357"/>
    <n v="40804"/>
    <x v="1"/>
    <x v="4"/>
    <x v="35"/>
    <s v="C.P HUAYNACOTAS"/>
    <s v="D1"/>
    <n v="14"/>
    <s v="PELIGRO MEDIO Y ALTO"/>
    <s v="BENINGNO GREGORIO"/>
    <s v="ZUPA"/>
    <s v="SIERRA"/>
    <n v="30946175"/>
    <s v="EGA S.A."/>
    <s v="040601-2032017-01153"/>
    <s v="SI"/>
    <x v="1"/>
    <s v="NO"/>
    <s v="SI"/>
    <s v="SI"/>
    <m/>
    <s v="SENCICO"/>
    <s v="SI"/>
    <s v="SI"/>
  </r>
  <r>
    <n v="737"/>
    <n v="230398"/>
    <n v="230384"/>
    <n v="230398"/>
    <n v="-72.810588510000002"/>
    <n v="-15.128143209999999"/>
    <n v="40804"/>
    <x v="1"/>
    <x v="4"/>
    <x v="35"/>
    <s v="C.P HUAYNACOTAS"/>
    <s v="D2"/>
    <n v="8"/>
    <s v="PELIGRO ALTO"/>
    <s v="CARMEN DELIA"/>
    <s v="SUPA"/>
    <s v="ROMERO"/>
    <n v="43964100"/>
    <s v="EGA S.A."/>
    <s v="040601-2032017-01214"/>
    <s v="SI"/>
    <x v="1"/>
    <s v="NO"/>
    <s v="SI"/>
    <s v="NO"/>
    <m/>
    <s v="SENCICO"/>
    <s v="SI"/>
    <s v="SI"/>
  </r>
  <r>
    <n v="738"/>
    <n v="239728"/>
    <n v="230591"/>
    <n v="239728"/>
    <n v="-72.811017379999996"/>
    <n v="-15.126821120000001"/>
    <n v="40804"/>
    <x v="1"/>
    <x v="4"/>
    <x v="35"/>
    <s v="C.P HUAYNACOTAS"/>
    <s v="E1"/>
    <n v="5"/>
    <s v="PELIGRO MEDIO Y ALTO"/>
    <s v="ESTEBAN"/>
    <s v="SIERRA"/>
    <s v="CAHUANA"/>
    <n v="30946366"/>
    <s v="EGA S.A."/>
    <s v="040601-2032017-01113"/>
    <s v="SI"/>
    <x v="1"/>
    <s v="NO"/>
    <s v="SI"/>
    <s v="NO"/>
    <m/>
    <s v="SENCICO"/>
    <s v="SI"/>
    <s v="SI"/>
  </r>
  <r>
    <n v="739"/>
    <n v="590127"/>
    <n v="230595"/>
    <n v="590127"/>
    <n v="-72.810918540000003"/>
    <n v="-15.127266090000001"/>
    <n v="40804"/>
    <x v="1"/>
    <x v="4"/>
    <x v="35"/>
    <s v="C.P HUAYNACOTAS"/>
    <s v="E1"/>
    <n v="8"/>
    <s v="PELIGRO MEDIO Y ALTO"/>
    <s v="GERONIMO"/>
    <s v="GASPAR"/>
    <s v="GIRON"/>
    <n v="9119342"/>
    <s v="EGA S.A."/>
    <s v="040601-2032017-01135"/>
    <s v="SI"/>
    <x v="1"/>
    <s v="NO"/>
    <s v="SI"/>
    <s v="NO"/>
    <m/>
    <s v="SENCICO"/>
    <s v="SI"/>
    <s v="SI"/>
  </r>
  <r>
    <n v="740"/>
    <n v="240015"/>
    <n v="230597"/>
    <n v="240015"/>
    <n v="-72.810735129999998"/>
    <n v="-15.1273657"/>
    <n v="40804"/>
    <x v="1"/>
    <x v="4"/>
    <x v="35"/>
    <s v="C.P HUAYNACOTAS"/>
    <s v="E1"/>
    <n v="10"/>
    <s v="PELIGRO ALTO"/>
    <s v="SEMIONA"/>
    <s v="SAPACAYO"/>
    <s v="QUISPE"/>
    <n v="24888607"/>
    <s v="EGA S.A."/>
    <s v="040601-2032017-01114"/>
    <s v="SI"/>
    <x v="1"/>
    <s v="NO"/>
    <s v="SI"/>
    <s v="NO"/>
    <m/>
    <s v="SENCICO"/>
    <s v="SI"/>
    <s v="SI"/>
  </r>
  <r>
    <n v="741"/>
    <n v="239581"/>
    <n v="230587"/>
    <n v="239581"/>
    <n v="-72.811187250000003"/>
    <n v="-15.12646631"/>
    <n v="40804"/>
    <x v="1"/>
    <x v="4"/>
    <x v="35"/>
    <s v="C.P HUAYNACOTAS"/>
    <s v="E1"/>
    <n v="1"/>
    <s v="PELIGRO ALTO"/>
    <s v="ROBER"/>
    <s v="SIERRA"/>
    <s v="PARIGUANA"/>
    <n v="30946923"/>
    <s v="EGA S.A."/>
    <s v="040601-2032017-01141"/>
    <s v="SI"/>
    <x v="1"/>
    <s v="NO"/>
    <s v="SI"/>
    <s v="NO"/>
    <m/>
    <s v="SENCICO"/>
    <s v="SI"/>
    <s v="SI"/>
  </r>
  <r>
    <n v="742"/>
    <n v="235749"/>
    <n v="230323"/>
    <n v="235749"/>
    <n v="-72.811745389999999"/>
    <n v="-15.12522382"/>
    <n v="40804"/>
    <x v="1"/>
    <x v="4"/>
    <x v="35"/>
    <s v="C.P HUAYNACOTAS"/>
    <s v="E1"/>
    <n v="6"/>
    <s v="PELIGRO ALTO"/>
    <s v="WALTER SERENO"/>
    <s v="MARTINEZ "/>
    <s v="RUBINA"/>
    <n v="80265753"/>
    <s v="EGA S.A."/>
    <s v="040601-2032017-01123"/>
    <s v="SI"/>
    <x v="1"/>
    <s v="NO"/>
    <s v="SI"/>
    <s v="NO"/>
    <m/>
    <s v="SENCICO"/>
    <s v="SI"/>
    <s v="SI"/>
  </r>
  <r>
    <n v="743"/>
    <n v="253201"/>
    <n v="230613"/>
    <n v="253201"/>
    <n v="-72.810925580000003"/>
    <n v="-15.126538529999999"/>
    <n v="40804"/>
    <x v="1"/>
    <x v="4"/>
    <x v="35"/>
    <s v="C.P HUAYNACOTAS"/>
    <s v="F1"/>
    <n v="12"/>
    <s v="PELIGRO MEDIO Y ALTO"/>
    <s v="REYNA DE LA PAZ"/>
    <s v="CAMARGO"/>
    <s v="VASQUEZ"/>
    <n v="30946947"/>
    <s v="EGA S.A."/>
    <s v="040601-2032017-01137"/>
    <s v="SI"/>
    <x v="1"/>
    <s v="NO"/>
    <s v="SI"/>
    <s v="NO"/>
    <m/>
    <s v="SENCICO"/>
    <s v="SI"/>
    <s v="SI"/>
  </r>
  <r>
    <n v="744"/>
    <n v="589052"/>
    <n v="230278"/>
    <n v="232687"/>
    <n v="-72.810817240000006"/>
    <n v="-15.1285808"/>
    <n v="40804"/>
    <x v="1"/>
    <x v="4"/>
    <x v="35"/>
    <s v="C.P HUAYNACOTAS"/>
    <s v="F1"/>
    <n v="9"/>
    <s v="PELIGRO MEDIO Y ALTO"/>
    <s v="ANGELICA"/>
    <s v="PUMA"/>
    <s v="RODRIGUEZ"/>
    <n v="30946878"/>
    <s v="EGA S.A."/>
    <s v="040601-2032017-01101"/>
    <s v="SI"/>
    <x v="1"/>
    <s v="NO"/>
    <s v="SI"/>
    <s v="NO"/>
    <m/>
    <s v="SENCICO"/>
    <s v="SI"/>
    <s v="SI"/>
  </r>
  <r>
    <n v="745"/>
    <n v="253041"/>
    <n v="230606"/>
    <n v="253041"/>
    <n v="-72.810578960000001"/>
    <n v="-15.12713007"/>
    <n v="40804"/>
    <x v="1"/>
    <x v="4"/>
    <x v="35"/>
    <s v="C.P HUAYNACOTAS"/>
    <s v="F1"/>
    <n v="4"/>
    <s v="PELIGRO ALTO"/>
    <s v="JULIO GREGORIO"/>
    <s v="ANCULLE"/>
    <s v="LLAMOCA"/>
    <n v="80282352"/>
    <s v="EGA S.A."/>
    <s v="040601-2032017-01120"/>
    <s v="SI"/>
    <x v="1"/>
    <s v="NO"/>
    <s v="SI"/>
    <s v="NO"/>
    <m/>
    <s v="SENCICO"/>
    <s v="SI"/>
    <s v="SI"/>
  </r>
  <r>
    <n v="746"/>
    <n v="623994"/>
    <n v="230326"/>
    <n v="623994"/>
    <n v="-72.811960780000007"/>
    <n v="-15.124770829999999"/>
    <n v="40804"/>
    <x v="1"/>
    <x v="4"/>
    <x v="35"/>
    <s v="C.P HUAYNACOTAS"/>
    <s v="F1"/>
    <n v="1"/>
    <s v="PELIGRO MEDIO Y ALTO"/>
    <s v="GABINA"/>
    <s v="CHIPANA"/>
    <s v="PEREZ"/>
    <n v="80624034"/>
    <s v="EGA S.A."/>
    <s v="040601-2032017-01122"/>
    <s v="SI"/>
    <x v="1"/>
    <s v="NO"/>
    <s v="SI"/>
    <s v="NO"/>
    <m/>
    <s v="SENCICO"/>
    <s v="SI"/>
    <s v="SI"/>
  </r>
  <r>
    <n v="747"/>
    <n v="624071"/>
    <n v="230757"/>
    <n v="624071"/>
    <n v="-72.811163010000001"/>
    <n v="-15.125106110000001"/>
    <n v="40804"/>
    <x v="1"/>
    <x v="4"/>
    <x v="35"/>
    <s v="C.P HUAYNACOTAS"/>
    <s v="G"/>
    <n v="2"/>
    <s v="PELIGRO ALTO"/>
    <s v="TEOFILA"/>
    <s v="CHOQUEPUMA"/>
    <s v="CHUCTAYA"/>
    <n v="24836903"/>
    <s v="EGA S.A."/>
    <s v="040601-2032017-01111"/>
    <s v="SI"/>
    <x v="1"/>
    <s v="NO"/>
    <s v="SI"/>
    <s v="NO"/>
    <m/>
    <s v="SENCICO"/>
    <s v="SI"/>
    <s v="SI"/>
  </r>
  <r>
    <n v="748"/>
    <n v="243381"/>
    <n v="230410"/>
    <n v="243381"/>
    <n v="-72.809483319999998"/>
    <n v="-15.128142070000001"/>
    <n v="40804"/>
    <x v="1"/>
    <x v="4"/>
    <x v="35"/>
    <s v="C.P HUAYNACOTAS"/>
    <s v="G2"/>
    <s v="2B"/>
    <s v="PELIGRO MEDIO Y ALTO"/>
    <s v="CESARIO VICTORIANO"/>
    <s v="HUAÑAHUI"/>
    <s v="CARBAJAL"/>
    <n v="30946263"/>
    <s v="EGA S.A."/>
    <s v="040601-2032017-01134"/>
    <s v="SI"/>
    <x v="1"/>
    <s v="NO"/>
    <s v="SI"/>
    <s v="NO"/>
    <m/>
    <s v="SENCICO"/>
    <s v="SI"/>
    <s v="SI"/>
  </r>
  <r>
    <n v="749"/>
    <n v="232687"/>
    <n v="230750"/>
    <n v="589052"/>
    <n v="-72.811047740000006"/>
    <n v="-15.12465225"/>
    <n v="40804"/>
    <x v="1"/>
    <x v="4"/>
    <x v="35"/>
    <s v="C.P HUAYNACOTAS"/>
    <s v="H"/>
    <n v="2"/>
    <s v="PELIGRO ALTO"/>
    <s v="ANGELICA"/>
    <s v="HUAMANI"/>
    <s v="QUISPE"/>
    <n v="46793336"/>
    <s v="EGA S.A."/>
    <s v="040601-2032017-01118"/>
    <s v="SI"/>
    <x v="1"/>
    <s v="NO"/>
    <s v="SI"/>
    <s v="NO"/>
    <m/>
    <s v="SENCICO"/>
    <s v="SI"/>
    <s v="SI"/>
  </r>
  <r>
    <n v="750"/>
    <n v="232881"/>
    <n v="230754"/>
    <n v="232881"/>
    <n v="-72.81110486"/>
    <n v="-15.12485221"/>
    <n v="40804"/>
    <x v="1"/>
    <x v="4"/>
    <x v="35"/>
    <s v="C.P HUAYNACOTAS"/>
    <s v="H"/>
    <n v="6"/>
    <s v="PELIGRO ALTO"/>
    <s v="CARMELA CLOTILDE"/>
    <s v="SUPA"/>
    <s v="GONZALES"/>
    <n v="30946765"/>
    <s v="EGA S.A."/>
    <s v="040601-2032017-01110"/>
    <s v="SI"/>
    <x v="1"/>
    <s v="NO"/>
    <s v="SI"/>
    <s v="NO"/>
    <m/>
    <s v="SENCICO"/>
    <s v="SI"/>
    <s v="SI"/>
  </r>
  <r>
    <n v="751"/>
    <n v="241025"/>
    <n v="230651"/>
    <n v="241025"/>
    <n v="-72.810312929999995"/>
    <n v="-15.126412889999999"/>
    <n v="40804"/>
    <x v="1"/>
    <x v="4"/>
    <x v="35"/>
    <s v="C.P HUAYNACOTAS"/>
    <s v="H1"/>
    <n v="22"/>
    <s v="PELIGRO MEDIO Y ALTO"/>
    <s v="LORENZO"/>
    <s v="MONCCA"/>
    <s v="CORTEZ"/>
    <n v="30946097"/>
    <s v="EGA S.A."/>
    <s v="040601-2032017-01112"/>
    <s v="SI"/>
    <x v="1"/>
    <s v="NO"/>
    <s v="SI"/>
    <s v="NO"/>
    <m/>
    <s v="SENCICO"/>
    <s v="SI"/>
    <s v="SI"/>
  </r>
  <r>
    <n v="752"/>
    <n v="249358"/>
    <n v="230424"/>
    <n v="249358"/>
    <n v="-72.809283359999995"/>
    <n v="-15.12779731"/>
    <n v="40804"/>
    <x v="1"/>
    <x v="4"/>
    <x v="35"/>
    <s v="C.P HUAYNACOTAS"/>
    <s v="H2"/>
    <n v="7"/>
    <s v="PELIGRO ALTO"/>
    <s v="PAULINA"/>
    <s v="SIERRA"/>
    <s v="ROMERO"/>
    <n v="80624274"/>
    <s v="EGA S.A."/>
    <s v="040601-2032017-01161"/>
    <s v="SI"/>
    <x v="1"/>
    <s v="NO"/>
    <s v="SI"/>
    <s v="NO"/>
    <m/>
    <s v="SENCICO"/>
    <s v="SI"/>
    <s v="SI"/>
  </r>
  <r>
    <n v="753"/>
    <n v="252946"/>
    <n v="230432"/>
    <n v="252946"/>
    <n v="-72.808937839999999"/>
    <n v="-15.127714080000001"/>
    <n v="40804"/>
    <x v="1"/>
    <x v="4"/>
    <x v="35"/>
    <s v="C.P HUAYNACOTAS"/>
    <s v="I2"/>
    <n v="4"/>
    <s v="PELIGRO MEDIO Y ALTO"/>
    <s v="BENIGNO"/>
    <s v="CARHUAS"/>
    <s v="PUMA"/>
    <n v="30946916"/>
    <s v="EGA S.A."/>
    <s v="040601-2032017-01139"/>
    <s v="SI"/>
    <x v="1"/>
    <s v="NO"/>
    <s v="SI"/>
    <s v="NO"/>
    <m/>
    <s v="SENCICO"/>
    <s v="SI"/>
    <s v="SI"/>
  </r>
  <r>
    <n v="754"/>
    <n v="213294"/>
    <n v="232200"/>
    <n v="213294"/>
    <n v="-71.452125289999998"/>
    <n v="-16.558397070000002"/>
    <n v="40804"/>
    <x v="1"/>
    <x v="4"/>
    <x v="35"/>
    <s v="C.P HUAYNACOTAS"/>
    <s v="J1"/>
    <n v="25"/>
    <s v="PELIGRO ALTO"/>
    <s v="CELEDONIA"/>
    <s v="CARHUAS"/>
    <s v="PARIGUANA"/>
    <n v="29240955"/>
    <s v="EGA S.A."/>
    <s v="040601-2032017-01124"/>
    <s v="SI"/>
    <x v="1"/>
    <s v="NO"/>
    <s v="SI"/>
    <s v="NO"/>
    <m/>
    <s v="SENCICO"/>
    <s v="SI"/>
    <s v="SI"/>
  </r>
  <r>
    <n v="755"/>
    <n v="231198"/>
    <n v="230678"/>
    <n v="231198"/>
    <n v="-72.809681940000004"/>
    <n v="-15.12715019"/>
    <n v="40804"/>
    <x v="1"/>
    <x v="4"/>
    <x v="35"/>
    <s v="C.P HUAYNACOTAS"/>
    <s v="J1"/>
    <n v="14"/>
    <s v="PELIGRO MEDIO Y ALTO"/>
    <s v="COSME DAMIAN"/>
    <s v="CAHUANA"/>
    <s v="SALAS"/>
    <n v="3094676"/>
    <s v="EGA S.A."/>
    <s v="040601-2032017-01126"/>
    <s v="SI"/>
    <x v="1"/>
    <s v="NO"/>
    <s v="SI"/>
    <s v="NO"/>
    <m/>
    <s v="SENCICO"/>
    <s v="SI"/>
    <s v="SI"/>
  </r>
  <r>
    <n v="756"/>
    <n v="416396"/>
    <n v="230677"/>
    <n v="416396"/>
    <n v="-72.809578680000001"/>
    <n v="-15.127024609999999"/>
    <n v="40804"/>
    <x v="1"/>
    <x v="4"/>
    <x v="35"/>
    <s v="C.P HUAYNACOTAS"/>
    <s v="J1"/>
    <n v="13"/>
    <s v="PELIGRO MEDIO Y ALTO"/>
    <s v="MARIO"/>
    <s v="CARHUAS"/>
    <s v="SIERRA"/>
    <n v="30404785"/>
    <s v="EGA S.A."/>
    <s v="040601-2032017-00975"/>
    <s v="SI"/>
    <x v="1"/>
    <s v="NO"/>
    <s v="SI"/>
    <s v="NO"/>
    <m/>
    <s v="SENCICO"/>
    <s v="SI"/>
    <s v="SI"/>
  </r>
  <r>
    <n v="757"/>
    <n v="230844"/>
    <n v="230673"/>
    <n v="230844"/>
    <n v="-72.809305089999995"/>
    <n v="-15.12693657"/>
    <n v="40804"/>
    <x v="1"/>
    <x v="4"/>
    <x v="35"/>
    <s v="C.P HUAYNACOTAS"/>
    <s v="J1"/>
    <n v="9"/>
    <s v="PELIGRO MEDIO Y ALTO"/>
    <s v="CONCEVIDA"/>
    <s v="SUPA"/>
    <s v="CARHUAS"/>
    <n v="80624577"/>
    <s v="EGA S.A."/>
    <s v="040601-2032017-00964"/>
    <s v="SI"/>
    <x v="1"/>
    <s v="NO"/>
    <s v="SI"/>
    <s v="NO"/>
    <m/>
    <s v="SENCICO"/>
    <s v="SI"/>
    <s v="SI"/>
  </r>
  <r>
    <n v="758"/>
    <n v="230782"/>
    <n v="230672"/>
    <n v="230782"/>
    <n v="-72.809293019999998"/>
    <n v="-15.126810989999999"/>
    <n v="40804"/>
    <x v="1"/>
    <x v="4"/>
    <x v="35"/>
    <s v="C.P HUAYNACOTAS"/>
    <s v="J1"/>
    <n v="7"/>
    <s v="PELIGRO ALTO"/>
    <s v="AGAPITO"/>
    <s v="CCALLME"/>
    <s v="SIMON"/>
    <n v="7064306"/>
    <s v="EGA S.A."/>
    <s v="040601-2032017-00965"/>
    <s v="SI"/>
    <x v="1"/>
    <s v="NO"/>
    <s v="SI"/>
    <s v="NO"/>
    <m/>
    <s v="SENCICO"/>
    <s v="SI"/>
    <s v="SI"/>
  </r>
  <r>
    <n v="759"/>
    <n v="433444"/>
    <n v="230679"/>
    <n v="433444"/>
    <n v="-72.809742180000001"/>
    <n v="-15.12704892"/>
    <n v="40804"/>
    <x v="1"/>
    <x v="4"/>
    <x v="35"/>
    <s v="C.P HUAYNACOTAS"/>
    <s v="J1"/>
    <n v="15"/>
    <s v="PELIGRO MEDIO Y ALTO"/>
    <s v="FELISA"/>
    <s v="MONCA"/>
    <s v="LOAYZA"/>
    <n v="80623876"/>
    <s v="EGA S.A."/>
    <s v="040601-2032017-01109"/>
    <s v="SI"/>
    <x v="1"/>
    <s v="NO"/>
    <s v="SI"/>
    <s v="NO"/>
    <m/>
    <s v="SENCICO"/>
    <s v="SI"/>
    <s v="SI"/>
  </r>
  <r>
    <n v="760"/>
    <n v="237332"/>
    <n v="230700"/>
    <n v="213294"/>
    <n v="-72.808857160000002"/>
    <n v="-15.12673461"/>
    <n v="40804"/>
    <x v="1"/>
    <x v="4"/>
    <x v="35"/>
    <s v="C.P HUAYNACOTAS"/>
    <s v="K1"/>
    <n v="11"/>
    <s v="PELIGRO MEDIO Y ALTO"/>
    <s v="FREDY"/>
    <s v="ANCULLE"/>
    <s v="LLAMOCA"/>
    <n v="80624272"/>
    <s v="EGA S.A."/>
    <s v="040601-2032017-01144"/>
    <s v="SI"/>
    <x v="1"/>
    <s v="NO"/>
    <s v="SI"/>
    <s v="NO"/>
    <m/>
    <s v="SENCICO"/>
    <s v="SI"/>
    <s v="SI"/>
  </r>
  <r>
    <n v="761"/>
    <n v="237447"/>
    <n v="230705"/>
    <n v="237447"/>
    <n v="-72.809125379999998"/>
    <n v="-15.12654171"/>
    <n v="40804"/>
    <x v="1"/>
    <x v="4"/>
    <x v="35"/>
    <s v="C.P HUAYNACOTAS"/>
    <s v="K1"/>
    <n v="16"/>
    <s v="PELIGRO MEDIO Y ALTO"/>
    <s v="AURELIA"/>
    <s v="SIMON"/>
    <s v="ANCULLE"/>
    <n v="30946077"/>
    <s v="EGA S.A."/>
    <s v="040601-2032017-00962"/>
    <s v="SI"/>
    <x v="1"/>
    <s v="NO"/>
    <s v="SI"/>
    <s v="NO"/>
    <m/>
    <s v="SENCICO"/>
    <s v="SI"/>
    <s v="SI"/>
  </r>
  <r>
    <n v="762"/>
    <n v="426805"/>
    <n v="429126"/>
    <n v="426805"/>
    <n v="-72.808957750000005"/>
    <n v="-15.12658573"/>
    <n v="40804"/>
    <x v="1"/>
    <x v="4"/>
    <x v="35"/>
    <s v="C.P HUAYNACOTAS"/>
    <s v="K1"/>
    <n v="10"/>
    <s v="PELIGRO MEDIO Y ALTO"/>
    <s v="MARCIAL"/>
    <s v="GUARDIA"/>
    <s v="CHAUCA"/>
    <n v="43347653"/>
    <s v="EGA S.A."/>
    <s v="040601-2032017-01154"/>
    <s v="SI"/>
    <x v="1"/>
    <s v="NO"/>
    <s v="SI"/>
    <s v="NO"/>
    <m/>
    <s v="SENCICO"/>
    <s v="SI"/>
    <s v="SI"/>
  </r>
  <r>
    <n v="763"/>
    <n v="551058"/>
    <n v="230695"/>
    <n v="551058"/>
    <n v="-72.80922597"/>
    <n v="-15.126030330000001"/>
    <n v="40804"/>
    <x v="1"/>
    <x v="4"/>
    <x v="35"/>
    <s v="C.P HUAYNACOTAS"/>
    <s v="K1"/>
    <n v="6"/>
    <m/>
    <s v="JULIAN MAXIMO"/>
    <s v="ANCULLE"/>
    <s v="ROJAS"/>
    <n v="42275828"/>
    <s v="EGA S.A."/>
    <s v="040601-2032017-01146"/>
    <s v="SI"/>
    <x v="1"/>
    <s v="NO"/>
    <s v="SI"/>
    <s v="NO"/>
    <m/>
    <s v="SENCICO"/>
    <s v="SI"/>
    <s v="SI"/>
  </r>
  <r>
    <n v="764"/>
    <n v="236084"/>
    <n v="230766"/>
    <n v="236084"/>
    <n v="-72.80990568"/>
    <n v="-15.125826119999999"/>
    <n v="40804"/>
    <x v="1"/>
    <x v="4"/>
    <x v="35"/>
    <s v="C.P HUAYNACOTAS"/>
    <s v="L"/>
    <n v="6"/>
    <s v="PELIGRO ALTO"/>
    <s v="PEDRO DAMIAN"/>
    <s v="CONDORCHOA"/>
    <s v="ANCULLE"/>
    <n v="30946032"/>
    <s v="EGA S.A."/>
    <s v="040601-2032017-01117"/>
    <s v="SI"/>
    <x v="1"/>
    <s v="NO"/>
    <s v="SI"/>
    <s v="NO"/>
    <m/>
    <s v="SENCICO"/>
    <s v="SI"/>
    <s v="SI"/>
  </r>
  <r>
    <n v="765"/>
    <n v="410687"/>
    <n v="230762"/>
    <n v="410687"/>
    <n v="-72.809562349999993"/>
    <n v="-15.125815770000001"/>
    <n v="40804"/>
    <x v="1"/>
    <x v="4"/>
    <x v="35"/>
    <s v="C.P HUAYNACOTAS"/>
    <s v="L"/>
    <n v="2"/>
    <s v="PELIGRO MEDIO Y ALTO"/>
    <s v="PABLO POLICARPIO"/>
    <s v="ROMERO"/>
    <s v="CAHUANA"/>
    <n v="30946056"/>
    <s v="EGA S.A."/>
    <s v="040601-2032017-01147"/>
    <s v="SI"/>
    <x v="1"/>
    <s v="NO"/>
    <s v="SI"/>
    <s v="NO"/>
    <m/>
    <s v="SENCICO"/>
    <s v="SI"/>
    <s v="SI"/>
  </r>
  <r>
    <n v="766"/>
    <n v="589158"/>
    <n v="230795"/>
    <n v="589158"/>
    <n v="-72.809111169999994"/>
    <n v="-15.125773949999999"/>
    <n v="40804"/>
    <x v="1"/>
    <x v="4"/>
    <x v="35"/>
    <s v="C.P HUAYNACOTAS"/>
    <s v="L1"/>
    <n v="1"/>
    <s v="PELIGRO MEDIO Y ALTO"/>
    <s v="DORA  CIRILA"/>
    <s v="RIOS"/>
    <s v="MAYHUIRE"/>
    <n v="30940437"/>
    <s v="EGA S.A."/>
    <s v="040601-2032017-01125"/>
    <s v="SI"/>
    <x v="1"/>
    <s v="NO"/>
    <s v="SI"/>
    <s v="NO"/>
    <m/>
    <s v="SENCICO"/>
    <s v="SI"/>
    <s v="SI"/>
  </r>
  <r>
    <n v="767"/>
    <n v="589948"/>
    <n v="230794"/>
    <n v="589948"/>
    <n v="-72.809370049999998"/>
    <n v="-15.125895480000001"/>
    <n v="40804"/>
    <x v="1"/>
    <x v="4"/>
    <x v="35"/>
    <s v="C.P HUAYNACOTAS"/>
    <s v="L1"/>
    <n v="2"/>
    <s v="PELIGRO MEDIO Y ALTO"/>
    <s v="AURELIO"/>
    <s v="CARHUAS"/>
    <s v="CAYO"/>
    <n v="30946024"/>
    <s v="EGA S.A."/>
    <s v="040601-2032017-01152"/>
    <s v="SI"/>
    <x v="1"/>
    <s v="NO"/>
    <s v="SI"/>
    <s v="SI"/>
    <m/>
    <s v="SENCICO"/>
    <s v="SI"/>
    <s v="SI"/>
  </r>
  <r>
    <n v="768"/>
    <n v="589192"/>
    <n v="230712"/>
    <n v="589192"/>
    <n v="-72.810519900000003"/>
    <n v="-15.125120539999999"/>
    <n v="40804"/>
    <x v="1"/>
    <x v="4"/>
    <x v="35"/>
    <s v="C.P HUAYNACOTAS"/>
    <s v="M"/>
    <n v="1"/>
    <s v="PELIGRO MEDIO Y ALTO"/>
    <s v="JUSTINA ELENA"/>
    <s v="SUPO"/>
    <s v="CHIPANA"/>
    <n v="30946655"/>
    <s v="EGA S.A."/>
    <s v="040601-2032017-01119"/>
    <s v="SI"/>
    <x v="1"/>
    <s v="NO"/>
    <s v="SI"/>
    <s v="NO"/>
    <m/>
    <s v="SENCICO"/>
    <s v="SI"/>
    <s v="SI"/>
  </r>
  <r>
    <n v="769"/>
    <n v="235319"/>
    <n v="230722"/>
    <n v="235319"/>
    <n v="-72.810474299999996"/>
    <n v="-15.12538983"/>
    <n v="40804"/>
    <x v="1"/>
    <x v="4"/>
    <x v="35"/>
    <s v="C.P HUAYNACOTAS"/>
    <s v="M"/>
    <n v="11"/>
    <s v="PELIGRO MEDIO Y ALTO"/>
    <s v="CARLOS NICOLAS"/>
    <s v="CONDORCHOA"/>
    <s v="ANCULLE"/>
    <n v="30946049"/>
    <s v="EGA S.A."/>
    <s v="040601-2032017-01011"/>
    <s v="SI"/>
    <x v="1"/>
    <s v="NO"/>
    <s v="SI"/>
    <s v="NO"/>
    <m/>
    <s v="SENCICO"/>
    <s v="SI"/>
    <s v="SI"/>
  </r>
  <r>
    <n v="770"/>
    <n v="552270"/>
    <n v="230718"/>
    <n v="552270"/>
    <n v="-72.810184629999995"/>
    <n v="-15.125877259999999"/>
    <n v="40804"/>
    <x v="1"/>
    <x v="4"/>
    <x v="35"/>
    <s v="C.P HUAYNACOTAS"/>
    <s v="M"/>
    <n v="7"/>
    <s v="PELIGRO ALTO"/>
    <s v="CACIANO"/>
    <s v="SIERRA"/>
    <s v="LOAYZA"/>
    <n v="30946147"/>
    <s v="EGA S.A."/>
    <s v="040601-2032017-01116"/>
    <s v="SI"/>
    <x v="1"/>
    <s v="NO"/>
    <s v="SI"/>
    <s v="NO"/>
    <m/>
    <s v="SENCICO"/>
    <s v="SI"/>
    <s v="SI"/>
  </r>
  <r>
    <n v="771"/>
    <n v="220003"/>
    <n v="232846"/>
    <n v="220003"/>
    <n v="-71.501427609999993"/>
    <n v="-16.39478956"/>
    <n v="40804"/>
    <x v="1"/>
    <x v="4"/>
    <x v="35"/>
    <s v="C.P HUAYNACOTAS"/>
    <s v="O"/>
    <n v="7"/>
    <s v="PELIGRO MEDIO Y ALTO"/>
    <s v="HERMENEGILDA"/>
    <s v="PARIHUANA"/>
    <s v="MARROQUIN"/>
    <n v="40180943"/>
    <s v="EGA S.A."/>
    <s v="040601-2032017-01151"/>
    <s v="SI"/>
    <x v="1"/>
    <s v="NO"/>
    <s v="SI"/>
    <s v="NO"/>
    <m/>
    <s v="SENCICO"/>
    <s v="SI"/>
    <s v="SI"/>
  </r>
  <r>
    <n v="772"/>
    <n v="233686"/>
    <n v="230738"/>
    <n v="233686"/>
    <n v="-72.811014189999995"/>
    <n v="-15.126242680000001"/>
    <n v="40804"/>
    <x v="1"/>
    <x v="4"/>
    <x v="35"/>
    <s v="C.P HUAYNACOTAS"/>
    <s v="O"/>
    <n v="15"/>
    <s v="PELIGRO ALTO"/>
    <s v="YOLANDA"/>
    <s v="CONDORI"/>
    <s v="ESPIRILLA"/>
    <n v="40986433"/>
    <s v="EGA S.A."/>
    <s v="040601-2032017-01014"/>
    <s v="SI"/>
    <x v="1"/>
    <s v="NO"/>
    <s v="SI"/>
    <s v="NO"/>
    <m/>
    <s v="SENCICO"/>
    <s v="SI"/>
    <s v="SI"/>
  </r>
  <r>
    <n v="773"/>
    <n v="300827"/>
    <n v="234447"/>
    <n v="300827"/>
    <n v="-74.679023150000006"/>
    <n v="-15.461241510000001"/>
    <n v="40804"/>
    <x v="1"/>
    <x v="4"/>
    <x v="35"/>
    <s v="C.P HUAYNACOTAS"/>
    <s v="O1"/>
    <n v="1"/>
    <s v="PELIGRO MEDIO Y ALTO"/>
    <s v="MARIA SANTUSA"/>
    <s v="ASTO"/>
    <s v="AFATA"/>
    <n v="43964103"/>
    <s v="EGA S.A."/>
    <s v="040601-2032017-01149"/>
    <s v="SI"/>
    <x v="1"/>
    <s v="NO"/>
    <s v="SI"/>
    <s v="NO"/>
    <m/>
    <s v="SENCICO"/>
    <s v="SI"/>
    <s v="SI"/>
  </r>
  <r>
    <n v="774"/>
    <n v="235093"/>
    <n v="230474"/>
    <n v="235093"/>
    <n v="-72.809468129999999"/>
    <n v="-15.1275567"/>
    <n v="40804"/>
    <x v="1"/>
    <x v="4"/>
    <x v="35"/>
    <s v="C.P HUAYNACOTAS"/>
    <s v="P1"/>
    <n v="12"/>
    <s v="PELIGRO MEDIO Y ALTO"/>
    <s v="FRANCISCO ASIS"/>
    <s v="CHAUCA"/>
    <s v="CASTRO"/>
    <n v="42903684"/>
    <s v="EGA S.A."/>
    <s v="040601-2032017-01165"/>
    <s v="SI"/>
    <x v="1"/>
    <s v="NO"/>
    <s v="SI"/>
    <s v="NO"/>
    <m/>
    <s v="SENCICO"/>
    <s v="SI"/>
    <s v="SI"/>
  </r>
  <r>
    <n v="775"/>
    <n v="235333"/>
    <n v="230478"/>
    <n v="235333"/>
    <n v="-72.809434600000003"/>
    <n v="-15.12725764"/>
    <n v="40804"/>
    <x v="1"/>
    <x v="4"/>
    <x v="35"/>
    <s v="C.P HUAYNACOTAS"/>
    <s v="P1"/>
    <n v="16"/>
    <s v="PELIGRO MEDIO Y ALTO"/>
    <s v="HELIODORO"/>
    <s v="LOAYZA"/>
    <s v="ANCULLE"/>
    <n v="30946654"/>
    <s v="EGA S.A."/>
    <s v="040601-2032017-01127"/>
    <s v="SI"/>
    <x v="1"/>
    <s v="NO"/>
    <s v="SI"/>
    <s v="NO"/>
    <m/>
    <s v="SENCICO"/>
    <s v="SI"/>
    <s v="SI"/>
  </r>
  <r>
    <n v="776"/>
    <n v="235451"/>
    <n v="230481"/>
    <n v="235451"/>
    <n v="-72.80912816"/>
    <n v="-15.12717479"/>
    <n v="40804"/>
    <x v="1"/>
    <x v="4"/>
    <x v="35"/>
    <s v="C.P HUAYNACOTAS"/>
    <s v="P1"/>
    <n v="19"/>
    <s v="PELIGRO MEDIO Y ALTO"/>
    <s v="GREGORIA"/>
    <s v="SIERRA"/>
    <s v="BUSTINZA"/>
    <n v="80623868"/>
    <s v="EGA S.A."/>
    <s v="040601-2032017-00958"/>
    <s v="SI"/>
    <x v="1"/>
    <s v="NO"/>
    <s v="SI"/>
    <s v="NO"/>
    <m/>
    <s v="SENCICO"/>
    <s v="SI"/>
    <s v="SI"/>
  </r>
  <r>
    <n v="777"/>
    <n v="235513"/>
    <n v="230482"/>
    <n v="235513"/>
    <n v="-72.809014169999998"/>
    <n v="-15.12706863"/>
    <n v="40804"/>
    <x v="1"/>
    <x v="4"/>
    <x v="35"/>
    <s v="C.P HUAYNACOTAS"/>
    <s v="P1"/>
    <n v="20"/>
    <s v="PELIGRO MEDIO Y ALTO"/>
    <s v="SATURNINO"/>
    <s v="ANCULLE"/>
    <s v="GIRON"/>
    <n v="30946784"/>
    <s v="EGA S.A."/>
    <s v="040601-2032017-01010"/>
    <s v="SI"/>
    <x v="1"/>
    <s v="NO"/>
    <s v="SI"/>
    <s v="NO"/>
    <m/>
    <s v="SENCICO"/>
    <s v="SI"/>
    <s v="SI"/>
  </r>
  <r>
    <n v="778"/>
    <n v="528670"/>
    <n v="234629"/>
    <n v="528670"/>
    <n v="-74.614523230000003"/>
    <n v="-15.42550788"/>
    <n v="40804"/>
    <x v="1"/>
    <x v="4"/>
    <x v="35"/>
    <s v="C.P HUAYNACOTAS"/>
    <s v="P1"/>
    <n v="2"/>
    <s v="PELIGRO ALTO"/>
    <s v="EUSEBIO TEOFILO"/>
    <s v="ANCULLE"/>
    <s v="LOAYZA"/>
    <n v="30946146"/>
    <s v="EGA S.A."/>
    <s v="040601-2032017-01163"/>
    <s v="SI"/>
    <x v="1"/>
    <s v="NO"/>
    <s v="SI"/>
    <s v="NO"/>
    <m/>
    <s v="SENCICO"/>
    <s v="SI"/>
    <s v="SI"/>
  </r>
  <r>
    <n v="779"/>
    <n v="251605"/>
    <n v="232510"/>
    <n v="251605"/>
    <n v="-72.64805149"/>
    <n v="-15.842824909999999"/>
    <n v="40804"/>
    <x v="1"/>
    <x v="4"/>
    <x v="35"/>
    <s v="C.P HUAYNACOTAS"/>
    <s v="K1"/>
    <n v="8"/>
    <s v="PELIGRO ALTO"/>
    <s v="EVY LIZT"/>
    <s v="ANCULLE"/>
    <s v="MONCA"/>
    <n v="30946689"/>
    <s v="EGA S.A."/>
    <s v="040601-2032017-01130"/>
    <s v="SI"/>
    <x v="1"/>
    <s v="NO"/>
    <s v="SI"/>
    <s v="NO"/>
    <m/>
    <s v="SENCICO"/>
    <s v="SI"/>
    <s v="SI"/>
  </r>
  <r>
    <n v="780"/>
    <n v="581249"/>
    <n v="233081"/>
    <n v="581249"/>
    <n v="-71.981759299999993"/>
    <n v="-15.62294633"/>
    <n v="40804"/>
    <x v="1"/>
    <x v="4"/>
    <x v="35"/>
    <s v="C.P HUAYNACOTAS"/>
    <s v="Q1"/>
    <n v="10"/>
    <s v="PELIGRO ALTO"/>
    <s v="LAURIANA"/>
    <s v="TORRICOS"/>
    <s v="CARHUAS"/>
    <n v="80624565"/>
    <s v="EGA S.A."/>
    <s v="040601-2032017-01142"/>
    <s v="SI"/>
    <x v="1"/>
    <s v="NO"/>
    <s v="SI"/>
    <s v="NO"/>
    <m/>
    <s v="SENCICO"/>
    <s v="SI"/>
    <s v="SI"/>
  </r>
  <r>
    <n v="781"/>
    <n v="232846"/>
    <n v="230489"/>
    <n v="232846"/>
    <n v="-72.809779700000007"/>
    <n v="-15.12759131"/>
    <n v="40804"/>
    <x v="1"/>
    <x v="4"/>
    <x v="35"/>
    <s v="C.P HUAYNACOTAS"/>
    <s v="Q1"/>
    <n v="7"/>
    <s v="PELIGRO MEDIO Y ALTO"/>
    <s v="HECCDOY"/>
    <s v="MOYA"/>
    <s v="PERALTA"/>
    <n v="40624258"/>
    <s v="EGA S.A."/>
    <s v="040601-2032017-01150"/>
    <s v="SI"/>
    <x v="1"/>
    <s v="NO"/>
    <s v="SI"/>
    <s v="SI"/>
    <m/>
    <s v="SENCICO"/>
    <s v="SI"/>
    <s v="SI"/>
  </r>
  <r>
    <n v="782"/>
    <n v="236240"/>
    <n v="230339"/>
    <n v="236240"/>
    <n v="-72.811821440000003"/>
    <n v="-15.126004139999999"/>
    <n v="40804"/>
    <x v="1"/>
    <x v="4"/>
    <x v="35"/>
    <s v="C.P HUAYNACOTAS"/>
    <s v="R"/>
    <n v="3"/>
    <s v="PELIGRO MEDIO Y ALTO"/>
    <s v="PEDRO ANGEL"/>
    <s v="GONZALES"/>
    <s v="CAHUANA"/>
    <n v="30946378"/>
    <s v="EGA S.A."/>
    <s v="040601-2032017-01156"/>
    <s v="SI"/>
    <x v="1"/>
    <s v="NO"/>
    <s v="SI"/>
    <s v="NO"/>
    <m/>
    <s v="SENCICO"/>
    <s v="SI"/>
    <s v="SI"/>
  </r>
  <r>
    <n v="783"/>
    <n v="365931"/>
    <n v="230340"/>
    <n v="365931"/>
    <n v="-72.811677279999998"/>
    <n v="-15.126125180000001"/>
    <n v="40804"/>
    <x v="1"/>
    <x v="4"/>
    <x v="35"/>
    <s v="C.P HUAYNACOTAS"/>
    <s v="R"/>
    <n v="4"/>
    <s v="PELIGRO MEDIO Y ALTO"/>
    <s v="BARBARA PAULINA"/>
    <s v="PEREZ"/>
    <s v="SIERRA DE CHIPANA"/>
    <n v="30946235"/>
    <s v="EGA S.A."/>
    <s v="040601-2032017-01162"/>
    <s v="SI"/>
    <x v="1"/>
    <s v="NO"/>
    <s v="SI"/>
    <s v="NO"/>
    <m/>
    <s v="SENCICO"/>
    <s v="SI"/>
    <s v="SI"/>
  </r>
  <r>
    <n v="784"/>
    <n v="387673"/>
    <n v="230342"/>
    <n v="387673"/>
    <n v="-72.811734939999994"/>
    <n v="-15.12628507"/>
    <n v="40804"/>
    <x v="1"/>
    <x v="4"/>
    <x v="35"/>
    <s v="C.P HUAYNACOTAS"/>
    <s v="R"/>
    <n v="6"/>
    <s v="PELIGRO ALTO"/>
    <s v="IVAN HERMOGENES"/>
    <s v="CASTRO"/>
    <s v="PUMA"/>
    <n v="42916681"/>
    <s v="EGA S.A."/>
    <s v="040601-2032017-01157"/>
    <s v="SI"/>
    <x v="1"/>
    <s v="NO"/>
    <s v="SI"/>
    <s v="NO"/>
    <m/>
    <s v="SENCICO"/>
    <s v="SI"/>
    <s v="SI"/>
  </r>
  <r>
    <n v="785"/>
    <n v="235758"/>
    <n v="230493"/>
    <n v="235758"/>
    <n v="-72.810140689999997"/>
    <n v="-15.127418820000001"/>
    <n v="40804"/>
    <x v="1"/>
    <x v="4"/>
    <x v="35"/>
    <s v="C.P HUAYNACOTAS"/>
    <s v="R1"/>
    <n v="1"/>
    <s v="PELIGRO MEDIO Y ALTO"/>
    <s v="ESCOLASTICO GUILLERMO"/>
    <s v="MONCCA"/>
    <s v="CONDORCHOA"/>
    <n v="30946432"/>
    <s v="EGA S.A."/>
    <s v="040601-2032017-01121"/>
    <s v="SI"/>
    <x v="1"/>
    <s v="NO"/>
    <s v="SI"/>
    <s v="NO"/>
    <m/>
    <s v="SENCICO"/>
    <s v="SI"/>
    <s v="SI"/>
  </r>
  <r>
    <n v="786"/>
    <n v="389667"/>
    <n v="230497"/>
    <n v="389667"/>
    <n v="-72.809910020000004"/>
    <n v="-15.12777614"/>
    <n v="40804"/>
    <x v="1"/>
    <x v="4"/>
    <x v="35"/>
    <s v="C.P HUAYNACOTAS"/>
    <s v="R1"/>
    <n v="5"/>
    <s v="PELIGRO MEDIO Y ALTO"/>
    <s v="HIGIDIA"/>
    <s v="MARROQUIN"/>
    <s v="GIRON"/>
    <n v="30946783"/>
    <s v="EGA S.A."/>
    <s v="040601-2032017-01171"/>
    <s v="SI"/>
    <x v="1"/>
    <s v="NO"/>
    <s v="SI"/>
    <s v="NO"/>
    <m/>
    <s v="SENCICO"/>
    <s v="SI"/>
    <s v="SI"/>
  </r>
  <r>
    <n v="787"/>
    <n v="258772"/>
    <n v="232759"/>
    <n v="258772"/>
    <n v="-72.654067190000006"/>
    <n v="-15.836372069999999"/>
    <n v="40804"/>
    <x v="1"/>
    <x v="4"/>
    <x v="35"/>
    <s v="C.P HUAYNACOTAS"/>
    <s v="S"/>
    <n v="5"/>
    <s v="PELIGRO MEDIO Y ALTO"/>
    <s v="DAMIANA"/>
    <s v="CARHUAS"/>
    <s v="CAYO"/>
    <n v="30946395"/>
    <s v="EGA S.A."/>
    <s v="040601-2032017-01167"/>
    <s v="SI"/>
    <x v="1"/>
    <s v="NO"/>
    <s v="SI"/>
    <s v="NO"/>
    <m/>
    <s v="SENCICO"/>
    <s v="SI"/>
    <s v="SI"/>
  </r>
  <r>
    <n v="788"/>
    <n v="589413"/>
    <n v="230350"/>
    <n v="589413"/>
    <n v="-72.812101740000003"/>
    <n v="-15.126193799999999"/>
    <n v="40804"/>
    <x v="1"/>
    <x v="4"/>
    <x v="35"/>
    <s v="C.P HUAYNACOTAS"/>
    <s v="S"/>
    <n v="6"/>
    <s v="PELIGRO MEDIO Y ALTO"/>
    <s v="BRAULIO LEONCIO"/>
    <s v="LLAMOCA"/>
    <s v="SIERRA"/>
    <n v="8310525"/>
    <s v="EGA S.A."/>
    <s v="040601-2032017-01148"/>
    <s v="SI"/>
    <x v="1"/>
    <s v="NO"/>
    <s v="SI"/>
    <s v="SI"/>
    <m/>
    <s v="SENCICO"/>
    <s v="SI"/>
    <s v="SI"/>
  </r>
  <r>
    <n v="789"/>
    <n v="580173"/>
    <n v="230516"/>
    <n v="580173"/>
    <n v="-72.81072743"/>
    <n v="-15.12756059"/>
    <n v="40804"/>
    <x v="1"/>
    <x v="4"/>
    <x v="35"/>
    <s v="C.P HUAYNACOTAS"/>
    <s v="S1"/>
    <n v="15"/>
    <s v="PELIGRO MEDIO Y ALTO"/>
    <s v="HIPOLITO"/>
    <s v="CAHUANA"/>
    <s v="ANCULLE"/>
    <n v="42332545"/>
    <s v="EGA S.A."/>
    <s v="040601-2032017-01115"/>
    <s v="SI"/>
    <x v="1"/>
    <s v="NO"/>
    <s v="SI"/>
    <s v="NO"/>
    <m/>
    <s v="SENCICO"/>
    <s v="SI"/>
    <s v="SI"/>
  </r>
  <r>
    <n v="790"/>
    <n v="236743"/>
    <n v="230518"/>
    <n v="236743"/>
    <n v="-72.810523579999995"/>
    <n v="-15.12746478"/>
    <n v="40804"/>
    <x v="1"/>
    <x v="4"/>
    <x v="35"/>
    <s v="C.P HUAYNACOTAS"/>
    <s v="S1"/>
    <n v="17"/>
    <s v="PELIGRO MEDIO Y ALTO"/>
    <s v="CARLOS"/>
    <s v="CARHUAS"/>
    <s v="TELLEZ"/>
    <n v="7151943"/>
    <s v="EGA S.A."/>
    <s v="040601-2032017-01102"/>
    <s v="SI"/>
    <x v="1"/>
    <s v="NO"/>
    <s v="SI"/>
    <s v="NO"/>
    <m/>
    <s v="SENCICO"/>
    <s v="SI"/>
    <s v="SI"/>
  </r>
  <r>
    <n v="791"/>
    <n v="420462"/>
    <n v="230368"/>
    <n v="420462"/>
    <n v="-72.812512459999994"/>
    <n v="-15.126172889999999"/>
    <n v="40804"/>
    <x v="1"/>
    <x v="4"/>
    <x v="35"/>
    <s v="C.P HUAYNACOTAS"/>
    <s v="T"/>
    <n v="8"/>
    <s v="PELIGRO MEDIO Y ALTO"/>
    <s v="GUALBERTA"/>
    <s v="CHIPANA"/>
    <s v="CARHUAS"/>
    <n v="30946446"/>
    <s v="EGA S.A."/>
    <s v="040601-2032017-01168"/>
    <s v="SI"/>
    <x v="1"/>
    <s v="NO"/>
    <s v="SI"/>
    <s v="NO"/>
    <m/>
    <s v="SENCICO"/>
    <s v="SI"/>
    <s v="SI"/>
  </r>
  <r>
    <n v="792"/>
    <n v="589430"/>
    <n v="230372"/>
    <n v="589430"/>
    <n v="-72.812720839999997"/>
    <n v="-15.125746639999999"/>
    <n v="40804"/>
    <x v="1"/>
    <x v="4"/>
    <x v="35"/>
    <s v="C.P HUAYNACOTAS"/>
    <s v="T"/>
    <n v="12"/>
    <s v="PELIGRO MEDIO Y ALTO"/>
    <s v="NATIVIDAD "/>
    <s v="CHIPANA"/>
    <s v="PEREZ"/>
    <n v="80624046"/>
    <s v="EGA S.A."/>
    <s v="040601-2032017-01140"/>
    <s v="SI"/>
    <x v="1"/>
    <s v="NO"/>
    <s v="SI"/>
    <s v="NO"/>
    <m/>
    <s v="SENCICO"/>
    <s v="SI"/>
    <s v="SI"/>
  </r>
  <r>
    <n v="793"/>
    <n v="229828"/>
    <n v="230363"/>
    <n v="229828"/>
    <n v="-72.812467049999995"/>
    <n v="-15.12595179"/>
    <n v="40804"/>
    <x v="1"/>
    <x v="4"/>
    <x v="35"/>
    <s v="C.P HUAYNACOTAS"/>
    <s v="T"/>
    <n v="3"/>
    <s v="PELIGRO ALTO"/>
    <s v="NERY  "/>
    <s v="CONDORCHOA"/>
    <s v="ANCULLE"/>
    <n v="30946736"/>
    <s v="EGA S.A."/>
    <s v="040601-2032017-01177"/>
    <s v="SI"/>
    <x v="1"/>
    <s v="NO"/>
    <s v="SI"/>
    <s v="NO"/>
    <m/>
    <s v="SENCICO"/>
    <s v="SI"/>
    <s v="SI"/>
  </r>
  <r>
    <n v="794"/>
    <n v="624512"/>
    <n v="230364"/>
    <n v="624512"/>
    <n v="-72.812330869999997"/>
    <n v="-15.12624857"/>
    <n v="40804"/>
    <x v="1"/>
    <x v="4"/>
    <x v="35"/>
    <s v="C.P HUAYNACOTAS"/>
    <s v="T"/>
    <n v="4"/>
    <s v="PELIGRO ALTO"/>
    <s v="EDWIN GABRIEL"/>
    <s v="CONDORCHOA"/>
    <s v="CONTRERAS"/>
    <n v="42180818"/>
    <s v="EGA S.A."/>
    <s v="040601-2032017-01166"/>
    <s v="SI"/>
    <x v="1"/>
    <s v="NO"/>
    <s v="SI"/>
    <s v="NO"/>
    <m/>
    <s v="SENCICO"/>
    <s v="SI"/>
    <s v="SI"/>
  </r>
  <r>
    <n v="795"/>
    <n v="256123"/>
    <n v="386943"/>
    <n v="256123"/>
    <n v="-71.811256920000005"/>
    <n v="-15.606507669999999"/>
    <n v="40804"/>
    <x v="1"/>
    <x v="4"/>
    <x v="35"/>
    <s v="C.P HUAYNACOTAS"/>
    <s v="U1"/>
    <n v="6"/>
    <s v="PELIGRO ALTO"/>
    <s v="YOLANDA"/>
    <s v="RIVERO"/>
    <s v="NAVENTA"/>
    <n v="80624036"/>
    <s v="EGA S.A."/>
    <s v="040601-2032017-01108"/>
    <s v="SI"/>
    <x v="1"/>
    <s v="NO"/>
    <s v="SI"/>
    <s v="NO"/>
    <m/>
    <s v="SENCICO"/>
    <s v="SI"/>
    <s v="SI"/>
  </r>
  <r>
    <n v="796"/>
    <n v="319974"/>
    <n v="233768"/>
    <n v="319974"/>
    <n v="-72.917468790000001"/>
    <n v="-15.547331639999999"/>
    <n v="40804"/>
    <x v="1"/>
    <x v="4"/>
    <x v="35"/>
    <s v="C.P HUAYNACOTAS"/>
    <s v="T1"/>
    <n v="8"/>
    <s v="PELIGRO  ALTO"/>
    <s v="PETRONILA"/>
    <s v="BERNAL"/>
    <s v="ROMERO"/>
    <n v="80321691"/>
    <s v="EGA S.A."/>
    <s v="040601-2032017-01128"/>
    <s v="SI"/>
    <x v="1"/>
    <s v="NO"/>
    <s v="SI"/>
    <s v="NO"/>
    <m/>
    <s v="SENCICO"/>
    <s v="SI"/>
    <s v="SI"/>
  </r>
  <r>
    <n v="797"/>
    <n v="589442"/>
    <n v="230291"/>
    <n v="589442"/>
    <n v="-72.812640090000002"/>
    <n v="-15.1262828"/>
    <n v="40804"/>
    <x v="1"/>
    <x v="4"/>
    <x v="35"/>
    <s v="C.P HUAYNACOTAS"/>
    <s v="U"/>
    <n v="5"/>
    <s v="PELIGRO MEDIO Y ALTO"/>
    <s v="JESUS MELQUIADES"/>
    <s v="QUILLE"/>
    <s v="GIRON"/>
    <n v="80624580"/>
    <s v="EGA S.A."/>
    <s v="040601-2032017-01169"/>
    <s v="SI"/>
    <x v="1"/>
    <s v="NO"/>
    <s v="SI"/>
    <s v="NO"/>
    <m/>
    <s v="SENCICO"/>
    <s v="SI"/>
    <s v="SI"/>
  </r>
  <r>
    <n v="798"/>
    <n v="515162"/>
    <n v="230293"/>
    <n v="515162"/>
    <n v="-72.812719209999997"/>
    <n v="-15.12651584"/>
    <n v="40804"/>
    <x v="1"/>
    <x v="4"/>
    <x v="35"/>
    <s v="C.P HUAYNACOTAS"/>
    <s v="U"/>
    <n v="7"/>
    <s v="PELIGRO ALTO"/>
    <s v="FILOMENA"/>
    <s v="SIERRA"/>
    <s v="RIVERO"/>
    <n v="80650559"/>
    <s v="EGA S.A."/>
    <s v="040601-2032017-01170"/>
    <s v="SI"/>
    <x v="1"/>
    <s v="NO"/>
    <s v="SI"/>
    <s v="NO"/>
    <m/>
    <s v="SENCICO"/>
    <s v="SI"/>
    <s v="SI"/>
  </r>
  <r>
    <n v="799"/>
    <n v="229645"/>
    <n v="230541"/>
    <n v="229645"/>
    <n v="-72.811437359999999"/>
    <n v="-15.12813864"/>
    <n v="40804"/>
    <x v="1"/>
    <x v="4"/>
    <x v="35"/>
    <s v="C.P HUAYNACOTAS"/>
    <s v="T1"/>
    <n v="7"/>
    <s v="PELIGRO ALTO"/>
    <s v="YONI"/>
    <s v="SIMON"/>
    <s v="RIVERO"/>
    <n v="30946715"/>
    <s v="EGA S.A."/>
    <s v="040601-2032017-01104"/>
    <s v="SI"/>
    <x v="1"/>
    <s v="NO"/>
    <s v="SI"/>
    <s v="NO"/>
    <m/>
    <s v="SENCICO"/>
    <s v="SI"/>
    <s v="SI"/>
  </r>
  <r>
    <n v="800"/>
    <n v="229639"/>
    <n v="230540"/>
    <n v="229639"/>
    <n v="-72.811477589999996"/>
    <n v="-15.128055979999999"/>
    <n v="40804"/>
    <x v="1"/>
    <x v="4"/>
    <x v="35"/>
    <s v="C.P HUAYNACOTAS"/>
    <s v="U1"/>
    <n v="5"/>
    <s v="PELIGRO ALTO"/>
    <s v="LUCRECIA"/>
    <s v="HUARCA"/>
    <s v="CORDOVA"/>
    <n v="44770822"/>
    <s v="EGA S.A."/>
    <s v="040601-2032017-01129"/>
    <s v="SI"/>
    <x v="1"/>
    <s v="NO"/>
    <s v="SI"/>
    <s v="NO"/>
    <m/>
    <s v="SENCICO"/>
    <s v="SI"/>
    <s v="SI"/>
  </r>
  <r>
    <n v="801"/>
    <n v="326736"/>
    <n v="234556"/>
    <n v="326736"/>
    <n v="-74.615310480000005"/>
    <n v="-15.42933889"/>
    <n v="40804"/>
    <x v="1"/>
    <x v="4"/>
    <x v="35"/>
    <s v="C.P HUAYNACOTAS"/>
    <s v="W1"/>
    <n v="4"/>
    <s v="PELIGRO ALTO"/>
    <s v="OCTAVIO LUCAS"/>
    <s v="RIVERO"/>
    <s v="BARREOS"/>
    <n v="30946007"/>
    <s v="EGA S.A."/>
    <s v="040601-2032017-01155"/>
    <s v="SI"/>
    <x v="1"/>
    <s v="NO"/>
    <s v="SI"/>
    <s v="SI"/>
    <m/>
    <s v="SENCICO"/>
    <s v="SI"/>
    <s v="SI"/>
  </r>
  <r>
    <n v="802"/>
    <n v="421403"/>
    <n v="234631"/>
    <n v="421403"/>
    <n v="-74.616860430000003"/>
    <n v="-15.43648088"/>
    <n v="40804"/>
    <x v="1"/>
    <x v="4"/>
    <x v="35"/>
    <s v="C.P HUAYNACOTAS"/>
    <s v="W1"/>
    <n v="5"/>
    <s v="PELIGRO ALTO"/>
    <s v="VICTOR MELITON"/>
    <s v="LLAMOCA"/>
    <s v="CONDORCHOA"/>
    <n v="46029380"/>
    <s v="EGA S.A."/>
    <s v="040601-2032017-01024"/>
    <s v="SI"/>
    <x v="1"/>
    <s v="NO"/>
    <s v="SI"/>
    <s v="NO"/>
    <m/>
    <s v="SENCICO"/>
    <s v="SI"/>
    <s v="SI"/>
  </r>
  <r>
    <n v="803"/>
    <n v="190070"/>
    <n v="231618"/>
    <n v="190070"/>
    <n v="-71.388903220000003"/>
    <n v="-15.214988310000001"/>
    <n v="40804"/>
    <x v="1"/>
    <x v="4"/>
    <x v="35"/>
    <s v="C.P HUAYNACOTAS"/>
    <s v="Y1"/>
    <n v="5"/>
    <s v="PELIGRO ALTO"/>
    <s v="MARIA EXALTACION"/>
    <s v="LLAMOCA"/>
    <s v="RIVERO"/>
    <n v="80561031"/>
    <s v="EGA S.A."/>
    <s v="040601-2032017-01160"/>
    <s v="SI"/>
    <x v="1"/>
    <s v="NO"/>
    <s v="SI"/>
    <s v="NO"/>
    <m/>
    <s v="SENCICO"/>
    <s v="SI"/>
    <s v="SI"/>
  </r>
  <r>
    <n v="804"/>
    <n v="252001"/>
    <n v="230235"/>
    <n v="252001"/>
    <n v="-72.812408340000005"/>
    <n v="-15.12712174"/>
    <n v="40804"/>
    <x v="1"/>
    <x v="4"/>
    <x v="35"/>
    <s v="C.P HUAYNACOTAS"/>
    <s v="Z"/>
    <n v="4"/>
    <s v="PELIGRO ALTO"/>
    <s v="MARCELINA FELIPA"/>
    <s v="TICLLA"/>
    <s v="OSCATA"/>
    <n v="30946696"/>
    <s v="EGA S.A."/>
    <s v="040601-2032017-01175"/>
    <s v="SI"/>
    <x v="1"/>
    <s v="NO"/>
    <s v="SI"/>
    <s v="NO"/>
    <m/>
    <s v="SENCICO"/>
    <s v="SI"/>
    <s v="SI"/>
  </r>
  <r>
    <n v="805"/>
    <n v="251909"/>
    <n v="230236"/>
    <n v="251909"/>
    <n v="-72.812268029999998"/>
    <n v="-15.127135669999999"/>
    <n v="40804"/>
    <x v="1"/>
    <x v="4"/>
    <x v="35"/>
    <s v="C.P HUAYNACOTAS"/>
    <s v="Z"/>
    <n v="5"/>
    <s v="PELIGRO MEDIO Y ALTO"/>
    <s v="JUANA"/>
    <s v="CONDORCHOA"/>
    <s v="LOAYZA"/>
    <n v="47099514"/>
    <s v="EGA S.A."/>
    <s v="040601-2032017-01172"/>
    <s v="SI"/>
    <x v="1"/>
    <s v="NO"/>
    <s v="SI"/>
    <s v="NO"/>
    <m/>
    <s v="SENCICO"/>
    <s v="SI"/>
    <s v="SI"/>
  </r>
  <r>
    <n v="806"/>
    <n v="252061"/>
    <n v="230238"/>
    <n v="252061"/>
    <n v="-72.812303119999996"/>
    <n v="-15.12730498"/>
    <n v="40804"/>
    <x v="1"/>
    <x v="4"/>
    <x v="35"/>
    <s v="C.P HUAYNACOTAS"/>
    <s v="Z"/>
    <n v="7"/>
    <s v="PELIGRO ALTO"/>
    <s v="CIRILA"/>
    <s v="PEREZ"/>
    <s v="TICLLA"/>
    <n v="42077411"/>
    <s v="EGA S.A."/>
    <s v="040601-2032017-01173"/>
    <s v="SI"/>
    <x v="1"/>
    <s v="NO"/>
    <s v="SI"/>
    <s v="NO"/>
    <m/>
    <s v="SENCICO"/>
    <s v="SI"/>
    <s v="SI"/>
  </r>
  <r>
    <n v="807"/>
    <m/>
    <m/>
    <m/>
    <m/>
    <m/>
    <n v="40804"/>
    <x v="1"/>
    <x v="4"/>
    <x v="35"/>
    <s v="C.P HUAYNACOTAS"/>
    <s v="O"/>
    <n v="5"/>
    <m/>
    <s v="PEDRO JULIAN"/>
    <s v="CAYO"/>
    <s v="TORRES"/>
    <m/>
    <s v="EGA S.A."/>
    <m/>
    <s v="SI"/>
    <x v="1"/>
    <s v="NO"/>
    <s v="SI"/>
    <s v="NO"/>
    <m/>
    <s v="SENCICO"/>
    <m/>
    <m/>
  </r>
  <r>
    <n v="808"/>
    <m/>
    <m/>
    <m/>
    <m/>
    <m/>
    <n v="40804"/>
    <x v="1"/>
    <x v="4"/>
    <x v="35"/>
    <s v="C.P HUAYNACOTAS"/>
    <s v="Z"/>
    <n v="10"/>
    <m/>
    <s v="BELTRAN HERMENEGILDO"/>
    <s v="SEGOVIA"/>
    <s v="HUAMANI"/>
    <m/>
    <s v="EGA S.A."/>
    <m/>
    <s v="SI"/>
    <x v="1"/>
    <s v="NO"/>
    <s v="SI"/>
    <s v="NO"/>
    <m/>
    <s v="SENCICO"/>
    <m/>
    <m/>
  </r>
  <r>
    <n v="809"/>
    <m/>
    <m/>
    <m/>
    <m/>
    <m/>
    <n v="40804"/>
    <x v="1"/>
    <x v="4"/>
    <x v="35"/>
    <s v="C.P HUAYNACOTAS"/>
    <s v="Z"/>
    <n v="13"/>
    <m/>
    <s v="FORTUNATA"/>
    <s v="LOAYZA"/>
    <s v="CALLME"/>
    <m/>
    <s v="EGA S.A."/>
    <m/>
    <s v="SI"/>
    <x v="1"/>
    <s v="NO"/>
    <s v="SI"/>
    <s v="NO"/>
    <m/>
    <s v="SENCICO"/>
    <m/>
    <m/>
  </r>
  <r>
    <n v="810"/>
    <m/>
    <m/>
    <m/>
    <m/>
    <m/>
    <n v="40804"/>
    <x v="1"/>
    <x v="4"/>
    <x v="35"/>
    <s v="C.P HUAYNACOTAS"/>
    <s v="J1"/>
    <n v="9"/>
    <m/>
    <s v="NILA"/>
    <s v="RONCALLA"/>
    <s v="CAMARGO"/>
    <m/>
    <s v="EGA S.A."/>
    <m/>
    <s v="SI"/>
    <x v="1"/>
    <s v="NO"/>
    <s v="SI"/>
    <s v="NO"/>
    <m/>
    <s v="SENCICO"/>
    <m/>
    <m/>
  </r>
  <r>
    <n v="811"/>
    <m/>
    <m/>
    <m/>
    <m/>
    <m/>
    <n v="40804"/>
    <x v="1"/>
    <x v="4"/>
    <x v="35"/>
    <s v="C.P HUAYNACOTAS"/>
    <s v="K1"/>
    <n v="17"/>
    <m/>
    <s v="CRISPOLOGO"/>
    <s v="ANCULLE"/>
    <s v="GIRON"/>
    <m/>
    <s v="EGA S.A."/>
    <m/>
    <s v="SI"/>
    <x v="1"/>
    <s v="NO"/>
    <s v="SI"/>
    <s v="NO"/>
    <m/>
    <s v="SENCICO"/>
    <m/>
    <m/>
  </r>
  <r>
    <n v="812"/>
    <m/>
    <m/>
    <m/>
    <m/>
    <m/>
    <n v="40804"/>
    <x v="1"/>
    <x v="4"/>
    <x v="35"/>
    <s v="C.P HUAYNACOTAS"/>
    <s v="Z"/>
    <n v="3"/>
    <m/>
    <s v="MARIA"/>
    <s v="SUAREZ"/>
    <s v="PEREZ"/>
    <m/>
    <s v="EGA S.A."/>
    <m/>
    <s v="SI"/>
    <x v="1"/>
    <s v="NO"/>
    <s v="SI"/>
    <s v="NO"/>
    <m/>
    <s v="SENCICO"/>
    <m/>
    <m/>
  </r>
  <r>
    <n v="813"/>
    <n v="378127"/>
    <n v="410534"/>
    <n v="378127"/>
    <n v="-72.763081499999998"/>
    <n v="-15.130029840000001"/>
    <n v="40802"/>
    <x v="1"/>
    <x v="4"/>
    <x v="36"/>
    <s v="C. P. ALCA"/>
    <s v="C"/>
    <n v="23"/>
    <s v="PELIGRO MEDIO Y ALTO"/>
    <s v="VALERIANA FELIPA"/>
    <s v="USCAMAITA"/>
    <s v="MEDINA"/>
    <n v="42987433"/>
    <s v="EGA S.A."/>
    <s v="040601-2032017-00963"/>
    <s v="SI"/>
    <x v="1"/>
    <s v="NO"/>
    <s v="SI"/>
    <s v="NO"/>
    <m/>
    <s v="NO"/>
    <s v="SI"/>
    <s v="SI"/>
  </r>
  <r>
    <n v="814"/>
    <n v="589667"/>
    <n v="410536"/>
    <n v="589667"/>
    <n v="-72.763555589999996"/>
    <n v="-15.12978904"/>
    <n v="40802"/>
    <x v="1"/>
    <x v="4"/>
    <x v="36"/>
    <s v="C. P. ALCA"/>
    <s v="C"/>
    <s v="24B"/>
    <s v="PELIGRO MEDIO Y ALTO"/>
    <s v="FELICITAS"/>
    <s v="CALLANCHY"/>
    <s v="QUISPE"/>
    <n v="44982630"/>
    <s v="EGA S.A."/>
    <s v="040601-2032017-01008"/>
    <s v="SI"/>
    <x v="1"/>
    <s v="NO"/>
    <s v="SI"/>
    <s v="NO"/>
    <m/>
    <s v="NO"/>
    <s v="SI"/>
    <s v="SI"/>
  </r>
  <r>
    <n v="815"/>
    <n v="258722"/>
    <n v="410522"/>
    <n v="258722"/>
    <n v="-72.763484509999998"/>
    <n v="-15.129319089999999"/>
    <n v="40802"/>
    <x v="1"/>
    <x v="4"/>
    <x v="36"/>
    <s v="C. P. ALCA"/>
    <s v="C"/>
    <n v="21"/>
    <s v="PELIGRO ALTO"/>
    <s v="VIRGINIA"/>
    <s v="MEDINA"/>
    <s v="QUISPE"/>
    <n v="48925392"/>
    <s v="EGA S.A."/>
    <s v="040601-2032017-00959"/>
    <s v="SI"/>
    <x v="1"/>
    <s v="NO"/>
    <s v="SI"/>
    <s v="NO"/>
    <m/>
    <s v="NO"/>
    <s v="SI"/>
    <s v="SI"/>
  </r>
  <r>
    <n v="816"/>
    <n v="557950"/>
    <n v="410512"/>
    <n v="557950"/>
    <n v="-72.762914319999993"/>
    <n v="-15.128182949999999"/>
    <n v="40802"/>
    <x v="1"/>
    <x v="4"/>
    <x v="36"/>
    <s v="C. P. ALCA"/>
    <s v="C"/>
    <n v="1"/>
    <s v="PELIGRO MEDIO Y ALTO"/>
    <s v="RICARDO"/>
    <s v="QUISPE"/>
    <s v="QUISPE"/>
    <n v="30943316"/>
    <s v="EGA S.A."/>
    <s v="040601-2032017-00955"/>
    <s v="SI"/>
    <x v="1"/>
    <s v="NO"/>
    <s v="SI"/>
    <s v="NO"/>
    <m/>
    <s v="NO"/>
    <s v="SI"/>
    <s v="SI"/>
  </r>
  <r>
    <n v="817"/>
    <n v="377892"/>
    <n v="410527"/>
    <n v="377892"/>
    <n v="-72.762931300000005"/>
    <n v="-15.13009587"/>
    <n v="40802"/>
    <x v="1"/>
    <x v="4"/>
    <x v="36"/>
    <s v="C. P. ALCA"/>
    <s v="C "/>
    <n v="16"/>
    <s v="PELIGRO MEDIO Y ALTO"/>
    <s v="FELICITAS"/>
    <s v="VERA"/>
    <s v="HUAMANI"/>
    <n v="30944347"/>
    <s v="EGA S.A."/>
    <s v="040601-2032017-00944"/>
    <s v="SI"/>
    <x v="1"/>
    <s v="NO"/>
    <s v="SI"/>
    <s v="NO"/>
    <m/>
    <s v="NO"/>
    <s v="SI"/>
    <s v="SI"/>
  </r>
  <r>
    <n v="818"/>
    <n v="253739"/>
    <n v="386089"/>
    <n v="253739"/>
    <n v="-72.762752789999993"/>
    <n v="-15.128368699999999"/>
    <n v="40802"/>
    <x v="1"/>
    <x v="4"/>
    <x v="36"/>
    <s v="C. P. ALCA"/>
    <s v="D"/>
    <n v="3"/>
    <s v="PELIGRO MEDIO Y ALTO"/>
    <s v="SIMION PELAYO"/>
    <s v="QUISPE"/>
    <s v="QUISPE"/>
    <n v="30943470"/>
    <s v="EGA S.A."/>
    <s v="040601-2032017-00960"/>
    <s v="SI"/>
    <x v="1"/>
    <s v="NO"/>
    <s v="SI"/>
    <s v="NO"/>
    <m/>
    <s v="NO"/>
    <s v="SI"/>
    <s v="SI"/>
  </r>
  <r>
    <n v="819"/>
    <n v="460945"/>
    <n v="386283"/>
    <n v="460945"/>
    <n v="-72.764887169999994"/>
    <n v="-15.12949287"/>
    <n v="40802"/>
    <x v="1"/>
    <x v="4"/>
    <x v="36"/>
    <s v="C. P. ALCA"/>
    <s v="E"/>
    <n v="1"/>
    <s v="PELIGRO MEDIO Y ALTO"/>
    <s v="BASILIA"/>
    <s v="SANCHEZ"/>
    <s v="BORDA"/>
    <n v="43961516"/>
    <s v="EGA S.A."/>
    <s v="040601-2032017-00991"/>
    <s v="SI"/>
    <x v="1"/>
    <s v="NO"/>
    <s v="SI"/>
    <s v="NO"/>
    <m/>
    <s v="NO"/>
    <s v="SI"/>
    <s v="SI"/>
  </r>
  <r>
    <n v="820"/>
    <n v="357280"/>
    <n v="230874"/>
    <n v="357280"/>
    <n v="-72.762967360000005"/>
    <n v="-15.13083701"/>
    <n v="40802"/>
    <x v="1"/>
    <x v="4"/>
    <x v="36"/>
    <s v="C. P. ALCA"/>
    <s v="I"/>
    <n v="4"/>
    <s v="PELIGRO ALTO"/>
    <s v="DOMITILA JUANA"/>
    <s v="ALLAZO "/>
    <s v="CAHUANA"/>
    <n v="48981114"/>
    <s v="EGA S.A."/>
    <s v="040601-2032017-00988"/>
    <s v="SI"/>
    <x v="1"/>
    <s v="NO"/>
    <s v="SI"/>
    <s v="NO"/>
    <m/>
    <s v="NO"/>
    <s v="SI"/>
    <s v="SI"/>
  </r>
  <r>
    <n v="821"/>
    <n v="244954"/>
    <n v="230917"/>
    <n v="244954"/>
    <n v="-72.764618920000004"/>
    <n v="-15.13084802"/>
    <n v="40802"/>
    <x v="1"/>
    <x v="4"/>
    <x v="36"/>
    <s v="C. P. ALCA"/>
    <s v="J"/>
    <n v="3"/>
    <s v="PELIGRO MEDIO Y ALTO"/>
    <s v="LILIA CRISTINA"/>
    <s v="HUAYHUA"/>
    <s v="VERA"/>
    <n v="48489742"/>
    <s v="EGA S.A."/>
    <s v="040601-2032017-01218"/>
    <s v="SI"/>
    <x v="1"/>
    <s v="NO"/>
    <s v="SI"/>
    <s v="NO"/>
    <m/>
    <s v="NO"/>
    <s v="SI"/>
    <s v="SI"/>
  </r>
  <r>
    <n v="822"/>
    <n v="242722"/>
    <n v="386062"/>
    <n v="242722"/>
    <n v="-72.76409366"/>
    <n v="-15.13183181"/>
    <n v="40802"/>
    <x v="1"/>
    <x v="4"/>
    <x v="36"/>
    <s v="C. P. ALCA"/>
    <s v="K"/>
    <n v="15"/>
    <s v="PELIGRO MEDIO Y ALTO"/>
    <s v="SILVIA FELICITAS"/>
    <s v="CAMARGO"/>
    <s v="CORNEJO"/>
    <n v="30944301"/>
    <s v="EGA S.A."/>
    <s v="040601-2032017-0957"/>
    <s v="SI"/>
    <x v="1"/>
    <s v="NO"/>
    <s v="SI"/>
    <s v="NO"/>
    <m/>
    <s v="NO"/>
    <s v="SI"/>
    <s v="SI"/>
  </r>
  <r>
    <n v="823"/>
    <n v="240531"/>
    <n v="230936"/>
    <n v="240531"/>
    <n v="-72.764752139999999"/>
    <n v="-15.132933510000001"/>
    <n v="40802"/>
    <x v="1"/>
    <x v="4"/>
    <x v="36"/>
    <s v="C. P. ALCA"/>
    <s v="M"/>
    <n v="4"/>
    <s v="PELIGRO MEDIO Y ALTO"/>
    <s v="ELMER HERMOJENES"/>
    <s v="CARBAJAL"/>
    <s v="RUIS"/>
    <n v="6080732"/>
    <s v="EGA S.A."/>
    <s v="040601-2032017-01219"/>
    <s v="SI"/>
    <x v="1"/>
    <s v="NO"/>
    <s v="SI"/>
    <s v="NO"/>
    <m/>
    <s v="NO"/>
    <s v="SI"/>
    <s v="SI"/>
  </r>
  <r>
    <n v="824"/>
    <n v="240224"/>
    <n v="230932"/>
    <n v="240224"/>
    <n v="-72.764774939999995"/>
    <n v="-15.132393670000001"/>
    <n v="40802"/>
    <x v="1"/>
    <x v="4"/>
    <x v="36"/>
    <s v="C. P. ALCA"/>
    <s v="M"/>
    <n v="1"/>
    <s v="PELIGRO MEDIO Y ALTO"/>
    <s v="AGUSTINA"/>
    <s v="SALAS"/>
    <s v="BORDA"/>
    <n v="30943509"/>
    <s v="EGA S.A."/>
    <s v="040601-2032017-01222"/>
    <s v="SI"/>
    <x v="1"/>
    <s v="NO"/>
    <s v="SI"/>
    <s v="NO"/>
    <m/>
    <s v="NO"/>
    <s v="SI"/>
    <s v="SI"/>
  </r>
  <r>
    <n v="825"/>
    <n v="441290"/>
    <n v="386035"/>
    <n v="441290"/>
    <n v="-72.763335940000005"/>
    <n v="-15.13291798"/>
    <n v="40802"/>
    <x v="1"/>
    <x v="4"/>
    <x v="36"/>
    <s v="C. P. ALCA"/>
    <s v="N"/>
    <s v="8B"/>
    <s v="PELIGRO MEDIO Y ALTO"/>
    <s v="CESARIO"/>
    <s v="BARRIOS"/>
    <s v="ATAHUALPA"/>
    <n v="30943386"/>
    <s v="EGA S.A."/>
    <s v="040601-2032017-00998"/>
    <s v="SI"/>
    <x v="1"/>
    <s v="NO"/>
    <s v="SI"/>
    <s v="NO"/>
    <m/>
    <s v="NO"/>
    <s v="SI"/>
    <s v="SI"/>
  </r>
  <r>
    <n v="826"/>
    <n v="366645"/>
    <n v="386040"/>
    <n v="366645"/>
    <n v="-72.763968939999998"/>
    <n v="-15.1328882"/>
    <n v="40802"/>
    <x v="1"/>
    <x v="4"/>
    <x v="36"/>
    <s v="C. P. ALCA"/>
    <s v="N"/>
    <n v="12"/>
    <s v="PELIGRO MEDIO Y ALTO"/>
    <s v="EMILIO AUBER"/>
    <s v="LOAYZA"/>
    <s v="OPORTO"/>
    <n v="30943944"/>
    <s v="EGA S.A."/>
    <s v="040601-2032017-00979"/>
    <s v="SI"/>
    <x v="1"/>
    <s v="NO"/>
    <s v="SI"/>
    <s v="NO"/>
    <m/>
    <s v="NO"/>
    <s v="SI"/>
    <s v="SI"/>
  </r>
  <r>
    <n v="827"/>
    <n v="239972"/>
    <n v="386044"/>
    <n v="239972"/>
    <n v="-72.764560450000005"/>
    <n v="-15.13297277"/>
    <n v="40802"/>
    <x v="1"/>
    <x v="4"/>
    <x v="36"/>
    <s v="C. P. ALCA"/>
    <s v="N"/>
    <n v="16"/>
    <s v="PELIGRO MEDIO Y ALTO"/>
    <s v="ANGEL"/>
    <s v="VELA"/>
    <s v="VERA"/>
    <n v="30943572"/>
    <s v="EGA S.A."/>
    <s v="040601-2032017-00961"/>
    <s v="SI"/>
    <x v="1"/>
    <s v="NO"/>
    <s v="SI"/>
    <s v="NO"/>
    <m/>
    <s v="NO"/>
    <s v="SI"/>
    <s v="SI"/>
  </r>
  <r>
    <n v="828"/>
    <n v="522745"/>
    <n v="386043"/>
    <n v="522745"/>
    <n v="-72.764412930000006"/>
    <n v="-15.1329896"/>
    <n v="40802"/>
    <x v="1"/>
    <x v="4"/>
    <x v="36"/>
    <s v="C. P. ALCA"/>
    <s v="N"/>
    <n v="15"/>
    <s v="PELIGRO ALTO"/>
    <s v="PERCY VICTORIANO"/>
    <s v="VERA"/>
    <s v="HUAMANI"/>
    <n v="30944060"/>
    <s v="EGA S.A."/>
    <s v="040601-2032017-01047"/>
    <s v="SI"/>
    <x v="1"/>
    <s v="NO"/>
    <s v="SI"/>
    <s v="NO"/>
    <m/>
    <s v="NO"/>
    <s v="SI"/>
    <s v="SI"/>
  </r>
  <r>
    <n v="829"/>
    <n v="421918"/>
    <n v="230992"/>
    <n v="421918"/>
    <n v="-72.763145499999993"/>
    <n v="-15.132378129999999"/>
    <n v="40802"/>
    <x v="1"/>
    <x v="4"/>
    <x v="36"/>
    <s v="C. P. ALCA"/>
    <s v="O"/>
    <n v="1"/>
    <s v="PELIGRO MEDIO Y ALTO"/>
    <s v="FRANCISCO RENE"/>
    <s v="ANGULO"/>
    <s v="CAMARGO"/>
    <n v="30940064"/>
    <s v="EGA S.A."/>
    <s v="040601-2032017-01221"/>
    <s v="SI"/>
    <x v="1"/>
    <s v="NO"/>
    <s v="SI"/>
    <s v="NO"/>
    <m/>
    <s v="NO"/>
    <s v="SI"/>
    <s v="SI"/>
  </r>
  <r>
    <n v="830"/>
    <n v="551057"/>
    <n v="230995"/>
    <n v="551057"/>
    <n v="-72.763134769999994"/>
    <n v="-15.132939990000001"/>
    <n v="40802"/>
    <x v="1"/>
    <x v="4"/>
    <x v="36"/>
    <s v="C. P. ALCA"/>
    <s v="O"/>
    <n v="4"/>
    <s v="PELIGRO MEDIO Y ALTO"/>
    <s v="FLORENCIA NINFA"/>
    <s v="BARRIOS "/>
    <s v="HUAMANI"/>
    <n v="44144954"/>
    <s v="EGA S.A."/>
    <s v="040601-2032017-01001"/>
    <s v="SI"/>
    <x v="1"/>
    <s v="NO"/>
    <s v="SI"/>
    <s v="NO"/>
    <m/>
    <s v="NO"/>
    <s v="SI"/>
    <s v="SI"/>
  </r>
  <r>
    <n v="831"/>
    <n v="247050"/>
    <n v="386022"/>
    <n v="247050"/>
    <n v="-72.762563200000002"/>
    <n v="-15.1331072"/>
    <n v="40802"/>
    <x v="1"/>
    <x v="4"/>
    <x v="36"/>
    <s v="C. P. ALCA"/>
    <s v="Q"/>
    <n v="5"/>
    <s v="PELIGRO MEDIO Y ALTO"/>
    <s v="DAMIANA"/>
    <s v="SANCHEZ"/>
    <s v="HUALLPA"/>
    <n v="30943884"/>
    <s v="EGA S.A."/>
    <s v="040601-2032017-00999"/>
    <s v="SI"/>
    <x v="1"/>
    <s v="NO"/>
    <s v="SI"/>
    <s v="NO"/>
    <m/>
    <s v="NO"/>
    <s v="SI"/>
    <s v="SI"/>
  </r>
  <r>
    <n v="832"/>
    <n v="523053"/>
    <n v="230877"/>
    <n v="523053"/>
    <n v="-72.7637024"/>
    <n v="-15.13407591"/>
    <n v="40802"/>
    <x v="1"/>
    <x v="4"/>
    <x v="36"/>
    <s v="C. P. ALCA"/>
    <s v="U"/>
    <n v="3"/>
    <s v="PELIGRO MEDIO Y ALTO"/>
    <s v="JAIME"/>
    <s v="VERA"/>
    <s v="HUAMANI"/>
    <n v="30944340"/>
    <s v="EGA S.A."/>
    <s v="040601-2032017-00996"/>
    <s v="SI"/>
    <x v="1"/>
    <s v="NO"/>
    <s v="SI"/>
    <s v="NO"/>
    <m/>
    <s v="NO"/>
    <s v="SI"/>
    <s v="SI"/>
  </r>
  <r>
    <n v="833"/>
    <n v="245497"/>
    <n v="230880"/>
    <n v="245497"/>
    <n v="-72.763920479999996"/>
    <n v="-15.13401123"/>
    <n v="40802"/>
    <x v="1"/>
    <x v="4"/>
    <x v="36"/>
    <s v="C. P. ALCA"/>
    <s v="U"/>
    <n v="12"/>
    <s v="PELIGRO ALTO"/>
    <s v="DELIA"/>
    <s v="COAQUIRA"/>
    <s v="APAZA"/>
    <n v="30944262"/>
    <s v="EGA S.A."/>
    <s v="040601-2032017-01220"/>
    <s v="SI"/>
    <x v="1"/>
    <s v="NO"/>
    <s v="SI"/>
    <s v="NO"/>
    <m/>
    <s v="NO"/>
    <s v="SI"/>
    <s v="SI"/>
  </r>
  <r>
    <n v="834"/>
    <n v="588351"/>
    <n v="230884"/>
    <n v="588351"/>
    <n v="-72.764188700000005"/>
    <n v="-15.13408752"/>
    <n v="40802"/>
    <x v="1"/>
    <x v="4"/>
    <x v="36"/>
    <s v="C. P. ALCA"/>
    <s v="U"/>
    <n v="8"/>
    <s v="PELIGRO MEDIO Y ALTO"/>
    <s v="GENOVARIO"/>
    <s v="TOTOCAYO"/>
    <s v="TORRES"/>
    <n v="30949834"/>
    <s v="EGA S.A."/>
    <s v="040601-2032017-00954"/>
    <s v="SI"/>
    <x v="1"/>
    <s v="NO"/>
    <s v="SI"/>
    <s v="NO"/>
    <m/>
    <s v="NO"/>
    <s v="SI"/>
    <s v="SI"/>
  </r>
  <r>
    <n v="835"/>
    <n v="588358"/>
    <n v="233134"/>
    <n v="588358"/>
    <n v="-72.762878850000007"/>
    <n v="-15.133831669999999"/>
    <n v="40802"/>
    <x v="1"/>
    <x v="4"/>
    <x v="36"/>
    <s v="C. P. ALCA"/>
    <s v="V"/>
    <n v="4"/>
    <s v="PELIGRO MEDIO Y ALTO"/>
    <s v="PEDRO"/>
    <s v="ANCALLE"/>
    <s v="QUISPE"/>
    <n v="30564575"/>
    <s v="EGA S.A."/>
    <s v="040601-2032017-00989"/>
    <s v="SI"/>
    <x v="1"/>
    <s v="NO"/>
    <s v="SI"/>
    <s v="NO"/>
    <m/>
    <s v="NO"/>
    <s v="SI"/>
    <s v="SI"/>
  </r>
  <r>
    <n v="836"/>
    <n v="240842"/>
    <n v="230908"/>
    <n v="240842"/>
    <n v="-72.763386780000005"/>
    <n v="-15.133867820000001"/>
    <n v="40802"/>
    <x v="1"/>
    <x v="4"/>
    <x v="36"/>
    <s v="C. P. ALCA"/>
    <s v="V"/>
    <n v="8"/>
    <s v="PELIGRO ALTO"/>
    <s v="PEDRO FABIO"/>
    <s v="BARRIOS"/>
    <s v="MAYORIA"/>
    <n v="30943459"/>
    <s v="EGA S.A."/>
    <s v="040601-2032017-00976"/>
    <s v="SI"/>
    <x v="1"/>
    <s v="NO"/>
    <s v="SI"/>
    <s v="NO"/>
    <m/>
    <s v="NO"/>
    <s v="SI"/>
    <s v="SI"/>
  </r>
  <r>
    <n v="837"/>
    <n v="244197"/>
    <n v="230987"/>
    <n v="244197"/>
    <n v="-72.767033010000006"/>
    <n v="-15.13630066"/>
    <n v="40802"/>
    <x v="1"/>
    <x v="4"/>
    <x v="36"/>
    <s v="C. P.  ALCA"/>
    <s v="C1"/>
    <n v="1"/>
    <s v="PELIGRO MEDIO Y ALTO"/>
    <s v="FIDELIA"/>
    <s v="VELA"/>
    <s v="TOLEDO"/>
    <n v="30943294"/>
    <s v="EGA S.A."/>
    <s v="040601-2032017-00956"/>
    <s v="SI"/>
    <x v="1"/>
    <s v="NO"/>
    <s v="SI"/>
    <s v="NO"/>
    <m/>
    <s v="NO"/>
    <s v="SI"/>
    <s v="SI"/>
  </r>
  <r>
    <n v="838"/>
    <n v="591496"/>
    <n v="502896"/>
    <n v="591496"/>
    <n v="-72.771033220000007"/>
    <n v="-15.1483419"/>
    <n v="40802"/>
    <x v="1"/>
    <x v="4"/>
    <x v="36"/>
    <s v="C. P.  CAHUANA"/>
    <s v="G"/>
    <n v="11"/>
    <s v="PELIGRO MEDIO Y ALTO"/>
    <s v="SATURNINA CATALINA"/>
    <s v="CALLO"/>
    <s v="TITO"/>
    <n v="80556110"/>
    <s v="EGA S.A."/>
    <s v="040601-2032017-01009"/>
    <s v="SI"/>
    <x v="1"/>
    <s v="NO"/>
    <s v="SI"/>
    <s v="NO"/>
    <m/>
    <s v="NO"/>
    <s v="SI"/>
    <s v="SI"/>
  </r>
  <r>
    <n v="839"/>
    <n v="594372"/>
    <n v="502934"/>
    <n v="594372"/>
    <n v="-72.765861259999994"/>
    <n v="-15.15020807"/>
    <n v="40802"/>
    <x v="1"/>
    <x v="4"/>
    <x v="36"/>
    <s v="C. P.  CAHUANA"/>
    <s v="J1"/>
    <n v="1"/>
    <s v="PELIGRO ALTO"/>
    <s v="DEDICACION"/>
    <s v="TITO"/>
    <s v="AYMARA"/>
    <n v="30943424"/>
    <s v="EGA S.A."/>
    <s v="040601-2032017-01006"/>
    <s v="SI"/>
    <x v="1"/>
    <s v="NO"/>
    <s v="SI"/>
    <s v="NO"/>
    <m/>
    <s v="NO"/>
    <s v="SI"/>
    <s v="SI"/>
  </r>
  <r>
    <n v="840"/>
    <n v="594400"/>
    <n v="502941"/>
    <n v="594400"/>
    <n v="-72.765619860000001"/>
    <n v="-15.150942049999999"/>
    <n v="40802"/>
    <x v="1"/>
    <x v="4"/>
    <x v="36"/>
    <s v="C. P.  CAHUANA"/>
    <s v="M1"/>
    <n v="1"/>
    <s v="PELIGRO MEDIO Y ALTO"/>
    <s v="EVARISTO"/>
    <s v="LAZARO"/>
    <s v="CESPEDES"/>
    <n v="30943246"/>
    <s v="EGA S.A."/>
    <s v="040601-2032017-00977"/>
    <s v="SI"/>
    <x v="1"/>
    <s v="NO"/>
    <s v="SI"/>
    <s v="NO"/>
    <m/>
    <s v="NO"/>
    <s v="SI"/>
    <s v="SI"/>
  </r>
  <r>
    <n v="841"/>
    <n v="594444"/>
    <n v="502948"/>
    <n v="594444"/>
    <n v="-72.765964530000005"/>
    <n v="-15.15076859"/>
    <n v="40802"/>
    <x v="1"/>
    <x v="4"/>
    <x v="36"/>
    <s v="C. P.  CAHUANA"/>
    <s v="Q1"/>
    <n v="4"/>
    <s v="PELIGRO ALTO"/>
    <s v="QUINTINA"/>
    <s v="LAZARO"/>
    <s v="PACHECO"/>
    <n v="80556308"/>
    <s v="EGA S.A."/>
    <s v="040601-2032017-01003"/>
    <s v="SI"/>
    <x v="1"/>
    <s v="NO"/>
    <s v="SI"/>
    <s v="NO"/>
    <m/>
    <s v="NO"/>
    <s v="SI"/>
    <s v="SI"/>
  </r>
  <r>
    <n v="842"/>
    <n v="594463"/>
    <n v="502949"/>
    <n v="594463"/>
    <n v="-72.766121440000006"/>
    <n v="-15.149905159999999"/>
    <n v="40802"/>
    <x v="1"/>
    <x v="4"/>
    <x v="36"/>
    <s v="C. P.  CAHUANA"/>
    <s v="R1"/>
    <n v="1"/>
    <s v="PELIGRO ALTO"/>
    <s v="CRISTINA MARGARITA "/>
    <s v="TITO"/>
    <s v="FLORES"/>
    <n v="43969629"/>
    <s v="EGA S.A."/>
    <s v="040601-2032017-00980"/>
    <s v="SI"/>
    <x v="1"/>
    <s v="NO"/>
    <s v="SI"/>
    <s v="NO"/>
    <m/>
    <s v="NO"/>
    <s v="SI"/>
    <s v="SI"/>
  </r>
  <r>
    <n v="843"/>
    <n v="594498"/>
    <n v="502952"/>
    <n v="594498"/>
    <n v="-72.766093280000007"/>
    <n v="-15.15020807"/>
    <n v="40802"/>
    <x v="1"/>
    <x v="4"/>
    <x v="36"/>
    <s v="C. P.  CAHUANA"/>
    <s v="R1"/>
    <n v="4"/>
    <s v="PELIGRO MEDIO Y ALTO"/>
    <s v="CLEMENTE"/>
    <s v="RIOS"/>
    <s v="RAMOS"/>
    <n v="80529134"/>
    <s v="EGA S.A."/>
    <s v="040601-2032017-01007"/>
    <s v="SI"/>
    <x v="1"/>
    <s v="NO"/>
    <s v="SI"/>
    <s v="NO"/>
    <m/>
    <s v="NO"/>
    <s v="SI"/>
    <s v="SI"/>
  </r>
  <r>
    <n v="844"/>
    <n v="594534"/>
    <n v="502956"/>
    <n v="594534"/>
    <n v="-72.766612179999996"/>
    <n v="-15.14973004"/>
    <n v="40802"/>
    <x v="1"/>
    <x v="4"/>
    <x v="36"/>
    <s v="C. P.  CAHUANA"/>
    <s v="T1"/>
    <n v="2"/>
    <s v="PELIGRO ALTO"/>
    <s v="EUSEBIO ASUNTO"/>
    <s v="PEREZ"/>
    <s v="QUISPE"/>
    <n v="30943790"/>
    <s v="EGA S.A."/>
    <s v="040601-2032017-00982"/>
    <s v="SI"/>
    <x v="1"/>
    <s v="NO"/>
    <s v="SI"/>
    <s v="NO"/>
    <m/>
    <s v="NO"/>
    <s v="SI"/>
    <s v="SI"/>
  </r>
  <r>
    <n v="845"/>
    <n v="592484"/>
    <n v="502862"/>
    <n v="592484"/>
    <n v="-72.766399079999999"/>
    <n v="-15.15113689"/>
    <n v="40802"/>
    <x v="1"/>
    <x v="4"/>
    <x v="36"/>
    <s v="C. P.  CAHUANA"/>
    <s v="X1"/>
    <n v="1"/>
    <s v="PELIGRO MEDIO Y ALTO"/>
    <s v="EVANGELINA LEOCADIA"/>
    <s v="RAMOS"/>
    <s v="VELA"/>
    <n v="30943999"/>
    <s v="EGA S.A."/>
    <s v="040601-2032017-00983"/>
    <s v="SI"/>
    <x v="1"/>
    <s v="NO"/>
    <s v="SI"/>
    <s v="NO"/>
    <m/>
    <s v="NO"/>
    <s v="SI"/>
    <s v="SI"/>
  </r>
  <r>
    <n v="846"/>
    <n v="394525"/>
    <n v="230021"/>
    <n v="394525"/>
    <n v="-72.829680510000003"/>
    <n v="-15.17057256"/>
    <n v="40810"/>
    <x v="1"/>
    <x v="4"/>
    <x v="37"/>
    <s v="C. P. TOMEPAMPA"/>
    <s v="A"/>
    <n v="1"/>
    <s v="PELIGRO ALTO"/>
    <s v="LUISA"/>
    <s v="QUISPE"/>
    <s v="GONZALES"/>
    <n v="30953648"/>
    <s v="EGA S.A."/>
    <s v="040601-2032017-01005"/>
    <s v="SI"/>
    <x v="1"/>
    <s v="NO"/>
    <s v="SI"/>
    <s v="NO"/>
    <m/>
    <s v="NO"/>
    <s v="SI"/>
    <s v="SI"/>
  </r>
  <r>
    <n v="847"/>
    <n v="238402"/>
    <n v="230030"/>
    <n v="238402"/>
    <n v="-72.831226799999996"/>
    <n v="-15.17135583"/>
    <n v="40810"/>
    <x v="1"/>
    <x v="4"/>
    <x v="37"/>
    <s v="C. P. TOMEPAMPA"/>
    <s v="C"/>
    <n v="1"/>
    <s v="PELIGRO ALTO"/>
    <s v="CARMELA"/>
    <s v="PEREZ "/>
    <s v="PANIURA"/>
    <n v="30953689"/>
    <s v="EGA S.A."/>
    <s v="040601-2032017-00987"/>
    <s v="SI"/>
    <x v="1"/>
    <s v="NO"/>
    <s v="SI"/>
    <s v="NO"/>
    <m/>
    <s v="NO"/>
    <s v="SI"/>
    <s v="SI"/>
  </r>
  <r>
    <n v="848"/>
    <n v="418323"/>
    <n v="230031"/>
    <n v="418323"/>
    <n v="-72.831346109999998"/>
    <n v="-15.17140502"/>
    <n v="40810"/>
    <x v="1"/>
    <x v="4"/>
    <x v="37"/>
    <s v="C. P. TOMEPAMPA"/>
    <s v="C"/>
    <n v="2"/>
    <s v="PELIGRO ALTO"/>
    <s v="HERMINIA"/>
    <s v="PEREZ "/>
    <s v="CHIPANA"/>
    <n v="80454754"/>
    <s v="EGA S.A."/>
    <s v="040601-2032017-00984"/>
    <s v="SI"/>
    <x v="1"/>
    <s v="NO"/>
    <s v="SI"/>
    <s v="NO"/>
    <m/>
    <s v="NO"/>
    <s v="SI"/>
    <s v="SI"/>
  </r>
  <r>
    <n v="849"/>
    <n v="589519"/>
    <n v="230035"/>
    <n v="589519"/>
    <n v="-72.830981379999997"/>
    <n v="-15.17139207"/>
    <n v="40810"/>
    <x v="1"/>
    <x v="4"/>
    <x v="37"/>
    <s v="C. P. TOMEPAMPA"/>
    <s v="D"/>
    <n v="1"/>
    <s v="PELIGRO MEDIO Y ALTO"/>
    <s v="JOSE"/>
    <s v="PALOMINO"/>
    <s v="QUISPE"/>
    <n v="30953704"/>
    <s v="EGA S.A."/>
    <s v="040601-2032017-00986"/>
    <s v="SI"/>
    <x v="1"/>
    <s v="NO"/>
    <s v="SI"/>
    <s v="NO"/>
    <m/>
    <s v="NO"/>
    <s v="SI"/>
    <s v="SI"/>
  </r>
  <r>
    <n v="850"/>
    <n v="238263"/>
    <n v="230050"/>
    <n v="238263"/>
    <n v="-72.831373560000003"/>
    <n v="-15.172163019999999"/>
    <n v="40810"/>
    <x v="1"/>
    <x v="4"/>
    <x v="37"/>
    <s v="C. P. TOMEPAMPA"/>
    <s v="E"/>
    <n v="1"/>
    <s v="PELIGRO ALTO"/>
    <s v="GREGORIA"/>
    <s v="PALOMINO"/>
    <s v="DE CHIRINOS"/>
    <n v="30953331"/>
    <s v="EGA S.A."/>
    <s v="040601-2032017-00993"/>
    <s v="SI"/>
    <x v="1"/>
    <s v="NO"/>
    <s v="SI"/>
    <s v="SI"/>
    <m/>
    <s v="NO"/>
    <s v="SI"/>
    <s v="SI"/>
  </r>
  <r>
    <n v="851"/>
    <n v="238015"/>
    <n v="230082"/>
    <n v="238015"/>
    <n v="-72.83049656"/>
    <n v="-15.172283419999999"/>
    <n v="40810"/>
    <x v="1"/>
    <x v="4"/>
    <x v="37"/>
    <s v="C. P. TOMEPAMPA"/>
    <s v="G"/>
    <s v="7-B"/>
    <s v="PELIGRO ALTO"/>
    <s v="ZENON EDGAR"/>
    <s v="BELLIDO"/>
    <s v="TELLEZ"/>
    <n v="44424723"/>
    <s v="EGA S.A."/>
    <s v="040601-2032017-00995"/>
    <s v="SI"/>
    <x v="1"/>
    <s v="NO"/>
    <s v="SI"/>
    <s v="NO"/>
    <m/>
    <s v="NO"/>
    <s v="SI"/>
    <s v="SI"/>
  </r>
  <r>
    <n v="852"/>
    <n v="238945"/>
    <n v="230117"/>
    <n v="238945"/>
    <n v="-72.83002132"/>
    <n v="-15.17327968"/>
    <n v="40810"/>
    <x v="1"/>
    <x v="4"/>
    <x v="37"/>
    <s v="C. P. TOMEPAMPA"/>
    <s v="K"/>
    <n v="3"/>
    <s v="PELIGRO MEDIO Y ALTO"/>
    <s v="ERMILIO"/>
    <s v="FLORES"/>
    <s v="CORNEJO"/>
    <n v="30953467"/>
    <s v="EGA S.A."/>
    <s v="040601-2032017-01002"/>
    <s v="SI"/>
    <x v="1"/>
    <s v="NO"/>
    <s v="SI"/>
    <s v="NO"/>
    <m/>
    <s v="NO"/>
    <s v="SI"/>
    <s v="SI"/>
  </r>
  <r>
    <n v="853"/>
    <n v="238764"/>
    <n v="230187"/>
    <n v="238764"/>
    <n v="-72.831622039999999"/>
    <n v="-15.173239580000001"/>
    <n v="40810"/>
    <x v="1"/>
    <x v="4"/>
    <x v="37"/>
    <s v="C. P. TOMEPAMPA"/>
    <s v="L"/>
    <n v="15"/>
    <s v="PELIGRO MEDIO Y ALTO"/>
    <s v="MARIA"/>
    <s v="HINOJOSA"/>
    <s v="TELLES"/>
    <n v="48945865"/>
    <s v="EGA S.A."/>
    <s v="040601-2032017-00990"/>
    <s v="SI"/>
    <x v="1"/>
    <s v="NO"/>
    <s v="SI"/>
    <s v="NO"/>
    <m/>
    <s v="NO"/>
    <s v="SI"/>
    <s v="SI"/>
  </r>
  <r>
    <n v="854"/>
    <s v="NULL"/>
    <s v="230132-3"/>
    <s v="NULL"/>
    <n v="-72.830511999999999"/>
    <n v="-15.17460224"/>
    <n v="40810"/>
    <x v="1"/>
    <x v="4"/>
    <x v="37"/>
    <s v="C. P. TOMEPAMPA"/>
    <s v="P"/>
    <n v="3"/>
    <s v="PELIGRO ALTO"/>
    <s v="GLADIS YSABEL"/>
    <s v="QUISPE"/>
    <s v="VACA"/>
    <n v="44082455"/>
    <s v="EGA S.A."/>
    <s v="040601-2032017-01000"/>
    <s v="SI"/>
    <x v="1"/>
    <s v="NO"/>
    <s v="SI"/>
    <s v="NO"/>
    <m/>
    <s v="NO"/>
    <s v="SI"/>
    <s v="SI"/>
  </r>
  <r>
    <n v="855"/>
    <n v="232081"/>
    <n v="230137"/>
    <n v="232081"/>
    <n v="-72.831366709999998"/>
    <n v="-15.1747765"/>
    <n v="40810"/>
    <x v="1"/>
    <x v="4"/>
    <x v="37"/>
    <s v="C. P. TOMEPAMPA"/>
    <s v="R"/>
    <n v="1"/>
    <s v="PELIGRO ALTO"/>
    <s v="VICENTINA"/>
    <s v="HUAMANI"/>
    <s v="SUPA"/>
    <n v="43964107"/>
    <s v="EGA S.A."/>
    <s v="040601-2032017-01004"/>
    <s v="SI"/>
    <x v="1"/>
    <s v="NO"/>
    <s v="SI"/>
    <s v="NO"/>
    <m/>
    <s v="NO"/>
    <s v="SI"/>
    <s v="SI"/>
  </r>
  <r>
    <n v="856"/>
    <n v="552903"/>
    <n v="230145"/>
    <n v="552903"/>
    <n v="-72.832194729999998"/>
    <n v="-15.174546360000001"/>
    <n v="40810"/>
    <x v="1"/>
    <x v="4"/>
    <x v="37"/>
    <s v="C. P. TOMEPAMPA"/>
    <s v="T"/>
    <n v="2"/>
    <s v="PELIGRO ALTO"/>
    <s v="JULIA"/>
    <s v="DE LA CRUZ"/>
    <s v="CASCO"/>
    <n v="9428190"/>
    <s v="EGA S.A."/>
    <s v="040601-2032017-00953"/>
    <s v="SI"/>
    <x v="1"/>
    <s v="NO"/>
    <s v="SI"/>
    <s v="NO"/>
    <m/>
    <s v="NO"/>
    <s v="SI"/>
    <s v="SI"/>
  </r>
  <r>
    <n v="857"/>
    <n v="415778"/>
    <n v="230159"/>
    <n v="415778"/>
    <n v="-72.833023010000005"/>
    <n v="-15.17419093"/>
    <n v="40810"/>
    <x v="1"/>
    <x v="4"/>
    <x v="37"/>
    <s v="C. P. TOMEPAMPA"/>
    <s v="W"/>
    <n v="6"/>
    <s v="PELIGRO MEDIO Y ALTO"/>
    <s v="ENCARNACION MARTIN"/>
    <s v="MAYHUIRE"/>
    <s v="SUPA"/>
    <n v="30953641"/>
    <s v="EGA S.A."/>
    <s v="040601-2032017-00974"/>
    <s v="SI"/>
    <x v="1"/>
    <s v="NO"/>
    <s v="SI"/>
    <s v="NO"/>
    <m/>
    <s v="NO"/>
    <s v="SI"/>
    <s v="SI"/>
  </r>
  <r>
    <n v="858"/>
    <n v="371236"/>
    <n v="230165"/>
    <n v="371236"/>
    <n v="-72.832592849999997"/>
    <n v="-15.17372784"/>
    <n v="40810"/>
    <x v="1"/>
    <x v="4"/>
    <x v="37"/>
    <s v="C. P. TOMEPAMPA"/>
    <s v="W"/>
    <n v="12"/>
    <s v="PELIGRO ALTO"/>
    <s v="WASHINTON"/>
    <s v="PALOMINO"/>
    <s v="HINOJOSA"/>
    <n v="30953203"/>
    <s v="EGA S.A."/>
    <s v="040601-2032017-00992"/>
    <s v="SI"/>
    <x v="1"/>
    <s v="NO"/>
    <s v="SI"/>
    <s v="SI"/>
    <m/>
    <s v="NO"/>
    <s v="SI"/>
    <s v="SI"/>
  </r>
  <r>
    <n v="859"/>
    <n v="371192"/>
    <n v="230164"/>
    <n v="371192"/>
    <n v="-72.832708089999997"/>
    <n v="-15.17379543"/>
    <n v="40810"/>
    <x v="1"/>
    <x v="4"/>
    <x v="37"/>
    <s v="C. P. TOMEPAMPA"/>
    <s v="W."/>
    <n v="11"/>
    <s v="PELIGRO ALTO"/>
    <s v="JORGE"/>
    <s v="GOMEZ"/>
    <s v="CCASO"/>
    <n v="30953207"/>
    <s v="EGA S.A."/>
    <s v="040601-2032017-01046"/>
    <s v="SI"/>
    <x v="1"/>
    <s v="NO"/>
    <s v="SI"/>
    <s v="NO"/>
    <m/>
    <s v="NO"/>
    <s v="SI"/>
    <s v="SI"/>
  </r>
  <r>
    <n v="860"/>
    <n v="589832"/>
    <n v="430297"/>
    <n v="589832"/>
    <n v="-73.022508999999999"/>
    <n v="-15.274293999999999"/>
    <s v=" 040807"/>
    <x v="1"/>
    <x v="4"/>
    <x v="38"/>
    <s v="C. P. BARRANQUILLA"/>
    <m/>
    <m/>
    <m/>
    <s v="LAURIANO"/>
    <s v="PORTUGAL"/>
    <s v="HUARCAYA"/>
    <n v="30940052"/>
    <s v="EGA S.A."/>
    <s v="040601-2032017-01026"/>
    <s v="SI"/>
    <x v="1"/>
    <s v="NO"/>
    <s v="SI"/>
    <s v="NO"/>
    <m/>
    <s v="NO"/>
    <s v="SI"/>
    <s v="SI"/>
  </r>
  <r>
    <n v="861"/>
    <n v="512229"/>
    <n v="430302"/>
    <n v="512229"/>
    <n v="-73.022013999999999"/>
    <n v="-15.273296999999999"/>
    <s v=" 040807"/>
    <x v="1"/>
    <x v="4"/>
    <x v="38"/>
    <s v="C. P. MAYO"/>
    <m/>
    <m/>
    <m/>
    <s v="FILIBERTO SERGIO"/>
    <s v="VERA"/>
    <s v="ESPINAL"/>
    <n v="30950541"/>
    <s v="EGA S.A."/>
    <s v="040601-2032017-01107"/>
    <s v="SI"/>
    <x v="1"/>
    <s v="NO"/>
    <s v="SI"/>
    <s v="NO"/>
    <m/>
    <s v="NO"/>
    <s v="SI"/>
    <s v="SI"/>
  </r>
  <r>
    <n v="862"/>
    <n v="512149"/>
    <n v="430298"/>
    <n v="512149"/>
    <n v="-73.022434000000004"/>
    <n v="-15.274486"/>
    <s v=" 040807"/>
    <x v="1"/>
    <x v="4"/>
    <x v="38"/>
    <s v="C. P. MAYO"/>
    <m/>
    <m/>
    <m/>
    <s v="LUIS JUSTO"/>
    <s v="CHAMANA"/>
    <s v="BUIZA"/>
    <n v="30950648"/>
    <s v="EGA S.A."/>
    <s v="040601-2032017-01025"/>
    <s v="SI"/>
    <x v="1"/>
    <s v="NO"/>
    <s v="SI"/>
    <s v="NO"/>
    <m/>
    <s v="NO"/>
    <s v="SI"/>
    <s v="SI"/>
  </r>
  <r>
    <n v="863"/>
    <n v="544360"/>
    <n v="430464"/>
    <n v="544360"/>
    <n v="-73.058367340000004"/>
    <n v="-15.324501720000001"/>
    <s v=" 040807"/>
    <x v="1"/>
    <x v="4"/>
    <x v="38"/>
    <s v="C. P. QUECHUALLA"/>
    <s v="G"/>
    <n v="1"/>
    <s v="PELIGRO MEDIO Y ALTO"/>
    <s v="RUFINO"/>
    <s v="MENDOZA"/>
    <s v="ANGULO"/>
    <n v="30950690"/>
    <s v="EGA S.A."/>
    <s v="040601-2032017-00997"/>
    <s v="SI"/>
    <x v="1"/>
    <s v="NO"/>
    <s v="SI"/>
    <s v="NO"/>
    <m/>
    <s v="SI"/>
    <s v="SI"/>
    <s v="SI"/>
  </r>
  <r>
    <n v="864"/>
    <n v="544399"/>
    <n v="430466"/>
    <n v="544399"/>
    <n v="-73.058131020000005"/>
    <n v="-15.32453632"/>
    <s v=" 040807"/>
    <x v="1"/>
    <x v="4"/>
    <x v="38"/>
    <s v="C. P. QUECHUALLA"/>
    <s v="I"/>
    <n v="1"/>
    <s v="PELIGRO MEDIO Y ALTO"/>
    <s v="ANTONIETA"/>
    <s v="CORNEJO"/>
    <s v="MARROQUIN"/>
    <n v="30950676"/>
    <s v="EGA S.A."/>
    <s v="040601-2032017-00978"/>
    <s v="SI"/>
    <x v="1"/>
    <s v="NO"/>
    <s v="SI"/>
    <s v="NO"/>
    <m/>
    <s v="SI"/>
    <s v="SI"/>
    <s v="SI"/>
  </r>
  <r>
    <n v="865"/>
    <n v="544408"/>
    <n v="430467"/>
    <n v="544408"/>
    <n v="-73.057747399999997"/>
    <n v="-15.3244156"/>
    <s v=" 040807"/>
    <x v="1"/>
    <x v="4"/>
    <x v="38"/>
    <s v="C. P. QUECHUALLA"/>
    <s v="I"/>
    <n v="3"/>
    <s v="PELIGRO MEDIO Y ALTO"/>
    <s v="ROSENDO"/>
    <s v="LOPEZ"/>
    <s v="ARISTA"/>
    <n v="30941517"/>
    <s v="EGA S.A."/>
    <s v="040601-2032017-01106"/>
    <s v="SI"/>
    <x v="1"/>
    <s v="NO"/>
    <s v="SI"/>
    <s v="NO"/>
    <m/>
    <s v="NO"/>
    <s v="SI"/>
    <s v="SI"/>
  </r>
  <r>
    <n v="866"/>
    <n v="446118"/>
    <n v="171177"/>
    <n v="446118"/>
    <s v="NULL"/>
    <s v="NULL"/>
    <s v=" 040807"/>
    <x v="1"/>
    <x v="4"/>
    <x v="38"/>
    <s v="C. P. QUECHUALLA"/>
    <m/>
    <m/>
    <m/>
    <s v="CARLOS"/>
    <s v="QUISPE"/>
    <s v="QUISPE"/>
    <n v="30950542"/>
    <s v="EGA S.A."/>
    <s v="040601-2032017-00985"/>
    <s v="SI"/>
    <x v="1"/>
    <s v="NO"/>
    <s v="SI"/>
    <s v="NO"/>
    <m/>
    <s v="SI"/>
    <s v="SI"/>
    <s v="SI"/>
  </r>
  <r>
    <n v="867"/>
    <n v="544381"/>
    <n v="430465"/>
    <n v="544381"/>
    <n v="-73.058522999999994"/>
    <n v="-15.324744000000001"/>
    <s v=" 040807"/>
    <x v="1"/>
    <x v="4"/>
    <x v="38"/>
    <s v="C. P. QUECHUALLA"/>
    <s v="H"/>
    <n v="1"/>
    <s v="PELIGRO MEDIO Y ALTO"/>
    <s v="JULIAN EDWIN"/>
    <s v="MENDOZA"/>
    <s v="ANGULO"/>
    <n v="6094544"/>
    <s v="EGA S.A."/>
    <s v="040601-2032017-00981"/>
    <s v="SI"/>
    <x v="1"/>
    <s v="NO"/>
    <s v="SI"/>
    <s v="NO"/>
    <m/>
    <s v="SI"/>
    <s v="SI"/>
    <s v="SI"/>
  </r>
  <r>
    <n v="868"/>
    <n v="544399"/>
    <n v="430466"/>
    <n v="544399"/>
    <n v="-73.058131000000003"/>
    <n v="-15.324536"/>
    <s v=" 040807"/>
    <x v="1"/>
    <x v="4"/>
    <x v="38"/>
    <s v="C. P. QUECHUALLA"/>
    <s v="I"/>
    <n v="1"/>
    <s v="PELIGRO MEDIO Y ALTO"/>
    <s v="RIVELINO RAMON"/>
    <s v="CANDIA"/>
    <s v="LOPEZ"/>
    <n v="42128688"/>
    <s v="EGA S.A."/>
    <s v="040601-2032017-01105"/>
    <s v="SI"/>
    <x v="1"/>
    <s v="NO"/>
    <s v="SI"/>
    <s v="NO"/>
    <m/>
    <s v="SI"/>
    <s v="SI"/>
    <s v="SI"/>
  </r>
  <r>
    <n v="869"/>
    <n v="596100"/>
    <n v="430456"/>
    <n v="596100"/>
    <n v="-73.057488000000006"/>
    <n v="-15.323708999999999"/>
    <s v=" 040807"/>
    <x v="1"/>
    <x v="4"/>
    <x v="38"/>
    <s v="C. P. QUECHUALLA"/>
    <s v="E"/>
    <n v="3"/>
    <s v="PELIGRO ALTO"/>
    <s v="FRANCISCO"/>
    <s v="ESPINOZA"/>
    <s v="SOLORZANO"/>
    <n v="41122769"/>
    <s v="EGA S.A."/>
    <s v="040601-2032017-00994"/>
    <s v="SI"/>
    <x v="1"/>
    <s v="NO"/>
    <s v="SI"/>
    <s v="NO"/>
    <m/>
    <s v="SI"/>
    <s v="SI"/>
    <s v="SI"/>
  </r>
  <r>
    <n v="870"/>
    <n v="274026"/>
    <n v="233214"/>
    <n v="274026"/>
    <n v="-72.655368129999999"/>
    <n v="-15.842317660000001"/>
    <n v="40601"/>
    <x v="1"/>
    <x v="5"/>
    <x v="39"/>
    <s v="C. P. CHUQUIBAMBA"/>
    <s v="E"/>
    <s v="8"/>
    <s v="PELIGRO MEDIO Y ALTO"/>
    <s v="JOEL MISAEL"/>
    <s v="HUYHUA"/>
    <s v="MOLLOCAHUANA"/>
    <n v="43687535"/>
    <s v="S/C"/>
    <s v="040601-2032017-00914"/>
    <s v="SI"/>
    <x v="3"/>
    <m/>
    <m/>
    <m/>
    <m/>
    <m/>
    <m/>
    <m/>
  </r>
  <r>
    <n v="871"/>
    <n v="471359"/>
    <n v="233316"/>
    <n v="471359"/>
    <n v="-72.655055320000002"/>
    <n v="-15.84208724"/>
    <n v="40601"/>
    <x v="1"/>
    <x v="5"/>
    <x v="39"/>
    <s v="C. P. CHUQUIBAMBA"/>
    <s v="C"/>
    <s v="15"/>
    <s v="PELIGRO MEDIO Y ALTO"/>
    <s v="MARIELA MIRTHA"/>
    <s v="LAZARO"/>
    <s v="URDAY"/>
    <n v="40266272"/>
    <s v="S/C"/>
    <s v="040601-2032017-00915"/>
    <s v="SI"/>
    <x v="3"/>
    <m/>
    <m/>
    <m/>
    <m/>
    <m/>
    <m/>
    <m/>
  </r>
  <r>
    <n v="872"/>
    <n v="417533"/>
    <n v="233318"/>
    <n v="417533"/>
    <n v="-72.654450479999994"/>
    <n v="-15.841398290000001"/>
    <n v="40601"/>
    <x v="1"/>
    <x v="5"/>
    <x v="39"/>
    <s v="C. P. CHUQUIBAMBA"/>
    <s v="K"/>
    <s v="1"/>
    <s v="PELIGRO MEDIO Y ALTO"/>
    <s v="CATALINA JUANA"/>
    <s v="HUISACAYNA"/>
    <s v="AYMA"/>
    <n v="30761608"/>
    <s v="S/C"/>
    <s v="040601-2032017-00966"/>
    <s v="SI"/>
    <x v="3"/>
    <m/>
    <m/>
    <m/>
    <m/>
    <m/>
    <m/>
    <m/>
  </r>
  <r>
    <n v="873"/>
    <n v="403575"/>
    <n v="429119"/>
    <n v="403575"/>
    <n v="-72.654704659999993"/>
    <n v="-15.84155823"/>
    <n v="40601"/>
    <x v="1"/>
    <x v="5"/>
    <x v="39"/>
    <s v="C. P. CHUQUIBAMBA"/>
    <s v="A"/>
    <s v="1"/>
    <s v="PELIGRO MEDIO Y ALTO"/>
    <s v="FULME ROSA"/>
    <s v="TORRES"/>
    <s v="TORRES"/>
    <n v="30762596"/>
    <s v="NEXCON"/>
    <s v="040401-2042017-00784"/>
    <s v="SI"/>
    <x v="1"/>
    <s v="NO"/>
    <s v="SI"/>
    <s v="NO"/>
    <m/>
    <s v="NO"/>
    <s v="SI"/>
    <s v="SI"/>
  </r>
  <r>
    <n v="874"/>
    <n v="272869"/>
    <n v="233303"/>
    <n v="272869"/>
    <n v="-72.65485013"/>
    <n v="-15.84241623"/>
    <n v="40601"/>
    <x v="1"/>
    <x v="5"/>
    <x v="39"/>
    <s v="C. P. CHUQUIBAMBA"/>
    <s v="C"/>
    <s v="3"/>
    <s v="PELIGRO ALTO"/>
    <s v="AURELIA MARIA"/>
    <s v="TAYA"/>
    <s v="DE FLORES"/>
    <n v="30762765"/>
    <s v="S/C"/>
    <s v="040601-2032017-00921"/>
    <s v="SI"/>
    <x v="3"/>
    <m/>
    <m/>
    <m/>
    <m/>
    <m/>
    <m/>
    <m/>
  </r>
  <r>
    <n v="875"/>
    <n v="273956"/>
    <n v="233212"/>
    <n v="273956"/>
    <n v="-72.655410709999998"/>
    <n v="-15.84249183"/>
    <n v="40601"/>
    <x v="1"/>
    <x v="5"/>
    <x v="39"/>
    <s v="C. P. CHUQUIBAMBA"/>
    <s v="E"/>
    <n v="4"/>
    <s v="PELIGRO ALTO"/>
    <s v="RAYMUNDO VIDAL"/>
    <s v="HERENCIA"/>
    <s v="TICLLA"/>
    <n v="44818492"/>
    <s v="S/C"/>
    <s v="040601-2032017-00946"/>
    <s v="SI"/>
    <x v="3"/>
    <m/>
    <m/>
    <m/>
    <m/>
    <m/>
    <m/>
    <m/>
  </r>
  <r>
    <n v="876"/>
    <n v="581341"/>
    <n v="233115"/>
    <n v="581341"/>
    <n v="-71.97501656"/>
    <n v="-15.6222248"/>
    <n v="40601"/>
    <x v="1"/>
    <x v="5"/>
    <x v="39"/>
    <s v="C. P. CHUQUIBAMBA"/>
    <s v="E"/>
    <n v="7"/>
    <s v="PELIGRO ALTO"/>
    <s v="CELESTINA FRANCISCA"/>
    <s v="TICLLA"/>
    <s v="GALLEGOS"/>
    <n v="30941346"/>
    <s v="S/C"/>
    <s v="040601-2032017-00919"/>
    <s v="SI"/>
    <x v="3"/>
    <m/>
    <m/>
    <m/>
    <m/>
    <m/>
    <m/>
    <m/>
  </r>
  <r>
    <n v="877"/>
    <n v="272919"/>
    <n v="233305"/>
    <n v="272919"/>
    <n v="-72.654693219999999"/>
    <n v="-15.84252332"/>
    <n v="40601"/>
    <x v="1"/>
    <x v="5"/>
    <x v="39"/>
    <s v="C. P. CHUQUIBAMBA"/>
    <s v="C"/>
    <n v="5"/>
    <s v="PELIGRO ALTO"/>
    <s v="MAURO TIMOTEO"/>
    <s v="LUIS"/>
    <s v="CCACCALA"/>
    <n v="80454508"/>
    <s v="S/C"/>
    <s v="040601-2032017-00911"/>
    <s v="SI"/>
    <x v="3"/>
    <m/>
    <m/>
    <m/>
    <m/>
    <m/>
    <m/>
    <m/>
  </r>
  <r>
    <n v="878"/>
    <n v="273031"/>
    <n v="233310"/>
    <n v="273031"/>
    <n v="-72.654596659999996"/>
    <n v="-15.842371079999999"/>
    <n v="40601"/>
    <x v="1"/>
    <x v="5"/>
    <x v="39"/>
    <s v="C. P. CHUQUIBAMBA"/>
    <s v="C"/>
    <n v="10"/>
    <s v="PELIGRO ALTO"/>
    <s v="ASUNCION BERY"/>
    <s v="URDAY"/>
    <s v="HUAMAN "/>
    <n v="80671566"/>
    <s v="S/C"/>
    <s v="040601-2032017-00913"/>
    <s v="SI"/>
    <x v="3"/>
    <m/>
    <m/>
    <m/>
    <m/>
    <m/>
    <m/>
    <m/>
  </r>
  <r>
    <n v="879"/>
    <n v="550510"/>
    <n v="232055"/>
    <n v="550510"/>
    <n v="-72.656443089999996"/>
    <n v="-15.83867899"/>
    <n v="40601"/>
    <x v="1"/>
    <x v="5"/>
    <x v="39"/>
    <s v="C. P. CHUQUIBAMBA"/>
    <s v="7"/>
    <s v="1"/>
    <s v="PELIGRO ALTO"/>
    <s v="CECILIO"/>
    <s v="LLANLLAYA"/>
    <m/>
    <n v="30760305"/>
    <s v="S/C"/>
    <s v="040601-2032017-00971"/>
    <s v="SI"/>
    <x v="3"/>
    <m/>
    <m/>
    <m/>
    <m/>
    <m/>
    <m/>
    <m/>
  </r>
  <r>
    <n v="880"/>
    <n v="624612"/>
    <n v="232059"/>
    <n v="624612"/>
    <n v="-72.655952920000004"/>
    <n v="-15.839157009999999"/>
    <n v="40601"/>
    <x v="1"/>
    <x v="5"/>
    <x v="39"/>
    <s v="C. P. CHUQUIBAMBA"/>
    <s v="C"/>
    <s v="3"/>
    <s v="PELIGRO MEDIO Y ALTO"/>
    <s v="YSABEL CRISTINA"/>
    <s v="ZUÑIGA"/>
    <s v="ZUÑIGA"/>
    <n v="47501424"/>
    <s v="S/C"/>
    <s v="040601-2032017-00938"/>
    <s v="SI"/>
    <x v="3"/>
    <m/>
    <m/>
    <m/>
    <m/>
    <m/>
    <m/>
    <m/>
  </r>
  <r>
    <n v="881"/>
    <n v="185095"/>
    <n v="232063"/>
    <n v="185095"/>
    <n v="-72.655942780000004"/>
    <n v="-15.83858582"/>
    <n v="40601"/>
    <x v="1"/>
    <x v="5"/>
    <x v="39"/>
    <s v="C. P. CHUQUIBAMBA"/>
    <s v="12"/>
    <s v="4"/>
    <s v="PELIGRO MEDIO Y ALTO"/>
    <s v="ISAIAS"/>
    <s v="ANTACABANA"/>
    <s v="NINACIVINCHA"/>
    <n v="30768432"/>
    <s v="S/C"/>
    <s v="040601-2032017-00928"/>
    <s v="SI"/>
    <x v="3"/>
    <m/>
    <m/>
    <m/>
    <m/>
    <m/>
    <m/>
    <m/>
  </r>
  <r>
    <n v="882"/>
    <n v="589795"/>
    <n v="232074"/>
    <n v="589795"/>
    <n v="-72.657175249999995"/>
    <n v="-15.838415729999999"/>
    <n v="40601"/>
    <x v="1"/>
    <x v="5"/>
    <x v="39"/>
    <s v="C. P. CHUQUIBAMBA"/>
    <s v="6"/>
    <s v="2"/>
    <s v="PELIGRO MEDIO Y ALTO"/>
    <s v="ESTEBAN ISIDRO"/>
    <s v="HERRERA"/>
    <s v="HUAMANI"/>
    <n v="30760842"/>
    <s v="S/C"/>
    <s v="040601-2032017-00931"/>
    <s v="SI"/>
    <x v="3"/>
    <m/>
    <m/>
    <m/>
    <m/>
    <m/>
    <m/>
    <m/>
  </r>
  <r>
    <n v="883"/>
    <n v="531474"/>
    <n v="387667"/>
    <n v="531474"/>
    <n v="-72.655384889999993"/>
    <n v="-15.83911756"/>
    <n v="40601"/>
    <x v="1"/>
    <x v="5"/>
    <x v="39"/>
    <s v="C. P. CHUQUIBAMBA"/>
    <s v="14"/>
    <s v="1"/>
    <s v="PELIGRO ALTO"/>
    <s v="VICTORIA AMELIA"/>
    <s v="GONZALES"/>
    <s v="BRAVO"/>
    <n v="29545870"/>
    <s v="S/C"/>
    <s v="040601-2032017-00916"/>
    <s v="SI"/>
    <x v="3"/>
    <m/>
    <m/>
    <m/>
    <m/>
    <m/>
    <m/>
    <m/>
  </r>
  <r>
    <n v="884"/>
    <s v="NULL"/>
    <s v="232053-2"/>
    <s v="NULL"/>
    <n v="-72.655428869999994"/>
    <n v="-15.83863118"/>
    <n v="40601"/>
    <x v="1"/>
    <x v="5"/>
    <x v="39"/>
    <s v="C. P. CHUQUIBAMBA"/>
    <s v="11"/>
    <s v="1"/>
    <s v="PELIGRO ALTO"/>
    <s v="MIREA CATIA"/>
    <s v="VERA"/>
    <s v="QUISPE"/>
    <n v="46888273"/>
    <s v="S/C"/>
    <s v="040601-2032017-00943"/>
    <s v="SI"/>
    <x v="3"/>
    <m/>
    <m/>
    <m/>
    <m/>
    <m/>
    <m/>
    <m/>
  </r>
  <r>
    <n v="885"/>
    <n v="201288"/>
    <n v="232079"/>
    <n v="201288"/>
    <n v="-72.656583139999995"/>
    <n v="-15.83847654"/>
    <n v="40601"/>
    <x v="1"/>
    <x v="5"/>
    <x v="39"/>
    <s v="C. P. CHUQUIBAMBA"/>
    <s v="6"/>
    <s v="7A"/>
    <s v="PELIGRO MEDIO Y ALTO"/>
    <s v="FIORELA DEL ROSARIO"/>
    <s v="INGA"/>
    <s v="ROJAS"/>
    <n v="72304282"/>
    <s v="S/C"/>
    <s v="040601-2032017-00937"/>
    <s v="SI"/>
    <x v="3"/>
    <m/>
    <m/>
    <m/>
    <m/>
    <m/>
    <m/>
    <m/>
  </r>
  <r>
    <n v="886"/>
    <n v="511507"/>
    <n v="430361"/>
    <n v="511507"/>
    <n v="-73.190874739999998"/>
    <n v="-15.96833657"/>
    <n v="40601"/>
    <x v="1"/>
    <x v="5"/>
    <x v="39"/>
    <s v="C. P. CHUQUIBAMBA"/>
    <s v="4"/>
    <s v="3"/>
    <s v="PELIGRO ALTO"/>
    <s v="ROSALI AMELIA"/>
    <s v="PALOMINO"/>
    <s v="LOPEZ"/>
    <n v="72264661"/>
    <s v="S/C"/>
    <s v="040601-2032017-00939"/>
    <s v="SI"/>
    <x v="3"/>
    <m/>
    <m/>
    <m/>
    <m/>
    <m/>
    <m/>
    <m/>
  </r>
  <r>
    <n v="887"/>
    <n v="417528"/>
    <n v="232489"/>
    <n v="417528"/>
    <n v="-72.656354280000002"/>
    <n v="-15.838296550000001"/>
    <n v="40601"/>
    <x v="1"/>
    <x v="5"/>
    <x v="39"/>
    <s v="C. P. CHUQUIBAMBA"/>
    <s v="9"/>
    <s v="8"/>
    <s v="PELIGRO MEDIO Y ALTO"/>
    <s v="DEMETRIO"/>
    <s v="HUAMANI"/>
    <s v="QUISPE"/>
    <n v="30760911"/>
    <s v="S/C"/>
    <s v="040601-2032017-00949"/>
    <s v="SI"/>
    <x v="3"/>
    <m/>
    <m/>
    <m/>
    <m/>
    <m/>
    <m/>
    <m/>
  </r>
  <r>
    <n v="888"/>
    <n v="624619"/>
    <n v="233194"/>
    <n v="624619"/>
    <n v="-72.656700060000006"/>
    <n v="-15.83796761"/>
    <n v="40601"/>
    <x v="1"/>
    <x v="5"/>
    <x v="39"/>
    <s v="C. P. CHUQUIBAMBA"/>
    <s v="9"/>
    <s v="1"/>
    <s v="PELIGRO MEDIO Y ALTO"/>
    <s v="MILAGROS ROSARIO"/>
    <s v="NINASIVINCHA"/>
    <s v="RODRIGUEZ"/>
    <n v="41822331"/>
    <s v="S/C"/>
    <s v="040601-2032017-00970"/>
    <s v="SI"/>
    <x v="3"/>
    <m/>
    <m/>
    <m/>
    <m/>
    <m/>
    <m/>
    <m/>
  </r>
  <r>
    <n v="889"/>
    <n v="211365"/>
    <n v="232101"/>
    <n v="211365"/>
    <n v="-72.649130369999995"/>
    <n v="-15.84151091"/>
    <n v="40601"/>
    <x v="1"/>
    <x v="5"/>
    <x v="39"/>
    <s v="C. P. CHUQUIBAMBA"/>
    <s v="23"/>
    <s v="6"/>
    <s v="PELIGRO MEDIO Y ALTO"/>
    <s v="CARLOS LUCAS"/>
    <s v="ALARCON"/>
    <s v="BECERRA"/>
    <n v="30761196"/>
    <s v="S/C"/>
    <s v="040601-2032017-00945"/>
    <s v="SI"/>
    <x v="3"/>
    <m/>
    <m/>
    <m/>
    <m/>
    <m/>
    <m/>
    <m/>
  </r>
  <r>
    <n v="890"/>
    <n v="536160"/>
    <n v="232513"/>
    <n v="536160"/>
    <n v="-72.647832440000002"/>
    <n v="-15.84311304"/>
    <n v="40601"/>
    <x v="1"/>
    <x v="5"/>
    <x v="39"/>
    <s v="C. P. CHUQUIBAMBA"/>
    <s v="21"/>
    <s v="8"/>
    <s v="PELIGRO MEDIO Y ALTO"/>
    <s v="JESUS YOYOLA"/>
    <s v="ALLAZO"/>
    <s v="RANILLA"/>
    <n v="30760582"/>
    <s v="S/C"/>
    <s v="040601-2032017-00968"/>
    <s v="SI"/>
    <x v="3"/>
    <m/>
    <m/>
    <m/>
    <m/>
    <m/>
    <m/>
    <m/>
  </r>
  <r>
    <n v="891"/>
    <n v="397772"/>
    <n v="232726"/>
    <n v="397772"/>
    <n v="-72.651433909999994"/>
    <n v="-15.84156063"/>
    <n v="40601"/>
    <x v="1"/>
    <x v="5"/>
    <x v="39"/>
    <s v="C. P. CHUQUIBAMBA"/>
    <s v="F"/>
    <s v="3"/>
    <s v="PELIGRO MEDIO Y ALTO"/>
    <s v="TERESA JESUS"/>
    <s v="VARGAS"/>
    <s v="SERRANO"/>
    <n v="30762752"/>
    <s v="S/C"/>
    <s v="040601-2032017-00973"/>
    <s v="SI"/>
    <x v="3"/>
    <m/>
    <m/>
    <m/>
    <m/>
    <m/>
    <m/>
    <m/>
  </r>
  <r>
    <n v="892"/>
    <n v="399406"/>
    <n v="232738"/>
    <n v="399406"/>
    <n v="-72.650354789999994"/>
    <n v="-15.84064955"/>
    <n v="40601"/>
    <x v="1"/>
    <x v="5"/>
    <x v="39"/>
    <s v="C. P. CHUQUIBAMBA"/>
    <s v="17A"/>
    <s v="1A"/>
    <s v="PELIGRO MEDIO Y ALTO"/>
    <s v="ELSA"/>
    <s v="ROMERO "/>
    <s v="QUISPE"/>
    <n v="30761901"/>
    <s v="S/C"/>
    <s v="040601-2032017-00935"/>
    <s v="SI"/>
    <x v="3"/>
    <m/>
    <m/>
    <m/>
    <m/>
    <m/>
    <m/>
    <m/>
  </r>
  <r>
    <n v="893"/>
    <n v="433647"/>
    <n v="232740"/>
    <n v="433647"/>
    <n v="-72.650154970000003"/>
    <n v="-15.84056956"/>
    <n v="40601"/>
    <x v="1"/>
    <x v="5"/>
    <x v="39"/>
    <s v="C. P. CHUQUIBAMBA"/>
    <s v="CALLE MELGAR"/>
    <s v="502"/>
    <s v="PELIGRO MEDIO Y ALTO"/>
    <s v="CIRILA NATALIA"/>
    <s v="HUAMANI"/>
    <s v="VILCA"/>
    <n v="29559943"/>
    <s v="S/C"/>
    <s v="040601-2032017-00967"/>
    <s v="SI"/>
    <x v="3"/>
    <m/>
    <m/>
    <m/>
    <m/>
    <m/>
    <m/>
    <m/>
  </r>
  <r>
    <n v="894"/>
    <n v="427959"/>
    <n v="232784"/>
    <n v="427959"/>
    <n v="-72.654205590000004"/>
    <n v="-15.84034269"/>
    <n v="40601"/>
    <x v="1"/>
    <x v="5"/>
    <x v="39"/>
    <s v="C. P. CHUQUIBAMBA"/>
    <s v="1"/>
    <s v="2"/>
    <s v="PELIGRO MEDIO Y ALTO"/>
    <s v="MARIA ROSA"/>
    <s v="CASTRO"/>
    <s v="RANILLA"/>
    <n v="29254149"/>
    <s v="NEXCON"/>
    <s v="040401-2042017-00775"/>
    <s v="SI"/>
    <x v="3"/>
    <s v="NO"/>
    <s v="SI"/>
    <s v="NO"/>
    <m/>
    <s v="NO"/>
    <s v="SI"/>
    <s v="SI"/>
  </r>
  <r>
    <n v="895"/>
    <n v="588994"/>
    <n v="232818"/>
    <n v="588994"/>
    <n v="-72.651724709999996"/>
    <n v="-15.841299810000001"/>
    <n v="40601"/>
    <x v="1"/>
    <x v="5"/>
    <x v="39"/>
    <s v="C. P. CHUQUIBAMBA"/>
    <s v="13A"/>
    <s v="1"/>
    <s v="PELIGRO MEDIO Y ALTO"/>
    <s v="EUSEBIA VICTORIA"/>
    <s v="CERVANTES"/>
    <s v="FERNANDEZ"/>
    <n v="30766670"/>
    <s v="S/C"/>
    <s v="040601-2032017-00952"/>
    <s v="SI"/>
    <x v="3"/>
    <m/>
    <m/>
    <m/>
    <m/>
    <m/>
    <m/>
    <m/>
  </r>
  <r>
    <n v="896"/>
    <n v="258088"/>
    <n v="232405"/>
    <n v="258088"/>
    <n v="-72.653967170000001"/>
    <n v="-15.83755558"/>
    <n v="40601"/>
    <x v="1"/>
    <x v="5"/>
    <x v="39"/>
    <s v="C. P. CHUQUIBAMBA"/>
    <s v="58"/>
    <s v="4"/>
    <s v="PELIGRO MEDIO Y ALTO"/>
    <s v="GUILLERMO FERNANDO"/>
    <s v="MANRIQUE"/>
    <s v="MOGROVEJO"/>
    <n v="30761248"/>
    <s v="S/C"/>
    <s v="040601-2032017-00930"/>
    <s v="SI"/>
    <x v="3"/>
    <m/>
    <m/>
    <m/>
    <m/>
    <m/>
    <m/>
    <m/>
  </r>
  <r>
    <n v="897"/>
    <n v="425499"/>
    <n v="429104"/>
    <n v="425499"/>
    <n v="-72.649613639999998"/>
    <n v="-15.839655029999999"/>
    <n v="40601"/>
    <x v="1"/>
    <x v="5"/>
    <x v="39"/>
    <s v="C. P. CHUQUIBAMBA"/>
    <s v="W2"/>
    <n v="13"/>
    <s v="PELIGRO MEDIO Y ALTO"/>
    <s v="HAYDEE FELICITAS"/>
    <s v="RODRIGUEZ"/>
    <s v="HUAMANI"/>
    <n v="30761770"/>
    <s v="S/C"/>
    <s v="040601-2032017-00933"/>
    <s v="SI"/>
    <x v="3"/>
    <m/>
    <m/>
    <m/>
    <m/>
    <m/>
    <m/>
    <m/>
  </r>
  <r>
    <n v="898"/>
    <n v="441940"/>
    <n v="233232"/>
    <n v="441940"/>
    <n v="-72.652835280000005"/>
    <n v="-15.84176751"/>
    <n v="40601"/>
    <x v="1"/>
    <x v="5"/>
    <x v="39"/>
    <s v="C. P. CHUQUIBAMBA"/>
    <s v="6"/>
    <s v="5"/>
    <s v="PELIGRO MEDIO Y ALTO"/>
    <s v="NATIVIDAD"/>
    <s v="MARCAPURA"/>
    <s v="AVELDAÑO"/>
    <n v="30760962"/>
    <s v="S/C"/>
    <s v="040601-2032017-00932"/>
    <s v="SI"/>
    <x v="3"/>
    <m/>
    <m/>
    <m/>
    <m/>
    <m/>
    <m/>
    <m/>
  </r>
  <r>
    <n v="899"/>
    <n v="273190"/>
    <n v="233326"/>
    <n v="273190"/>
    <n v="-72.652174470000006"/>
    <n v="-15.84354989"/>
    <n v="40601"/>
    <x v="1"/>
    <x v="5"/>
    <x v="39"/>
    <s v="C. P. CHUQUIBAMBA"/>
    <s v="10"/>
    <s v="6"/>
    <s v="PELIGRO MEDIO Y ALTO"/>
    <s v="EDILBERTO MANUEL"/>
    <s v="MEDINA"/>
    <s v="HERENCIA"/>
    <n v="30761666"/>
    <s v="S/C"/>
    <s v="040601-2032017-00948"/>
    <s v="SI"/>
    <x v="3"/>
    <m/>
    <m/>
    <m/>
    <m/>
    <m/>
    <m/>
    <m/>
  </r>
  <r>
    <n v="900"/>
    <n v="272361"/>
    <n v="233338"/>
    <n v="272361"/>
    <n v="-72.652305440000006"/>
    <n v="-15.842875899999999"/>
    <n v="40601"/>
    <x v="1"/>
    <x v="5"/>
    <x v="39"/>
    <s v="C. P. CHUQUIBAMBA"/>
    <s v="11"/>
    <s v="2"/>
    <s v="PELIGRO MEDIO Y ALTO"/>
    <s v="ELIZABETH MARILU"/>
    <s v="URRUTIA"/>
    <s v="ARAGON"/>
    <n v="30766661"/>
    <s v="S/C"/>
    <s v="040601-2032017-00972"/>
    <s v="SI"/>
    <x v="3"/>
    <m/>
    <m/>
    <m/>
    <m/>
    <m/>
    <m/>
    <m/>
  </r>
  <r>
    <n v="901"/>
    <n v="457222"/>
    <n v="233321"/>
    <n v="457222"/>
    <n v="-72.652520719999998"/>
    <n v="-15.84334305"/>
    <n v="40601"/>
    <x v="1"/>
    <x v="5"/>
    <x v="39"/>
    <s v="C. P. CHUQUIBAMBA"/>
    <s v="10"/>
    <s v="2"/>
    <s v="PELIGRO MEDIO Y ALTO"/>
    <s v="CLARA ELENA"/>
    <s v="BENGOA"/>
    <s v="GARATE"/>
    <n v="48673671"/>
    <s v="S/C"/>
    <s v="040601-2032017-00940"/>
    <s v="SI"/>
    <x v="3"/>
    <m/>
    <m/>
    <m/>
    <m/>
    <m/>
    <m/>
    <m/>
  </r>
  <r>
    <n v="902"/>
    <n v="260780"/>
    <n v="233155"/>
    <n v="260780"/>
    <n v="-72.649430789999997"/>
    <n v="-15.841226860000001"/>
    <n v="40601"/>
    <x v="1"/>
    <x v="5"/>
    <x v="39"/>
    <s v="C. P. CHUQUIBAMBA"/>
    <s v="24"/>
    <s v="5"/>
    <s v="PELIGRO ALTO"/>
    <s v="FELIX LEONIDAS"/>
    <s v="PIZARRO"/>
    <s v="HUAYHUA"/>
    <s v="08391978"/>
    <s v="S/C"/>
    <s v="040601-2032017-00942"/>
    <s v="SI"/>
    <x v="3"/>
    <m/>
    <m/>
    <m/>
    <m/>
    <m/>
    <m/>
    <m/>
  </r>
  <r>
    <n v="903"/>
    <n v="249668"/>
    <n v="232516"/>
    <n v="249668"/>
    <n v="-72.648156200000003"/>
    <n v="-15.84206189"/>
    <n v="40601"/>
    <x v="1"/>
    <x v="5"/>
    <x v="39"/>
    <s v="C. P. CHUQUIBAMBA"/>
    <s v="21"/>
    <s v="2"/>
    <s v="PELIGRO ALTO"/>
    <s v="HURSULA"/>
    <s v="NINASIVINCHA"/>
    <s v="VDA. DE VILCA"/>
    <n v="30768576"/>
    <s v="NEXCON"/>
    <s v="040401-2042017-00770"/>
    <s v="SI"/>
    <x v="1"/>
    <s v="NO"/>
    <s v="SI"/>
    <s v="NO"/>
    <m/>
    <s v="NO"/>
    <s v="SI"/>
    <s v="SI"/>
  </r>
  <r>
    <n v="904"/>
    <n v="416979"/>
    <n v="232099"/>
    <n v="416979"/>
    <n v="-72.648870200000005"/>
    <n v="-15.84179733"/>
    <n v="40601"/>
    <x v="1"/>
    <x v="5"/>
    <x v="39"/>
    <s v="C. P. CHUQUIBAMBA"/>
    <s v="23"/>
    <s v="4"/>
    <s v="PELIGRO ALTO"/>
    <s v="GUMERCINDA HERMINEA"/>
    <s v="LAZARO"/>
    <s v="CONDORI"/>
    <n v="30761366"/>
    <s v="S/C"/>
    <s v="040601-2032017-00969"/>
    <m/>
    <x v="3"/>
    <m/>
    <m/>
    <m/>
    <m/>
    <m/>
    <m/>
    <m/>
  </r>
  <r>
    <n v="905"/>
    <n v="417843"/>
    <n v="410591"/>
    <n v="417843"/>
    <n v="-72.649596799999998"/>
    <n v="-15.840779789999999"/>
    <n v="40601"/>
    <x v="1"/>
    <x v="5"/>
    <x v="39"/>
    <s v="C. P. CHUQUIBAMBA"/>
    <n v="25"/>
    <n v="3"/>
    <s v="PELIGRO MEDIO Y ALTO"/>
    <s v="JUANA"/>
    <s v="MARTINEZ"/>
    <s v="USNAYO"/>
    <n v="30762572"/>
    <s v="S/C"/>
    <s v="040601-2032017-00950"/>
    <m/>
    <x v="3"/>
    <m/>
    <m/>
    <m/>
    <m/>
    <m/>
    <m/>
    <m/>
  </r>
  <r>
    <n v="906"/>
    <n v="597273"/>
    <n v="232728"/>
    <n v="597273"/>
    <n v="-72.651219330000004"/>
    <n v="-15.841527080000001"/>
    <n v="40601"/>
    <x v="1"/>
    <x v="5"/>
    <x v="39"/>
    <s v="C. P. CHUQUIBAMBA"/>
    <n v="16"/>
    <n v="3"/>
    <s v="PELIGRO MEDIO Y ALTO"/>
    <s v="MARIA ANGELA"/>
    <s v="VELARDE"/>
    <s v="MONTES DE LLERENA"/>
    <n v="80194852"/>
    <s v="S/C"/>
    <s v="040601-2032017-00923"/>
    <m/>
    <x v="3"/>
    <m/>
    <m/>
    <m/>
    <m/>
    <m/>
    <m/>
    <m/>
  </r>
  <r>
    <n v="907"/>
    <n v="249291"/>
    <n v="232723"/>
    <n v="249291"/>
    <n v="-72.651810119999993"/>
    <n v="-15.84209046"/>
    <n v="40601"/>
    <x v="1"/>
    <x v="5"/>
    <x v="39"/>
    <s v="C. P. CHUQUIBAMBA"/>
    <n v="14"/>
    <n v="5"/>
    <s v="PELIGRO ALTO"/>
    <s v="ADELA NINFA"/>
    <s v="HUAMANI"/>
    <s v="FLORES"/>
    <n v="30765682"/>
    <s v="S/C"/>
    <s v="040601-2032017-00941"/>
    <m/>
    <x v="3"/>
    <m/>
    <m/>
    <m/>
    <m/>
    <m/>
    <m/>
    <m/>
  </r>
  <r>
    <n v="908"/>
    <n v="249914"/>
    <n v="232520"/>
    <n v="249914"/>
    <n v="-72.647915810000001"/>
    <n v="-15.842581770000001"/>
    <n v="40601"/>
    <x v="1"/>
    <x v="5"/>
    <x v="39"/>
    <s v="C. P. CHUQUIBAMBA"/>
    <n v="21"/>
    <n v="6"/>
    <s v="PELIGRO ALTO"/>
    <s v="CLAUDIA MERCEDES"/>
    <s v="SUPA"/>
    <s v="CHACON"/>
    <n v="30761198"/>
    <s v="NEXCON"/>
    <s v="040401-2042017-00785"/>
    <s v="SI"/>
    <x v="1"/>
    <s v="NO"/>
    <s v="SI"/>
    <s v="NO"/>
    <m/>
    <s v="NO"/>
    <s v="SI"/>
    <s v="SI"/>
  </r>
  <r>
    <n v="909"/>
    <n v="273020"/>
    <n v="233322"/>
    <n v="273020"/>
    <n v="-72.65245367"/>
    <n v="-15.843244990000001"/>
    <n v="40601"/>
    <x v="1"/>
    <x v="5"/>
    <x v="39"/>
    <s v="C. P. CHUQUIBAMBA"/>
    <s v="10"/>
    <s v="3"/>
    <s v="PELIGRO MEDIO Y ALTO"/>
    <s v="BASILIO"/>
    <s v="FERNANDEZ"/>
    <s v="TRUJILLO"/>
    <n v="8903448"/>
    <s v="NEXCON"/>
    <s v="040401-2042017-00864"/>
    <s v="SI"/>
    <x v="1"/>
    <s v="NO"/>
    <s v="SI"/>
    <s v="NO"/>
    <m/>
    <s v="SI"/>
    <s v="SI"/>
    <s v="SI"/>
  </r>
  <r>
    <n v="910"/>
    <n v="356700"/>
    <n v="232917"/>
    <n v="356700"/>
    <n v="-72.653107329999997"/>
    <n v="-15.84315406"/>
    <n v="40601"/>
    <x v="1"/>
    <x v="5"/>
    <x v="39"/>
    <s v="C. P. CHUQUIBAMBA"/>
    <n v="9"/>
    <n v="4"/>
    <s v="PELIGRO ALTO"/>
    <s v="ISABEL MARTINA"/>
    <s v="MEDINA"/>
    <s v="DE SARMIENTO"/>
    <n v="30760168"/>
    <s v="S/C"/>
    <s v="040601-2032017-00936"/>
    <m/>
    <x v="3"/>
    <m/>
    <m/>
    <m/>
    <m/>
    <m/>
    <m/>
    <m/>
  </r>
  <r>
    <n v="911"/>
    <n v="272921"/>
    <n v="233320"/>
    <n v="272921"/>
    <n v="-72.652680840000002"/>
    <n v="-15.843484500000001"/>
    <n v="40601"/>
    <x v="1"/>
    <x v="5"/>
    <x v="39"/>
    <s v="C. P. CHUQUIBAMBA"/>
    <n v="10"/>
    <n v="1"/>
    <s v="PELIGRO MEDIO Y ALTO"/>
    <s v="FLORA ALEJANDRINA"/>
    <s v="LLERENA"/>
    <s v="VELARDE"/>
    <n v="30761737"/>
    <s v="S/C"/>
    <s v="040601-2032017-00947"/>
    <m/>
    <x v="3"/>
    <m/>
    <m/>
    <m/>
    <m/>
    <m/>
    <m/>
    <m/>
  </r>
  <r>
    <n v="912"/>
    <n v="417751"/>
    <n v="429109"/>
    <n v="417751"/>
    <n v="-72.648325700000001"/>
    <n v="-15.841557399999999"/>
    <n v="40601"/>
    <x v="1"/>
    <x v="5"/>
    <x v="39"/>
    <s v="C. P. CHUQUIBAMBA"/>
    <s v="29"/>
    <s v="1"/>
    <s v="PELIGRO MEDIO Y ALTO"/>
    <s v="ISIDORA SILDA"/>
    <s v="RODRIGUEZ"/>
    <s v="SERRANO"/>
    <n v="30760694"/>
    <s v="S/C"/>
    <s v="040601-2032017-00965"/>
    <m/>
    <x v="3"/>
    <m/>
    <m/>
    <m/>
    <m/>
    <m/>
    <m/>
    <m/>
  </r>
  <r>
    <n v="913"/>
    <n v="589008"/>
    <n v="429113"/>
    <n v="589008"/>
    <n v="-72.649942330000002"/>
    <n v="-15.84126741"/>
    <n v="40601"/>
    <x v="1"/>
    <x v="5"/>
    <x v="39"/>
    <s v="C. P. CHUQUIBAMBA"/>
    <s v="18"/>
    <s v="3"/>
    <s v="PELIGRO MEDIO Y ALTO"/>
    <s v="EMILIO"/>
    <s v="DIAZ"/>
    <s v="LLERENA"/>
    <s v="NULL"/>
    <s v="NEXCON"/>
    <s v="040401-2042017-00783"/>
    <s v="SI"/>
    <x v="1"/>
    <s v="NO"/>
    <s v="SI"/>
    <s v="NO"/>
    <m/>
    <s v="NO"/>
    <s v="SI"/>
    <s v="SI"/>
  </r>
  <r>
    <n v="914"/>
    <n v="580190"/>
    <n v="502807"/>
    <n v="580190"/>
    <n v="-72.65464317"/>
    <n v="-15.837237399999999"/>
    <n v="40601"/>
    <x v="1"/>
    <x v="5"/>
    <x v="39"/>
    <s v="C. P. CHUQUIBAMBA"/>
    <s v="W"/>
    <s v="1"/>
    <s v="PELIGRO MEDIO Y ALTO"/>
    <s v="ESTELA"/>
    <s v="FERNADEZ"/>
    <s v="DE LLERENA"/>
    <n v="30761004"/>
    <s v="EGA S.A."/>
    <m/>
    <s v="SI"/>
    <x v="1"/>
    <s v="NO"/>
    <m/>
    <s v="SI"/>
    <m/>
    <s v="NO"/>
    <m/>
    <m/>
  </r>
  <r>
    <n v="915"/>
    <n v="580220"/>
    <n v="502808"/>
    <n v="580220"/>
    <n v="-72.654564050000005"/>
    <n v="-15.83729158"/>
    <n v="40601"/>
    <x v="1"/>
    <x v="5"/>
    <x v="39"/>
    <s v="C. P. CHUQUIBAMBA"/>
    <s v="W"/>
    <s v="1A"/>
    <s v="PELIGRO MEDIO Y ALTO"/>
    <s v="ERI EMILIO "/>
    <s v="LLERENA"/>
    <s v="FERNANDEZ"/>
    <n v="30766904"/>
    <s v="EGA S.A."/>
    <m/>
    <s v="SI"/>
    <x v="1"/>
    <s v="NO"/>
    <m/>
    <s v="SI"/>
    <m/>
    <s v="NO"/>
    <m/>
    <m/>
  </r>
  <r>
    <n v="916"/>
    <n v="199683"/>
    <n v="231977"/>
    <n v="199683"/>
    <n v="-72.654886410000003"/>
    <n v="-15.83594108"/>
    <n v="40601"/>
    <x v="1"/>
    <x v="5"/>
    <x v="39"/>
    <s v="C. P. CHUQUIBAMBA"/>
    <s v="J"/>
    <s v="1"/>
    <s v="PELIGRO MEDIO Y ALTO"/>
    <s v="LUIS ALBERTO"/>
    <s v="HUAMANI"/>
    <s v="GARAY"/>
    <n v="30760593"/>
    <s v="S/C"/>
    <s v="040601-2032017-00927"/>
    <m/>
    <x v="3"/>
    <m/>
    <m/>
    <m/>
    <m/>
    <m/>
    <m/>
    <m/>
  </r>
  <r>
    <n v="917"/>
    <n v="281231"/>
    <n v="232372"/>
    <n v="281231"/>
    <n v="-72.652671740000002"/>
    <n v="-15.833513910000001"/>
    <n v="40601"/>
    <x v="1"/>
    <x v="5"/>
    <x v="39"/>
    <s v="C. P. CHUQUIBAMBA"/>
    <s v="C"/>
    <s v="5"/>
    <s v="PELIGRO MEDIO Y ALTO"/>
    <s v="YSELA ASUNCION"/>
    <s v="CACERES"/>
    <s v="BENITES"/>
    <n v="30761185"/>
    <s v="NEXCON"/>
    <s v="040401-2042017-00761"/>
    <s v="SI"/>
    <x v="1"/>
    <s v="NO"/>
    <s v="SI"/>
    <m/>
    <m/>
    <s v="NO"/>
    <s v="SI"/>
    <s v="SI"/>
  </r>
  <r>
    <n v="918"/>
    <n v="275812"/>
    <n v="232555"/>
    <n v="275812"/>
    <n v="-72.654123310000003"/>
    <n v="-15.83519454"/>
    <n v="40601"/>
    <x v="1"/>
    <x v="5"/>
    <x v="39"/>
    <s v="C. P. CHUQUIBAMBA"/>
    <s v="R"/>
    <s v="9"/>
    <s v="PELIGRO MEDIO Y ALTO"/>
    <s v="JULIA PEREGRINA"/>
    <s v="VALDIVIA"/>
    <s v="MINAYA"/>
    <n v="30760366"/>
    <s v="S/C"/>
    <s v="040601-2032017-00920"/>
    <m/>
    <x v="3"/>
    <m/>
    <m/>
    <m/>
    <m/>
    <m/>
    <m/>
    <m/>
  </r>
  <r>
    <n v="919"/>
    <n v="587915"/>
    <n v="232558"/>
    <n v="587915"/>
    <n v="-72.654299120000005"/>
    <n v="-15.83561679"/>
    <n v="40601"/>
    <x v="1"/>
    <x v="5"/>
    <x v="39"/>
    <s v="C. P. CHUQUIBAMBA"/>
    <s v="H"/>
    <s v="3"/>
    <s v="PELIGRO MEDIO Y ALTO"/>
    <s v="FELIX  RUFO"/>
    <s v="FERNANDEZ"/>
    <s v="LLERENA"/>
    <n v="47998754"/>
    <s v="NEXCON"/>
    <m/>
    <s v="SI"/>
    <x v="1"/>
    <s v="NO"/>
    <m/>
    <m/>
    <m/>
    <s v="NO"/>
    <m/>
    <m/>
  </r>
  <r>
    <n v="920"/>
    <n v="258863"/>
    <n v="232762"/>
    <n v="258863"/>
    <n v="-72.65375976"/>
    <n v="-15.83656757"/>
    <n v="40601"/>
    <x v="1"/>
    <x v="5"/>
    <x v="39"/>
    <s v="C. P. CHUQUIBAMBA"/>
    <s v="S"/>
    <s v="2"/>
    <s v="PELIGRO MEDIO Y ALTO"/>
    <s v="CARLOS ENRIQUE"/>
    <s v="FERNANDEZ"/>
    <s v="LLERENA"/>
    <n v="29533617"/>
    <s v="NEXCON"/>
    <s v="040401-2042017-00781"/>
    <s v="SI"/>
    <x v="1"/>
    <s v="NO"/>
    <s v="SI"/>
    <m/>
    <m/>
    <s v="NO"/>
    <s v="SI"/>
    <s v="SI"/>
  </r>
  <r>
    <n v="921"/>
    <n v="254679"/>
    <n v="232766"/>
    <n v="254679"/>
    <n v="-72.654289399999996"/>
    <n v="-15.8364376"/>
    <n v="40601"/>
    <x v="1"/>
    <x v="5"/>
    <x v="39"/>
    <s v="C. P. CHUQUIBAMBA"/>
    <s v="T"/>
    <s v="1"/>
    <s v="PELIGRO MEDIO Y ALTO"/>
    <s v="HECTOR JOSE"/>
    <s v="ALVAREZ"/>
    <s v="ALVAREZ"/>
    <n v="30761042"/>
    <s v="NEXCON"/>
    <s v="040401-2042017-00778"/>
    <s v="SI"/>
    <x v="1"/>
    <s v="NO"/>
    <s v="SI"/>
    <m/>
    <m/>
    <s v="NO"/>
    <s v="SI"/>
    <s v="SI"/>
  </r>
  <r>
    <n v="922"/>
    <n v="254702"/>
    <n v="232770"/>
    <n v="254702"/>
    <n v="-72.653899440000004"/>
    <n v="-15.836766109999999"/>
    <n v="40601"/>
    <x v="1"/>
    <x v="5"/>
    <x v="39"/>
    <s v="C. P. CHUQUIBAMBA"/>
    <s v="T"/>
    <s v="5"/>
    <s v="PELIGRO MEDIO Y ALTO"/>
    <s v="LUIS DARIO"/>
    <s v="ROSAS"/>
    <s v="ALVAREZ"/>
    <n v="30761130"/>
    <s v="NEXCON"/>
    <m/>
    <s v="SI"/>
    <x v="1"/>
    <s v="NO"/>
    <m/>
    <s v="SI"/>
    <m/>
    <s v="NO"/>
    <m/>
    <m/>
  </r>
  <r>
    <n v="923"/>
    <n v="529752"/>
    <n v="233187"/>
    <n v="529752"/>
    <n v="-72.655950669999996"/>
    <n v="-15.83694384"/>
    <n v="40601"/>
    <x v="1"/>
    <x v="5"/>
    <x v="39"/>
    <s v="C. P. CHUQUIBAMBA"/>
    <s v="5"/>
    <s v="2"/>
    <s v="PELIGRO MEDIO Y ALTO"/>
    <s v="JULIA ISELA"/>
    <s v="LLERENA"/>
    <s v="CRUZ"/>
    <n v="30760212"/>
    <s v="S/C"/>
    <m/>
    <m/>
    <x v="3"/>
    <m/>
    <m/>
    <m/>
    <m/>
    <m/>
    <m/>
    <m/>
  </r>
  <r>
    <n v="924"/>
    <n v="433436"/>
    <n v="410557"/>
    <n v="433436"/>
    <n v="-72.655538280000002"/>
    <n v="-15.837719890000001"/>
    <n v="40601"/>
    <x v="1"/>
    <x v="5"/>
    <x v="39"/>
    <s v="C. P. CHUQUIBAMBA"/>
    <s v="M"/>
    <s v="10"/>
    <s v="PELIGRO MEDIO Y ALTO"/>
    <s v="LIBIA ROXANA"/>
    <s v="PALOMINO"/>
    <s v="LAZO"/>
    <s v="00114702"/>
    <s v="S/C"/>
    <m/>
    <m/>
    <x v="3"/>
    <m/>
    <m/>
    <m/>
    <m/>
    <m/>
    <m/>
    <m/>
  </r>
  <r>
    <n v="925"/>
    <n v="551213"/>
    <n v="232023"/>
    <n v="551213"/>
    <n v="-72.651378539999996"/>
    <n v="-15.83888498"/>
    <n v="40601"/>
    <x v="1"/>
    <x v="5"/>
    <x v="39"/>
    <s v="C. P. CHUQUIBAMBA"/>
    <s v="C2"/>
    <s v="8"/>
    <s v="PELIGRO ALTO"/>
    <s v="WALTER JESUS"/>
    <s v="PALMA"/>
    <s v="FERNANDEZ"/>
    <n v="30760034"/>
    <s v="NEXCON"/>
    <m/>
    <s v="SI"/>
    <x v="1"/>
    <s v="NO"/>
    <m/>
    <s v="SI"/>
    <m/>
    <s v="NO"/>
    <m/>
    <m/>
  </r>
  <r>
    <n v="926"/>
    <n v="424756"/>
    <n v="232028"/>
    <n v="424756"/>
    <n v="-72.651525379999995"/>
    <n v="-15.83805134"/>
    <n v="40601"/>
    <x v="1"/>
    <x v="5"/>
    <x v="39"/>
    <s v="C. P. CHUQUIBAMBA"/>
    <s v="O1"/>
    <s v="2"/>
    <s v="PELIGRO MEDIO Y ALTO"/>
    <s v="CARMEN RUFINA"/>
    <s v="QUISPE"/>
    <s v="LLERENA"/>
    <n v="30761528"/>
    <s v="NEXCON"/>
    <s v="040401-2042017-00798"/>
    <s v="SI"/>
    <x v="1"/>
    <s v="NO"/>
    <s v="SI"/>
    <m/>
    <m/>
    <s v="NO"/>
    <s v="SI"/>
    <s v="SI"/>
  </r>
  <r>
    <n v="927"/>
    <n v="433490"/>
    <n v="410664"/>
    <n v="433490"/>
    <n v="-72.653176680000001"/>
    <n v="-15.83666159"/>
    <n v="40601"/>
    <x v="1"/>
    <x v="5"/>
    <x v="39"/>
    <s v="C. P. CHUQUIBAMBA"/>
    <s v="F"/>
    <s v="1"/>
    <s v="PELIGRO MEDIO Y ALTO"/>
    <s v="ISABEL CELMIRA"/>
    <s v="LLERENA"/>
    <s v="MEDINA"/>
    <n v="30761207"/>
    <s v="NEXCON"/>
    <m/>
    <s v="SI"/>
    <x v="1"/>
    <s v="NO"/>
    <m/>
    <s v="SI"/>
    <m/>
    <s v="NO"/>
    <m/>
    <m/>
  </r>
  <r>
    <n v="928"/>
    <n v="424316"/>
    <n v="429054"/>
    <n v="424316"/>
    <n v="-72.652898530000002"/>
    <n v="-15.8377301"/>
    <n v="40601"/>
    <x v="1"/>
    <x v="5"/>
    <x v="39"/>
    <s v="C. P. CHUQUIBAMBA"/>
    <s v="R"/>
    <s v="4"/>
    <s v="PELIGRO MEDIO Y ALTO"/>
    <s v="ANITA CECILIA"/>
    <s v="DE MENDIBURU"/>
    <s v="DELGADO DE LLERENA"/>
    <n v="30760317"/>
    <s v="NEXCON"/>
    <s v="040401-2042017-00767"/>
    <s v="SI"/>
    <x v="1"/>
    <s v="NO"/>
    <s v="SI"/>
    <m/>
    <m/>
    <s v="NO"/>
    <s v="SI"/>
    <s v="SI"/>
  </r>
  <r>
    <n v="929"/>
    <n v="589770"/>
    <n v="232600"/>
    <n v="589770"/>
    <n v="-72.652850959999995"/>
    <n v="-15.83709651"/>
    <n v="40601"/>
    <x v="1"/>
    <x v="5"/>
    <x v="39"/>
    <s v="C. P. CHUQUIBAMBA"/>
    <s v="H"/>
    <s v="3"/>
    <s v="PELIGRO MEDIO Y ALTO"/>
    <s v="ANTONIO CLEMENTE"/>
    <s v="DIAZ"/>
    <s v="FERNANDEZ"/>
    <n v="30761396"/>
    <s v="NEXCON"/>
    <m/>
    <s v="SI"/>
    <x v="1"/>
    <s v="NO"/>
    <m/>
    <s v="SI"/>
    <m/>
    <s v="NO"/>
    <m/>
    <m/>
  </r>
  <r>
    <n v="930"/>
    <n v="393870"/>
    <n v="232275"/>
    <n v="393870"/>
    <n v="-72.650756689999994"/>
    <n v="-15.83875785"/>
    <n v="40601"/>
    <x v="1"/>
    <x v="5"/>
    <x v="39"/>
    <s v="C. P. CHUQUIBAMBA"/>
    <s v="J2"/>
    <s v="5"/>
    <s v="PELIGRO MEDIO Y ALTO"/>
    <s v="MERCEDES"/>
    <s v="LLERENA"/>
    <s v="DE MANCHEGO"/>
    <n v="30760129"/>
    <s v="S/C"/>
    <s v="040601-2032017-00925"/>
    <m/>
    <x v="3"/>
    <m/>
    <m/>
    <m/>
    <m/>
    <m/>
    <m/>
    <m/>
  </r>
  <r>
    <n v="931"/>
    <n v="594080"/>
    <n v="232449"/>
    <n v="594080"/>
    <n v="-72.650599069999998"/>
    <n v="-15.839231679999999"/>
    <n v="40601"/>
    <x v="1"/>
    <x v="5"/>
    <x v="39"/>
    <s v="C. P. CHUQUIBAMBA"/>
    <s v="P2"/>
    <s v="1"/>
    <s v="PELIGRO MEDIO Y ALTO"/>
    <s v="MARIA CONCEPCION"/>
    <s v="MANCHEGO"/>
    <s v="BARRIOS"/>
    <n v="43768311"/>
    <s v="NEXCON"/>
    <m/>
    <s v="SI"/>
    <x v="1"/>
    <s v="NO"/>
    <m/>
    <s v="SI"/>
    <m/>
    <s v="NO"/>
    <m/>
    <m/>
  </r>
  <r>
    <n v="932"/>
    <n v="397290"/>
    <n v="232452"/>
    <n v="397290"/>
    <n v="-72.650567559999999"/>
    <n v="-15.83950327"/>
    <n v="40601"/>
    <x v="1"/>
    <x v="5"/>
    <x v="39"/>
    <s v="C. P. CHUQUIBAMBA"/>
    <s v="P2"/>
    <s v="4"/>
    <s v="PELIGRO MEDIO Y ALTO"/>
    <s v="ROQUE JACINTO"/>
    <s v="CASTRO"/>
    <s v="ROMAN"/>
    <n v="30760335"/>
    <s v="S/C"/>
    <s v="040601-2032017-00926"/>
    <m/>
    <x v="3"/>
    <m/>
    <m/>
    <m/>
    <m/>
    <m/>
    <m/>
    <m/>
  </r>
  <r>
    <n v="933"/>
    <n v="424697"/>
    <n v="410616"/>
    <n v="424697"/>
    <n v="-72.649348239999995"/>
    <n v="-15.840608489999999"/>
    <n v="40601"/>
    <x v="1"/>
    <x v="5"/>
    <x v="39"/>
    <s v="C. P. CHUQUIBAMBA"/>
    <s v="26"/>
    <s v="3"/>
    <s v="PELIGRO MEDIO Y ALTO"/>
    <s v="VICENTA JUSTINA"/>
    <s v="ALBARRACIN"/>
    <s v="GONZALES"/>
    <n v="30766759"/>
    <s v="S/C"/>
    <s v="040601-2032017-00951"/>
    <m/>
    <x v="3"/>
    <m/>
    <m/>
    <m/>
    <m/>
    <m/>
    <m/>
    <m/>
  </r>
  <r>
    <n v="934"/>
    <n v="251399"/>
    <n v="232672"/>
    <n v="251399"/>
    <n v="-72.654806859999994"/>
    <n v="-15.8382966"/>
    <n v="40601"/>
    <x v="1"/>
    <x v="5"/>
    <x v="39"/>
    <s v="C. P. CHUQUIBAMBA"/>
    <s v="B"/>
    <s v="9"/>
    <s v="PELIGRO MEDIO Y ALTO"/>
    <s v="VICENTE EVARISTO"/>
    <s v="DIAZ"/>
    <s v="GUEVARA"/>
    <n v="30760817"/>
    <s v="S/C"/>
    <s v="040601-2032017-00929"/>
    <m/>
    <x v="3"/>
    <m/>
    <m/>
    <m/>
    <m/>
    <m/>
    <m/>
    <m/>
  </r>
  <r>
    <n v="935"/>
    <n v="281518"/>
    <n v="233239"/>
    <n v="281518"/>
    <n v="-72.653062000000006"/>
    <n v="-15.8394326"/>
    <n v="40601"/>
    <x v="1"/>
    <x v="5"/>
    <x v="39"/>
    <s v="C. P. CHUQUIBAMBA"/>
    <s v="S1"/>
    <s v="2"/>
    <s v="PELIGRO MEDIO Y ALTO"/>
    <s v="ANA"/>
    <s v="AFATA"/>
    <s v="LLAMOCA"/>
    <n v="80312561"/>
    <s v="S/C"/>
    <s v="040601-2032017-00918"/>
    <m/>
    <x v="3"/>
    <m/>
    <m/>
    <m/>
    <m/>
    <m/>
    <m/>
    <m/>
  </r>
  <r>
    <n v="936"/>
    <n v="264134"/>
    <n v="410649"/>
    <n v="264134"/>
    <n v="-72.653390630000004"/>
    <n v="-15.839056429999999"/>
    <n v="40601"/>
    <x v="1"/>
    <x v="5"/>
    <x v="39"/>
    <s v="C. P. CHUQUIBAMBA"/>
    <s v="F1"/>
    <s v="1"/>
    <s v="PELIGRO MEDIO Y ALTO"/>
    <s v="MARIA TERESA"/>
    <s v="MANRIQUE"/>
    <s v="VDA. DE CHIRINOS"/>
    <n v="30760775"/>
    <s v="S/C"/>
    <s v="040601-2032017-00924"/>
    <m/>
    <x v="3"/>
    <m/>
    <m/>
    <m/>
    <m/>
    <m/>
    <m/>
    <m/>
  </r>
  <r>
    <n v="937"/>
    <n v="588834"/>
    <n v="232033"/>
    <n v="588834"/>
    <n v="-72.651720319999995"/>
    <n v="-15.83823099"/>
    <n v="40601"/>
    <x v="1"/>
    <x v="5"/>
    <x v="39"/>
    <s v="C. P. CHUQUIBAMBA"/>
    <s v="P1"/>
    <s v="2"/>
    <s v="PELIGRO MEDIO Y ALTO"/>
    <s v="ADOLFO"/>
    <s v="SANCHEZ"/>
    <s v="HERENCIA"/>
    <n v="30761412"/>
    <s v="NEXCON"/>
    <s v="040401-2042017-00779"/>
    <s v="SI"/>
    <x v="1"/>
    <s v="NO"/>
    <s v="SI"/>
    <s v="SI"/>
    <m/>
    <s v="NO"/>
    <s v="SI"/>
    <s v="SI"/>
  </r>
  <r>
    <n v="938"/>
    <n v="433730"/>
    <n v="410644"/>
    <n v="433730"/>
    <n v="-72.653540699999994"/>
    <n v="-15.836834980000001"/>
    <n v="40601"/>
    <x v="1"/>
    <x v="5"/>
    <x v="39"/>
    <s v="C. P. CHUQUIBAMBA"/>
    <s v="E"/>
    <s v="1"/>
    <s v="PELIGRO MEDIO Y ALTO"/>
    <s v="FELICITAS MARIA"/>
    <s v="CARPIO"/>
    <s v="DE CHIRINOS"/>
    <n v="30760311"/>
    <s v="S/C"/>
    <s v="040601-2032017-00922"/>
    <m/>
    <x v="3"/>
    <m/>
    <m/>
    <m/>
    <m/>
    <m/>
    <m/>
    <m/>
  </r>
  <r>
    <n v="939"/>
    <n v="588804"/>
    <n v="410652"/>
    <n v="588804"/>
    <n v="-72.649205749999993"/>
    <n v="-15.838605129999999"/>
    <n v="40601"/>
    <x v="1"/>
    <x v="5"/>
    <x v="39"/>
    <s v="C. P. CHUQUIBAMBA"/>
    <s v="U2"/>
    <s v="1"/>
    <s v="PELIGRO MEDIO Y ALTO"/>
    <s v="CARMEN JOSEFA"/>
    <s v="RODRIGUEZ"/>
    <s v="VALDIVIA"/>
    <n v="30760494"/>
    <s v="NEXCON"/>
    <m/>
    <s v="SI"/>
    <x v="3"/>
    <s v="NO"/>
    <m/>
    <s v="SI"/>
    <m/>
    <s v="NO"/>
    <m/>
    <m/>
  </r>
  <r>
    <n v="940"/>
    <n v="264400"/>
    <n v="410653"/>
    <n v="264400"/>
    <n v="-72.649017990000004"/>
    <n v="-15.838698020000001"/>
    <n v="40601"/>
    <x v="1"/>
    <x v="5"/>
    <x v="39"/>
    <s v="C. P. CHUQUIBAMBA"/>
    <s v="U2"/>
    <s v="2"/>
    <s v="PELIGRO MEDIO Y ALTO"/>
    <s v="JUANA"/>
    <s v="NUÑES"/>
    <s v="CERVANTES"/>
    <n v="30761516"/>
    <s v="NEXCON"/>
    <s v="040401-2042017-00768"/>
    <s v="SI"/>
    <x v="1"/>
    <s v="NO"/>
    <s v="SI"/>
    <m/>
    <m/>
    <s v="NO"/>
    <s v="SI"/>
    <s v="SI"/>
  </r>
  <r>
    <n v="941"/>
    <n v="421307"/>
    <n v="410693"/>
    <n v="421307"/>
    <n v="-72.653789649999993"/>
    <n v="-15.83774985"/>
    <n v="40601"/>
    <x v="1"/>
    <x v="5"/>
    <x v="39"/>
    <s v="C. P. CHUQUIBAMBA"/>
    <s v="J"/>
    <s v="9"/>
    <s v="PELIGRO MEDIO Y ALTO"/>
    <s v="ADELA EMILIA"/>
    <s v="CHIRINOS"/>
    <s v="ALARCON"/>
    <n v="30761199"/>
    <s v="EGA S.A."/>
    <s v="040601-2032017-00934"/>
    <s v="SI"/>
    <x v="1"/>
    <s v="NO"/>
    <s v="SI"/>
    <m/>
    <m/>
    <s v="NO"/>
    <s v="SI"/>
    <s v="SI"/>
  </r>
  <r>
    <n v="942"/>
    <n v="325354"/>
    <n v="233892"/>
    <m/>
    <n v="-72.832875819999998"/>
    <n v="-15.504947189999999"/>
    <n v="40607"/>
    <x v="1"/>
    <x v="5"/>
    <x v="40"/>
    <s v="C.P. SALAMANCA"/>
    <s v="M"/>
    <n v="1"/>
    <s v="PELIGRO ALTO"/>
    <s v="CARMEN ROSA"/>
    <s v="AGUILAR"/>
    <s v="NINASIVINCHA"/>
    <n v="10366472"/>
    <s v="S/C"/>
    <s v="040601-2032017-01199"/>
    <m/>
    <x v="1"/>
    <s v="SI"/>
    <s v="SI"/>
    <m/>
    <m/>
    <s v="SI"/>
    <m/>
    <m/>
  </r>
  <r>
    <n v="943"/>
    <n v="589677"/>
    <n v="233355"/>
    <n v="589677"/>
    <n v="-72.832295959999996"/>
    <n v="-15.50390632"/>
    <n v="40607"/>
    <x v="1"/>
    <x v="5"/>
    <x v="40"/>
    <s v="C.P. SALAMANCA"/>
    <s v="F"/>
    <n v="3"/>
    <s v="PELIGRO MEDIO Y ALTO"/>
    <s v="ELIA"/>
    <s v="MEDINA "/>
    <s v="MOGROVEJO DE FLORES"/>
    <n v="30768786"/>
    <s v="EGA S.A."/>
    <s v="040601-2032017-01212"/>
    <s v="SI"/>
    <x v="3"/>
    <s v="NO"/>
    <s v="SI"/>
    <s v="SI"/>
    <m/>
    <s v="NO"/>
    <m/>
    <m/>
  </r>
  <r>
    <n v="944"/>
    <n v="285094"/>
    <n v="233417"/>
    <n v="285094"/>
    <n v="-72.833031430000005"/>
    <n v="-15.504136709999999"/>
    <n v="40607"/>
    <x v="1"/>
    <x v="5"/>
    <x v="40"/>
    <s v="C.P. SALAMANCA"/>
    <s v="K"/>
    <n v="19"/>
    <s v="PELIGRO ALTO"/>
    <s v="EFRAIN"/>
    <s v="ANTACABANA"/>
    <s v="FARFAN"/>
    <n v="30768593"/>
    <s v="S/C"/>
    <s v="040601-2032017-01043"/>
    <m/>
    <x v="1"/>
    <s v="SI"/>
    <s v="SI"/>
    <m/>
    <m/>
    <s v="SI"/>
    <m/>
    <m/>
  </r>
  <r>
    <n v="945"/>
    <n v="290071"/>
    <n v="233377"/>
    <n v="290071"/>
    <n v="-72.832495739999999"/>
    <n v="-15.503711089999999"/>
    <n v="40607"/>
    <x v="1"/>
    <x v="5"/>
    <x v="40"/>
    <s v="C.P. SALAMANCA"/>
    <s v="G"/>
    <n v="1"/>
    <s v="PELIGRO MEDIO Y ALTO"/>
    <s v="EMILIANA"/>
    <s v="CHOQUEHUANCA"/>
    <s v="HUISA"/>
    <n v="30407302"/>
    <s v="S/C"/>
    <s v="040601-2032017-01058"/>
    <m/>
    <x v="1"/>
    <s v="SI"/>
    <s v="SI"/>
    <m/>
    <m/>
    <s v="SI"/>
    <m/>
    <m/>
  </r>
  <r>
    <n v="946"/>
    <n v="589710"/>
    <n v="233397"/>
    <n v="589710"/>
    <n v="-72.832465780000007"/>
    <n v="-15.503987710000001"/>
    <n v="40607"/>
    <x v="1"/>
    <x v="5"/>
    <x v="40"/>
    <s v="C.P. SALAMANCA"/>
    <s v="H"/>
    <n v="17"/>
    <s v="PELIGRO MEDIO Y ALTO"/>
    <s v="GREGORIO  "/>
    <s v="PANUERA "/>
    <s v="QUISPE"/>
    <n v="30769069"/>
    <s v="S/C"/>
    <s v="040601-2032017-01057"/>
    <m/>
    <x v="1"/>
    <s v="SI"/>
    <s v="SI"/>
    <m/>
    <m/>
    <s v="SI"/>
    <m/>
    <m/>
  </r>
  <r>
    <n v="947"/>
    <n v="387563"/>
    <n v="233499"/>
    <n v="387563"/>
    <n v="-72.83514744"/>
    <n v="-15.50494361"/>
    <n v="40607"/>
    <x v="1"/>
    <x v="5"/>
    <x v="40"/>
    <s v="C.P. SALAMANCA"/>
    <s v="F1"/>
    <n v="10"/>
    <s v="PELIGRO MEDIO Y ALTO"/>
    <s v="LEONOR CASILDA"/>
    <s v="HUAYNA"/>
    <s v="ANGULO"/>
    <n v="7869512"/>
    <s v="S/C"/>
    <s v="040601-2032017-01044"/>
    <m/>
    <x v="1"/>
    <s v="SI"/>
    <s v="SI"/>
    <m/>
    <m/>
    <s v="SI"/>
    <m/>
    <m/>
  </r>
  <r>
    <n v="948"/>
    <n v="597685"/>
    <n v="233505"/>
    <n v="597685"/>
    <n v="-72.833990360000001"/>
    <n v="-15.505032180000001"/>
    <n v="40607"/>
    <x v="1"/>
    <x v="5"/>
    <x v="40"/>
    <s v="C.P. SALAMANCA"/>
    <s v="Q"/>
    <n v="2"/>
    <s v="PELIGRO MEDIO Y ALTO"/>
    <s v="VICENTE ANASTACIO"/>
    <s v="BOLIVAR"/>
    <s v="CHOQUEHUANCA"/>
    <n v="30768433"/>
    <s v="S/C"/>
    <s v="040601-2032017-01197"/>
    <m/>
    <x v="1"/>
    <s v="SI"/>
    <s v="SI"/>
    <m/>
    <m/>
    <s v="SI"/>
    <m/>
    <m/>
  </r>
  <r>
    <n v="949"/>
    <n v="327119"/>
    <n v="233507"/>
    <n v="327119"/>
    <n v="-72.833771639999995"/>
    <n v="-15.50505589"/>
    <n v="40607"/>
    <x v="1"/>
    <x v="5"/>
    <x v="40"/>
    <s v="C.P. SALAMANCA"/>
    <s v="Q"/>
    <n v="5"/>
    <s v="PELIGRO MEDIO Y ALTO"/>
    <s v="NICOLAS"/>
    <s v="BOLIVAR"/>
    <s v="CHOQUEHUANCA"/>
    <n v="30768424"/>
    <s v="S/C"/>
    <s v="040601-2032017-01196"/>
    <m/>
    <x v="1"/>
    <s v="SI"/>
    <s v="SI"/>
    <m/>
    <m/>
    <s v="SI"/>
    <m/>
    <m/>
  </r>
  <r>
    <n v="950"/>
    <n v="267990"/>
    <n v="233917"/>
    <n v="267990"/>
    <n v="-72.834389630000004"/>
    <n v="-15.506259569999999"/>
    <n v="40607"/>
    <x v="1"/>
    <x v="5"/>
    <x v="40"/>
    <s v="C.P. SALAMANCA"/>
    <s v="D1"/>
    <n v="13"/>
    <s v="PELIGRO ALTO"/>
    <s v="ANTONIO RAUL"/>
    <s v="FLORES"/>
    <s v="PACHAO"/>
    <n v="30768522"/>
    <s v="S/C"/>
    <s v="040601-2032017-01183"/>
    <m/>
    <x v="1"/>
    <s v="SI"/>
    <s v="SI"/>
    <m/>
    <m/>
    <s v="SI"/>
    <m/>
    <m/>
  </r>
  <r>
    <n v="951"/>
    <n v="327254"/>
    <n v="233510"/>
    <n v="327254"/>
    <n v="-72.833828569999994"/>
    <n v="-15.505283220000001"/>
    <n v="40607"/>
    <x v="1"/>
    <x v="5"/>
    <x v="40"/>
    <s v="C.P. SALAMANCA"/>
    <s v="Q"/>
    <n v="8"/>
    <s v="PELIGRO MEDIO Y ALTO"/>
    <s v="CAMILA LELYS"/>
    <s v="NINASIVINCHA"/>
    <s v="NINASIVINCHA DE QUISPE"/>
    <n v="30768526"/>
    <s v="S/C"/>
    <s v="040601-2032017-01065"/>
    <m/>
    <x v="1"/>
    <s v="SI"/>
    <s v="SI"/>
    <m/>
    <m/>
    <s v="SI"/>
    <m/>
    <m/>
  </r>
  <r>
    <n v="952"/>
    <n v="286781"/>
    <n v="233930"/>
    <n v="286781"/>
    <n v="-72.835071580000005"/>
    <n v="-15.50575568"/>
    <n v="40607"/>
    <x v="1"/>
    <x v="5"/>
    <x v="40"/>
    <s v="C.P. SALAMANCA"/>
    <s v="G1"/>
    <n v="3"/>
    <s v="PELIGRO ALTO"/>
    <s v="JORGE LUIS"/>
    <s v="SIHUINTA"/>
    <s v="NINASIVINCHA"/>
    <n v="40265306"/>
    <s v="S/C"/>
    <s v="040601-2032017-01206"/>
    <m/>
    <x v="1"/>
    <s v="SI"/>
    <s v="SI"/>
    <m/>
    <m/>
    <s v="SI"/>
    <m/>
    <m/>
  </r>
  <r>
    <n v="953"/>
    <n v="274772"/>
    <n v="233695"/>
    <n v="274772"/>
    <n v="-72.834836890000005"/>
    <n v="-15.504827280000001"/>
    <n v="40607"/>
    <x v="1"/>
    <x v="5"/>
    <x v="40"/>
    <s v="C.P. SALAMANCA"/>
    <s v="S"/>
    <n v="20"/>
    <s v="PELIGRO ALTO"/>
    <s v="MARLENI CLETA"/>
    <s v="MEJIA"/>
    <s v="ANGULO"/>
    <n v="30768961"/>
    <s v="S/C"/>
    <s v="040601-2032017-01189"/>
    <m/>
    <x v="1"/>
    <s v="SI"/>
    <s v="SI"/>
    <m/>
    <m/>
    <s v="SI"/>
    <m/>
    <m/>
  </r>
  <r>
    <n v="954"/>
    <n v="327294"/>
    <n v="233511"/>
    <n v="327294"/>
    <n v="-72.833705350000002"/>
    <n v="-15.50538573"/>
    <n v="40607"/>
    <x v="1"/>
    <x v="5"/>
    <x v="40"/>
    <s v="C.P. SALAMANCA"/>
    <s v="Q"/>
    <n v="9"/>
    <s v="PELIGRO ALTO"/>
    <s v="NATALIA GREGORIA"/>
    <s v="DEMANUEL"/>
    <s v="DE SOTO"/>
    <n v="30768760"/>
    <s v="S/C"/>
    <s v="040601-2032017-01201"/>
    <m/>
    <x v="1"/>
    <s v="SI"/>
    <s v="SI"/>
    <m/>
    <m/>
    <s v="SI"/>
    <m/>
    <m/>
  </r>
  <r>
    <n v="955"/>
    <n v="550434"/>
    <n v="233600"/>
    <n v="550434"/>
    <n v="-72.834029380000004"/>
    <n v="-15.507305990000001"/>
    <n v="40607"/>
    <x v="1"/>
    <x v="5"/>
    <x v="40"/>
    <s v="C.P. SALAMANCA"/>
    <s v="Q1"/>
    <n v="9"/>
    <s v="PELIGRO ALTO"/>
    <s v="UBERTINA"/>
    <s v="SIVINCHA"/>
    <s v="LAZARO"/>
    <n v="80361491"/>
    <s v="S/C"/>
    <s v="040601-2032017-01215"/>
    <m/>
    <x v="1"/>
    <s v="SI"/>
    <s v="SI"/>
    <m/>
    <m/>
    <s v="SI"/>
    <m/>
    <m/>
  </r>
  <r>
    <n v="956"/>
    <n v="283254"/>
    <n v="233609"/>
    <n v="283254"/>
    <n v="-72.832649309999994"/>
    <n v="-15.503736979999999"/>
    <n v="40607"/>
    <x v="1"/>
    <x v="5"/>
    <x v="40"/>
    <s v="C.P. SALAMANCA"/>
    <s v="I"/>
    <n v="9"/>
    <s v="PELIGRO MEDIO Y ALTO"/>
    <s v="ALVARO RAUL"/>
    <s v="LAZARO"/>
    <s v="QUISPE"/>
    <n v="30768989"/>
    <s v="S/C"/>
    <s v="040601-2032017-01033"/>
    <m/>
    <x v="1"/>
    <s v="SI"/>
    <s v="SI"/>
    <m/>
    <m/>
    <s v="SI"/>
    <m/>
    <m/>
  </r>
  <r>
    <n v="957"/>
    <n v="550966"/>
    <n v="233653"/>
    <n v="550966"/>
    <n v="-72.833666379999997"/>
    <n v="-15.504866399999999"/>
    <n v="40607"/>
    <x v="1"/>
    <x v="5"/>
    <x v="40"/>
    <s v="C.P. SALAMANCA"/>
    <s v="P"/>
    <n v="3"/>
    <s v="PELIGRO ALTO"/>
    <s v="ELVIRA MARGARITA"/>
    <s v="SIVINCHA"/>
    <s v="SIVINCHA"/>
    <n v="8398178"/>
    <s v="S/C"/>
    <s v="040601-2032017-01192"/>
    <m/>
    <x v="1"/>
    <s v="SI"/>
    <s v="SI"/>
    <m/>
    <m/>
    <s v="SI"/>
    <m/>
    <m/>
  </r>
  <r>
    <n v="958"/>
    <n v="326732"/>
    <n v="233658"/>
    <n v="326732"/>
    <n v="-72.833469039999997"/>
    <n v="-15.50514123"/>
    <n v="40607"/>
    <x v="1"/>
    <x v="5"/>
    <x v="40"/>
    <s v="C.P. SALAMANCA"/>
    <s v="P"/>
    <n v="8"/>
    <s v="PELIGRO ALTO"/>
    <s v="LORENZO"/>
    <s v="SORIA"/>
    <s v="BOLIVAR"/>
    <n v="30768568"/>
    <s v="EGA S.A."/>
    <s v="040601-2032017-01053"/>
    <s v="SI"/>
    <x v="3"/>
    <s v="NO"/>
    <s v="SI"/>
    <s v="SI"/>
    <m/>
    <s v="NO"/>
    <m/>
    <m/>
  </r>
  <r>
    <n v="959"/>
    <n v="590339"/>
    <n v="233871"/>
    <n v="590339"/>
    <n v="-72.833671219999999"/>
    <n v="-15.503649879999999"/>
    <n v="40607"/>
    <x v="1"/>
    <x v="5"/>
    <x v="40"/>
    <s v="C.P. SALAMANCA"/>
    <s v="N"/>
    <n v="35"/>
    <s v="PELIGRO MEDIO Y ALTO"/>
    <s v="LUZGARDA EULOGIA"/>
    <s v="ANTACABANA"/>
    <s v="HUISACAYNA"/>
    <n v="30768827"/>
    <s v="S/C"/>
    <s v="040601-2032017-01059"/>
    <m/>
    <x v="1"/>
    <s v="SI"/>
    <s v="SI"/>
    <m/>
    <m/>
    <s v="SI"/>
    <m/>
    <m/>
  </r>
  <r>
    <n v="960"/>
    <n v="286790"/>
    <n v="233931"/>
    <n v="286790"/>
    <n v="-72.835025979999998"/>
    <n v="-15.50579186"/>
    <n v="40607"/>
    <x v="1"/>
    <x v="5"/>
    <x v="40"/>
    <s v="C.P. SALAMANCA"/>
    <s v="G1"/>
    <n v="4"/>
    <s v="PELIGRO MEDIO Y ALTO"/>
    <s v="MARIA MARGARITA"/>
    <s v="FARFAN"/>
    <s v="DE QUISPE"/>
    <n v="30768453"/>
    <s v="S/C"/>
    <s v="040601-2032017-01040"/>
    <m/>
    <x v="1"/>
    <s v="SI"/>
    <s v="SI"/>
    <m/>
    <m/>
    <s v="SI"/>
    <m/>
    <m/>
  </r>
  <r>
    <n v="961"/>
    <n v="326551"/>
    <n v="233937"/>
    <n v="326551"/>
    <n v="-72.834509530000005"/>
    <n v="-15.505444280000001"/>
    <n v="40607"/>
    <x v="1"/>
    <x v="5"/>
    <x v="40"/>
    <s v="C.P. SALAMANCA"/>
    <s v="X"/>
    <n v="5"/>
    <s v="PELIGRO MEDIO Y ALTO"/>
    <s v="CLEMENTINA PASTORA"/>
    <s v="HUISACAYNA"/>
    <s v="FLORES"/>
    <n v="80529109"/>
    <s v="S/C"/>
    <s v="040601-2032017-01035"/>
    <m/>
    <x v="1"/>
    <s v="SI"/>
    <s v="SI"/>
    <m/>
    <m/>
    <s v="SI"/>
    <m/>
    <m/>
  </r>
  <r>
    <n v="962"/>
    <n v="328609"/>
    <n v="233971"/>
    <n v="328609"/>
    <n v="-72.834531630000001"/>
    <n v="-15.505233540000001"/>
    <n v="40607"/>
    <x v="1"/>
    <x v="5"/>
    <x v="40"/>
    <s v="C.P. SALAMANCA"/>
    <s v="X"/>
    <n v="43"/>
    <s v="PELIGRO MEDIO Y ALTO"/>
    <s v="DORIS ANGELA"/>
    <s v="NINASIVINCHA"/>
    <s v="SOTO DE JORGE"/>
    <n v="10097975"/>
    <s v="S/C"/>
    <s v="040601-2032017-01188"/>
    <m/>
    <x v="1"/>
    <s v="SI"/>
    <s v="SI"/>
    <m/>
    <m/>
    <s v="SI"/>
    <m/>
    <m/>
  </r>
  <r>
    <n v="963"/>
    <n v="589120"/>
    <n v="233972"/>
    <n v="589120"/>
    <n v="-72.834467119999999"/>
    <n v="-15.50520057"/>
    <n v="40607"/>
    <x v="1"/>
    <x v="5"/>
    <x v="40"/>
    <s v="C.P. SALAMANCA"/>
    <s v="X"/>
    <n v="44"/>
    <s v="PELIGRO MEDIO Y ALTO"/>
    <s v="CRISTEL"/>
    <s v="SOTO"/>
    <s v="DE NINASIVINCHA"/>
    <n v="30768632"/>
    <s v="S/C"/>
    <s v="040601-2032017-01198"/>
    <m/>
    <x v="1"/>
    <s v="SI"/>
    <s v="SI"/>
    <m/>
    <m/>
    <s v="SI"/>
    <m/>
    <m/>
  </r>
  <r>
    <n v="964"/>
    <n v="589675"/>
    <n v="233353"/>
    <n v="589675"/>
    <n v="-72.832406410000004"/>
    <n v="-15.503885990000001"/>
    <n v="40607"/>
    <x v="1"/>
    <x v="5"/>
    <x v="40"/>
    <s v="C.P. SALAMANCA"/>
    <s v="F"/>
    <n v="1"/>
    <s v="PELIGRO MEDIO Y ALTO"/>
    <s v="OLGER RUFINO "/>
    <s v="ZUÑIGA"/>
    <s v="ZUÑIGA"/>
    <n v="43241399"/>
    <s v="S/C"/>
    <s v="040601-2032017-01042"/>
    <m/>
    <x v="1"/>
    <s v="SI"/>
    <s v="SI"/>
    <m/>
    <m/>
    <s v="SI"/>
    <m/>
    <m/>
  </r>
  <r>
    <n v="965"/>
    <n v="387605"/>
    <n v="233440"/>
    <n v="387605"/>
    <n v="-72.834151289999994"/>
    <n v="-15.503926529999999"/>
    <n v="40607"/>
    <x v="1"/>
    <x v="5"/>
    <x v="40"/>
    <s v="C.P. SALAMANCA"/>
    <s v="O"/>
    <n v="3"/>
    <s v="PELIGRO ALTO"/>
    <s v="ELODIA JOSEFINA"/>
    <s v="MEDINA"/>
    <s v="SORIA"/>
    <n v="29655735"/>
    <s v="S/C"/>
    <s v="040601-2032017-01207"/>
    <m/>
    <x v="1"/>
    <s v="SI"/>
    <s v="SI"/>
    <m/>
    <m/>
    <s v="SI"/>
    <m/>
    <m/>
  </r>
  <r>
    <n v="966"/>
    <n v="326499"/>
    <n v="233450"/>
    <n v="326499"/>
    <n v="-72.833912569999995"/>
    <n v="-15.504311639999999"/>
    <n v="40607"/>
    <x v="1"/>
    <x v="5"/>
    <x v="40"/>
    <s v="C.P. SALAMANCA"/>
    <s v="O"/>
    <n v="13"/>
    <s v="PELIGRO MEDIO Y ALTO"/>
    <s v="SANTOS EUGENIO"/>
    <s v="LAZARO"/>
    <s v="DEMANUEL"/>
    <n v="30768675"/>
    <s v="S/C"/>
    <s v="040601-2032017-01176"/>
    <m/>
    <x v="1"/>
    <s v="SI"/>
    <s v="SI"/>
    <m/>
    <m/>
    <s v="SI"/>
    <m/>
    <m/>
  </r>
  <r>
    <n v="967"/>
    <n v="550454"/>
    <n v="233453"/>
    <n v="550454"/>
    <n v="-72.833888430000002"/>
    <n v="-15.50444862"/>
    <n v="40607"/>
    <x v="1"/>
    <x v="5"/>
    <x v="40"/>
    <s v="C.P. SALAMANCA"/>
    <s v="O"/>
    <n v="16"/>
    <s v="PELIGRO ALTO"/>
    <s v="OLIMPIA"/>
    <s v="LAZARO"/>
    <s v="VDA. DE NINASIVINCHA"/>
    <n v="30769048"/>
    <s v="S/C"/>
    <s v="040601-2032017-01063"/>
    <m/>
    <x v="1"/>
    <s v="SI"/>
    <s v="SI"/>
    <m/>
    <m/>
    <s v="SI"/>
    <m/>
    <m/>
  </r>
  <r>
    <n v="968"/>
    <n v="326564"/>
    <n v="233465"/>
    <n v="326564"/>
    <n v="-72.833794549999993"/>
    <n v="-15.504104870000001"/>
    <n v="40607"/>
    <x v="1"/>
    <x v="5"/>
    <x v="40"/>
    <s v="C.P. SALAMANCA"/>
    <s v="O"/>
    <n v="28"/>
    <s v="PELIGRO MEDIO Y ALTO"/>
    <s v="NATALIO ELOY"/>
    <s v="MEJIA"/>
    <s v="QUISPE"/>
    <n v="30768549"/>
    <s v="EGA S.A."/>
    <s v="040601-2032017-01055"/>
    <s v="SI"/>
    <x v="3"/>
    <s v="NO"/>
    <s v="SI"/>
    <s v="SI"/>
    <m/>
    <s v="NO"/>
    <m/>
    <m/>
  </r>
  <r>
    <n v="969"/>
    <n v="550542"/>
    <n v="233470"/>
    <n v="550542"/>
    <n v="-72.834033270000006"/>
    <n v="-15.503786959999999"/>
    <n v="40607"/>
    <x v="1"/>
    <x v="5"/>
    <x v="40"/>
    <s v="C.P. SALAMANCA"/>
    <s v="O"/>
    <n v="33"/>
    <s v="PELIGRO  ALTO"/>
    <s v="REYNA CLOALDA"/>
    <s v="SANCHEZ"/>
    <s v="ANTACABANA VDA DE QUISPE"/>
    <n v="30768890"/>
    <s v="S/C"/>
    <s v="040601-2032017-01217"/>
    <m/>
    <x v="1"/>
    <s v="SI"/>
    <s v="SI"/>
    <m/>
    <m/>
    <s v="SI"/>
    <m/>
    <m/>
  </r>
  <r>
    <n v="970"/>
    <n v="589127"/>
    <n v="233472"/>
    <n v="589127"/>
    <n v="-72.834962509999997"/>
    <n v="-15.50546606"/>
    <n v="40607"/>
    <x v="1"/>
    <x v="5"/>
    <x v="40"/>
    <s v="C.P. SALAMANCA"/>
    <s v="E1"/>
    <n v="2"/>
    <s v="PELIGRO MEDIO Y ALTO"/>
    <s v="CANDELARIA"/>
    <s v="QUISPE "/>
    <s v="ANTACABANA  "/>
    <n v="42902207"/>
    <s v="S/C"/>
    <s v="040601-2032017-01213"/>
    <m/>
    <x v="1"/>
    <s v="SI"/>
    <s v="SI"/>
    <m/>
    <m/>
    <s v="SI"/>
    <m/>
    <m/>
  </r>
  <r>
    <n v="971"/>
    <n v="589128"/>
    <n v="233566"/>
    <n v="589128"/>
    <n v="-72.836575100000005"/>
    <n v="-15.507263480000001"/>
    <n v="40607"/>
    <x v="1"/>
    <x v="5"/>
    <x v="40"/>
    <s v="C.P. SALAMANCA"/>
    <s v="X1"/>
    <n v="2"/>
    <s v="PELIGRO MEDIO Y ALTO"/>
    <s v="CRISTINA CIRILA"/>
    <s v="JORGE"/>
    <s v="ANTONIO"/>
    <n v="80361471"/>
    <s v="S/C"/>
    <s v="040601-2032017-01193"/>
    <m/>
    <x v="1"/>
    <s v="SI"/>
    <s v="SI"/>
    <m/>
    <m/>
    <s v="SI"/>
    <m/>
    <m/>
  </r>
  <r>
    <n v="972"/>
    <n v="275163"/>
    <n v="233704"/>
    <n v="275163"/>
    <n v="-72.834789950000001"/>
    <n v="-15.505174909999999"/>
    <n v="40607"/>
    <x v="1"/>
    <x v="5"/>
    <x v="40"/>
    <s v="C.P. SALAMANCA"/>
    <s v="S"/>
    <n v="29"/>
    <s v="PELIGRO MEDIO Y ALTO"/>
    <s v="JOSEFA PETRONILA"/>
    <s v="SOTO"/>
    <s v="FLORES"/>
    <n v="30768724"/>
    <s v="S/C"/>
    <s v="040601-2032017-01034"/>
    <m/>
    <x v="1"/>
    <s v="SI"/>
    <s v="SI"/>
    <m/>
    <m/>
    <s v="SI"/>
    <m/>
    <m/>
  </r>
  <r>
    <n v="973"/>
    <n v="275220"/>
    <n v="233705"/>
    <n v="275220"/>
    <n v="-72.834838230000003"/>
    <n v="-15.505075400000001"/>
    <n v="40607"/>
    <x v="1"/>
    <x v="5"/>
    <x v="40"/>
    <s v="C.P. SALAMANCA"/>
    <s v="S"/>
    <n v="30"/>
    <s v="PELIGRO MEDIO Y ALTO"/>
    <s v="MIRIAN"/>
    <s v="FARFAN"/>
    <s v="QUISPE"/>
    <n v="47001711"/>
    <s v="S/C"/>
    <s v="040601-2032017-01195"/>
    <m/>
    <x v="1"/>
    <s v="SI"/>
    <s v="SI"/>
    <m/>
    <m/>
    <s v="SI"/>
    <m/>
    <m/>
  </r>
  <r>
    <n v="974"/>
    <n v="275281"/>
    <n v="233707"/>
    <n v="275281"/>
    <n v="-72.834820800000003"/>
    <n v="-15.50491774"/>
    <n v="40607"/>
    <x v="1"/>
    <x v="5"/>
    <x v="40"/>
    <s v="C.P. SALAMANCA"/>
    <s v="S"/>
    <n v="32"/>
    <s v="PELIGRO MEDIO Y ALTO"/>
    <s v="PAZ TIMOTEO"/>
    <s v="SANCHEZ"/>
    <s v="RAMOS"/>
    <n v="8000263"/>
    <s v="S/C"/>
    <s v="040601-2032017-01039"/>
    <m/>
    <x v="1"/>
    <s v="SI"/>
    <s v="SI"/>
    <m/>
    <m/>
    <s v="SI"/>
    <m/>
    <m/>
  </r>
  <r>
    <n v="975"/>
    <n v="275333"/>
    <n v="233708"/>
    <n v="275333"/>
    <n v="-72.834914679999997"/>
    <n v="-15.50500562"/>
    <n v="40607"/>
    <x v="1"/>
    <x v="5"/>
    <x v="40"/>
    <s v="C.P. SALAMANCA"/>
    <s v="S"/>
    <n v="33"/>
    <s v="PELIGRO MEDIO Y ALTO"/>
    <s v="RAYMUNDA"/>
    <s v="FLORES"/>
    <s v="DE LAZARO"/>
    <n v="30768697"/>
    <s v="S/C"/>
    <s v="040601-2032017-01052"/>
    <m/>
    <x v="1"/>
    <s v="SI"/>
    <s v="SI"/>
    <m/>
    <m/>
    <s v="SI"/>
    <m/>
    <m/>
  </r>
  <r>
    <n v="976"/>
    <n v="281820"/>
    <n v="233869"/>
    <n v="281820"/>
    <n v="-72.833574659999996"/>
    <n v="-15.50375972"/>
    <n v="40607"/>
    <x v="1"/>
    <x v="5"/>
    <x v="40"/>
    <s v="C.P. SALAMANCA"/>
    <s v="N"/>
    <n v="28"/>
    <s v="PELIGRO ALTO"/>
    <s v="JUAN FRANCISCO"/>
    <s v="HUAMANI"/>
    <s v="ALVAREZ"/>
    <n v="30768856"/>
    <s v="S/C"/>
    <s v="040601-2032017-01202"/>
    <m/>
    <x v="1"/>
    <s v="SI"/>
    <s v="SI"/>
    <m/>
    <m/>
    <s v="SI"/>
    <m/>
    <m/>
  </r>
  <r>
    <n v="977"/>
    <n v="552947"/>
    <n v="233569"/>
    <n v="552947"/>
    <n v="-72.836183950000006"/>
    <n v="-15.5062014"/>
    <n v="40607"/>
    <x v="1"/>
    <x v="5"/>
    <x v="40"/>
    <s v="C.P. SALAMANCA"/>
    <s v="I1"/>
    <n v="1"/>
    <s v="PELIGRO MEDIO Y ALTO"/>
    <s v="CIRIACO EMILIANO"/>
    <s v="AYMA"/>
    <s v="CORAHUA"/>
    <n v="30768942"/>
    <s v="S/C"/>
    <s v="040601-2032017-01054"/>
    <m/>
    <x v="1"/>
    <s v="SI"/>
    <s v="SI"/>
    <m/>
    <m/>
    <s v="SI"/>
    <m/>
    <m/>
  </r>
  <r>
    <n v="978"/>
    <n v="536679"/>
    <n v="234142"/>
    <n v="536679"/>
    <n v="-72.834418709999994"/>
    <n v="-15.50670049"/>
    <n v="40607"/>
    <x v="1"/>
    <x v="5"/>
    <x v="40"/>
    <s v="C.P. SALAMANCA"/>
    <s v="N1"/>
    <n v="1"/>
    <s v="PELIGRO ALTO"/>
    <s v="MARCO ANTONIO"/>
    <s v="QUISPE"/>
    <s v="FARFAN"/>
    <n v="43610947"/>
    <s v="S/C"/>
    <s v="040601-2032017-01181"/>
    <m/>
    <x v="1"/>
    <s v="SI"/>
    <s v="SI"/>
    <m/>
    <m/>
    <s v="SI"/>
    <m/>
    <m/>
  </r>
  <r>
    <n v="979"/>
    <n v="460891"/>
    <n v="233538"/>
    <n v="460891"/>
    <n v="-72.834941330000007"/>
    <n v="-15.506684399999999"/>
    <n v="40607"/>
    <x v="1"/>
    <x v="5"/>
    <x v="40"/>
    <s v="C.P. SALAMANCA"/>
    <s v="L1"/>
    <n v="1"/>
    <s v="PELIGRO ALTO"/>
    <s v="TERESA"/>
    <s v="NINASIVINCHA"/>
    <s v="DE NINASIVINCHA"/>
    <n v="30768772"/>
    <s v="S/C"/>
    <s v="040601-2032017-01180"/>
    <m/>
    <x v="1"/>
    <s v="SI"/>
    <s v="SI"/>
    <m/>
    <m/>
    <s v="SI"/>
    <m/>
    <m/>
  </r>
  <r>
    <n v="980"/>
    <n v="268185"/>
    <n v="233922"/>
    <n v="268185"/>
    <n v="-72.834584620000001"/>
    <n v="-15.50615123"/>
    <n v="40607"/>
    <x v="1"/>
    <x v="5"/>
    <x v="40"/>
    <s v="C.P. SALAMANCA"/>
    <s v="D1"/>
    <n v="18"/>
    <s v="PELIGRO ALTO"/>
    <s v="JOSE ESTANISLAO"/>
    <s v="ANGULO"/>
    <s v="CUEVA"/>
    <n v="30768867"/>
    <s v="S/C"/>
    <s v="040601-2032017-01060"/>
    <m/>
    <x v="1"/>
    <s v="SI"/>
    <s v="SI"/>
    <m/>
    <m/>
    <s v="SI"/>
    <m/>
    <m/>
  </r>
  <r>
    <n v="981"/>
    <n v="268213"/>
    <n v="233923"/>
    <n v="268213"/>
    <n v="-72.834698090000003"/>
    <n v="-15.505976260000001"/>
    <n v="40607"/>
    <x v="1"/>
    <x v="5"/>
    <x v="40"/>
    <s v="C.P. SALAMANCA"/>
    <s v="D1"/>
    <n v="19"/>
    <s v="PELIGRO ALTO"/>
    <s v="SILVERIANA"/>
    <s v="CAHUANA"/>
    <s v="DE MARTINEZ"/>
    <n v="30768875"/>
    <s v="S/C"/>
    <s v="040601-2032017-01061"/>
    <m/>
    <x v="1"/>
    <s v="SI"/>
    <s v="SI"/>
    <m/>
    <m/>
    <s v="SI"/>
    <m/>
    <m/>
  </r>
  <r>
    <n v="982"/>
    <n v="415001"/>
    <n v="233533"/>
    <n v="415001"/>
    <n v="-72.834210600000006"/>
    <n v="-15.506283850000001"/>
    <n v="40607"/>
    <x v="1"/>
    <x v="5"/>
    <x v="40"/>
    <s v="C.P. SALAMANCA"/>
    <s v="Y"/>
    <n v="4"/>
    <s v="PELIGRO ALTO"/>
    <s v="AVELINO MODESTO"/>
    <s v="SOTO"/>
    <s v="FLORES"/>
    <n v="30768430"/>
    <s v="S/C"/>
    <s v="040601-2032017-01190"/>
    <m/>
    <x v="1"/>
    <s v="SI"/>
    <s v="SI"/>
    <m/>
    <m/>
    <s v="SI"/>
    <m/>
    <m/>
  </r>
  <r>
    <n v="983"/>
    <n v="328557"/>
    <n v="233964"/>
    <n v="328557"/>
    <n v="-72.834276619999997"/>
    <n v="-15.50551196"/>
    <n v="40607"/>
    <x v="1"/>
    <x v="5"/>
    <x v="40"/>
    <s v="C.P. SALAMANCA"/>
    <s v="X"/>
    <n v="35"/>
    <s v="PELIGRO ALTO"/>
    <s v="MARIO SALOME"/>
    <s v="SANCHEZ"/>
    <s v="ESCOBEDO"/>
    <n v="30768907"/>
    <s v="S/C"/>
    <s v="040601-2032017-01062"/>
    <m/>
    <x v="1"/>
    <s v="SI"/>
    <s v="SI"/>
    <m/>
    <m/>
    <s v="SI"/>
    <m/>
    <m/>
  </r>
  <r>
    <n v="984"/>
    <n v="276212"/>
    <n v="233393"/>
    <n v="276212"/>
    <n v="-72.832388429999995"/>
    <n v="-15.50416325"/>
    <n v="40607"/>
    <x v="1"/>
    <x v="5"/>
    <x v="40"/>
    <s v="C.P. SALAMANCA"/>
    <s v="H"/>
    <n v="15"/>
    <s v="PELIGRO MEDIO Y ALTO"/>
    <s v="YDALIA"/>
    <s v="LAZARO"/>
    <s v="SORIA"/>
    <n v="44376529"/>
    <s v="S/C"/>
    <s v="040601-2032017-01037"/>
    <m/>
    <x v="1"/>
    <s v="SI"/>
    <s v="SI"/>
    <m/>
    <m/>
    <s v="SI"/>
    <m/>
    <m/>
  </r>
  <r>
    <n v="985"/>
    <n v="527061"/>
    <n v="233394"/>
    <n v="527061"/>
    <n v="-72.832431589999999"/>
    <n v="-15.504071039999999"/>
    <n v="40607"/>
    <x v="1"/>
    <x v="5"/>
    <x v="40"/>
    <s v="C.P. SALAMANCA"/>
    <s v="H"/>
    <s v="16B"/>
    <s v="PELIGRO ALTO"/>
    <s v="ENCARNACION"/>
    <s v="ANTACABANA"/>
    <s v="CARPIO"/>
    <n v="30768580"/>
    <s v="S/C"/>
    <s v="040601-2032017-01038"/>
    <m/>
    <x v="1"/>
    <s v="SI"/>
    <s v="SI"/>
    <m/>
    <m/>
    <s v="SI"/>
    <m/>
    <m/>
  </r>
  <r>
    <n v="986"/>
    <n v="274832"/>
    <n v="233696"/>
    <n v="274832"/>
    <n v="-72.834717530000006"/>
    <n v="-15.50484666"/>
    <n v="40607"/>
    <x v="1"/>
    <x v="5"/>
    <x v="40"/>
    <s v="C.P. SALAMANCA"/>
    <s v="S"/>
    <n v="21"/>
    <s v="PELIGRO ALTO"/>
    <s v="EMILIANA APOLINARIA"/>
    <s v="NINASIVINCHA"/>
    <s v="NINASIVINCHA"/>
    <n v="29310490"/>
    <s v="S/C"/>
    <s v="040601-2032017-01185"/>
    <m/>
    <x v="1"/>
    <s v="SI"/>
    <s v="SI"/>
    <m/>
    <m/>
    <s v="SI"/>
    <m/>
    <m/>
  </r>
  <r>
    <n v="987"/>
    <n v="277429"/>
    <n v="233358"/>
    <n v="277429"/>
    <n v="-72.832228830000005"/>
    <n v="-15.504198000000001"/>
    <n v="40607"/>
    <x v="1"/>
    <x v="5"/>
    <x v="40"/>
    <s v="C.P. SALAMANCA"/>
    <s v="F"/>
    <n v="6"/>
    <s v="PELIGRO ALTO"/>
    <s v="CESARIO FRANCISCO"/>
    <s v="ANGULO"/>
    <s v="PANUERA"/>
    <n v="30768417"/>
    <s v="S/C"/>
    <s v="040601-2032017-01036"/>
    <m/>
    <x v="1"/>
    <s v="SI"/>
    <s v="SI"/>
    <m/>
    <m/>
    <s v="SI"/>
    <m/>
    <m/>
  </r>
  <r>
    <n v="988"/>
    <n v="277268"/>
    <n v="233356"/>
    <n v="277268"/>
    <n v="-72.832187259999998"/>
    <n v="-15.50401282"/>
    <n v="40607"/>
    <x v="1"/>
    <x v="5"/>
    <x v="40"/>
    <s v="C.P. SALAMANCA"/>
    <s v="F"/>
    <n v="4"/>
    <s v="PELIGRO ALTO"/>
    <s v="PASTORA GRIMALDA"/>
    <s v="ESCOBEDO"/>
    <s v="VDA DE QUISPE"/>
    <n v="29392378"/>
    <s v="S/C"/>
    <s v="040601-2032017-01041"/>
    <m/>
    <x v="1"/>
    <s v="SI"/>
    <s v="SI"/>
    <m/>
    <m/>
    <s v="SI"/>
    <m/>
    <m/>
  </r>
  <r>
    <n v="989"/>
    <n v="329011"/>
    <n v="233731"/>
    <n v="329011"/>
    <n v="-72.833913420000002"/>
    <n v="-15.505475280000001"/>
    <n v="40607"/>
    <x v="1"/>
    <x v="5"/>
    <x v="40"/>
    <s v="C.P. SALAMANCA"/>
    <s v="T"/>
    <n v="13"/>
    <s v="PELIGRO ALTO"/>
    <s v="GREGORIA RUSI"/>
    <s v="PEREZ"/>
    <s v="DE MEDINA"/>
    <n v="30768682"/>
    <s v="S/C"/>
    <s v="040601-2032017-01200"/>
    <m/>
    <x v="1"/>
    <s v="SI"/>
    <s v="SI"/>
    <m/>
    <m/>
    <s v="SI"/>
    <m/>
    <m/>
  </r>
  <r>
    <n v="990"/>
    <n v="283205"/>
    <n v="233605"/>
    <n v="283205"/>
    <n v="-72.832706979999998"/>
    <n v="-15.503868799999999"/>
    <n v="40607"/>
    <x v="1"/>
    <x v="5"/>
    <x v="40"/>
    <s v="C.P. SALAMANCA"/>
    <s v="J"/>
    <n v="5"/>
    <s v="PELIGRO ALTO"/>
    <s v="ROBERTO"/>
    <s v="CHOCO"/>
    <s v="ESCOBEDO"/>
    <n v="30768583"/>
    <s v="S/C"/>
    <s v="040601-2032017-01210"/>
    <m/>
    <x v="1"/>
    <s v="SI"/>
    <s v="SI"/>
    <m/>
    <m/>
    <s v="SI"/>
    <m/>
    <m/>
  </r>
  <r>
    <n v="991"/>
    <n v="276170"/>
    <n v="233385"/>
    <n v="276170"/>
    <n v="-72.832463529999998"/>
    <n v="-15.504443480000001"/>
    <n v="40607"/>
    <x v="1"/>
    <x v="5"/>
    <x v="40"/>
    <s v="C.P. SALAMANCA"/>
    <s v="H"/>
    <n v="7"/>
    <s v="PELIGRO ALTO"/>
    <s v="AGRIPINA"/>
    <s v="CHOCCO"/>
    <s v="VILLEGAS"/>
    <n v="48888486"/>
    <s v="S/C"/>
    <s v="040601-2032017-01203"/>
    <m/>
    <x v="1"/>
    <s v="SI"/>
    <s v="SI"/>
    <m/>
    <m/>
    <s v="SI"/>
    <m/>
    <m/>
  </r>
  <r>
    <n v="992"/>
    <n v="325416"/>
    <n v="233896"/>
    <n v="325416"/>
    <n v="-72.833046940000003"/>
    <n v="-15.504796410000001"/>
    <n v="40607"/>
    <x v="1"/>
    <x v="5"/>
    <x v="40"/>
    <s v="C.P. SALAMANCA"/>
    <s v="M"/>
    <n v="16"/>
    <s v="PELIGRO ALTO"/>
    <s v="JULIAN"/>
    <s v="LLASA"/>
    <s v="CCAHUANA"/>
    <n v="30768599"/>
    <s v="S/C"/>
    <s v="040601-2032017-01194"/>
    <m/>
    <x v="1"/>
    <s v="SI"/>
    <s v="SI"/>
    <m/>
    <m/>
    <s v="SI"/>
    <m/>
    <m/>
  </r>
  <r>
    <n v="993"/>
    <n v="325457"/>
    <n v="233897"/>
    <n v="325457"/>
    <n v="-72.833108129999999"/>
    <n v="-15.50481315"/>
    <n v="40607"/>
    <x v="1"/>
    <x v="5"/>
    <x v="40"/>
    <s v="C.P. SALAMANCA"/>
    <s v="M"/>
    <n v="17"/>
    <m/>
    <s v="ELEUTERIA MARCELINA"/>
    <s v="DEMANUEL"/>
    <s v="LAZARO"/>
    <n v="30768587"/>
    <s v="S/C"/>
    <s v="040601-2032017-01211"/>
    <m/>
    <x v="1"/>
    <s v="SI"/>
    <s v="SI"/>
    <m/>
    <m/>
    <s v="SI"/>
    <m/>
    <m/>
  </r>
  <r>
    <n v="994"/>
    <n v="281614"/>
    <n v="233864"/>
    <n v="281614"/>
    <n v="-72.833449939999994"/>
    <n v="-15.50410864"/>
    <n v="40607"/>
    <x v="1"/>
    <x v="5"/>
    <x v="40"/>
    <s v="C.P. SALAMANCA"/>
    <s v="N"/>
    <n v="39"/>
    <s v="PELIGRO ALTO"/>
    <s v="ANTONIO VICTOR"/>
    <s v="VARGAS"/>
    <s v="SORIA"/>
    <n v="30768933"/>
    <s v="EGA S.A."/>
    <s v="040601-2032017-01209"/>
    <s v="SI"/>
    <x v="3"/>
    <s v="NO"/>
    <s v="SI"/>
    <s v="SI"/>
    <m/>
    <s v="NO"/>
    <m/>
    <m/>
  </r>
  <r>
    <n v="995"/>
    <n v="282050"/>
    <n v="233875"/>
    <n v="282050"/>
    <n v="-72.833831480000001"/>
    <n v="-15.503597539999999"/>
    <n v="40607"/>
    <x v="1"/>
    <x v="5"/>
    <x v="40"/>
    <s v="C.P. SALAMANCA"/>
    <s v="N"/>
    <n v="16"/>
    <s v="PELIGRO ALTO"/>
    <s v="BENITO ISIDRO"/>
    <s v="SOTO"/>
    <s v="NINACONDOR"/>
    <n v="30768819"/>
    <s v="S/C"/>
    <s v="040601-2032017-01045"/>
    <m/>
    <x v="1"/>
    <s v="SI"/>
    <s v="SI"/>
    <m/>
    <m/>
    <s v="SI"/>
    <m/>
    <m/>
  </r>
  <r>
    <n v="996"/>
    <n v="280856"/>
    <n v="233852"/>
    <n v="280856"/>
    <n v="-72.833535769999997"/>
    <n v="-15.50421074"/>
    <n v="40607"/>
    <x v="1"/>
    <x v="5"/>
    <x v="40"/>
    <s v="C.P. SALAMANCA"/>
    <s v="N"/>
    <n v="8"/>
    <s v="PELIGRO ALTO"/>
    <s v="MARIO CIPRIANO"/>
    <s v="URQUIZO"/>
    <s v="QUISPE"/>
    <n v="30768870"/>
    <s v="S/C"/>
    <s v="040601-2032017-01204"/>
    <m/>
    <x v="1"/>
    <s v="SI"/>
    <s v="SI"/>
    <m/>
    <m/>
    <s v="SI"/>
    <m/>
    <m/>
  </r>
  <r>
    <n v="997"/>
    <n v="280519"/>
    <n v="233844"/>
    <n v="280519"/>
    <n v="-72.833692679999999"/>
    <n v="-15.50391254"/>
    <n v="40607"/>
    <x v="1"/>
    <x v="5"/>
    <x v="40"/>
    <s v="C.P. SALAMANCA"/>
    <s v="N"/>
    <n v="7"/>
    <s v="PELIGRO ALTO"/>
    <s v="MELECIO"/>
    <s v="MEDINA"/>
    <s v="SORIA"/>
    <n v="30768426"/>
    <s v="S/C"/>
    <s v="040601-2032017-01205"/>
    <m/>
    <x v="1"/>
    <s v="SI"/>
    <s v="SI"/>
    <m/>
    <m/>
    <s v="SI"/>
    <m/>
    <m/>
  </r>
  <r>
    <n v="998"/>
    <n v="280483"/>
    <n v="233843"/>
    <n v="280483"/>
    <n v="-72.833820410000001"/>
    <n v="-15.50388281"/>
    <n v="40607"/>
    <x v="1"/>
    <x v="5"/>
    <x v="40"/>
    <s v="C.P. SALAMANCA"/>
    <s v="N"/>
    <n v="44"/>
    <s v="PELIGRO ALTO"/>
    <s v="LUISA "/>
    <s v="SORIA"/>
    <s v="MEDINA"/>
    <n v="30768692"/>
    <s v="S/C"/>
    <s v="040601-2032017-01216"/>
    <m/>
    <x v="1"/>
    <s v="SI"/>
    <s v="SI"/>
    <m/>
    <m/>
    <s v="SI"/>
    <m/>
    <m/>
  </r>
  <r>
    <n v="999"/>
    <n v="552259"/>
    <n v="233444"/>
    <n v="552259"/>
    <n v="-72.834148600000006"/>
    <n v="-15.504073849999999"/>
    <n v="40607"/>
    <x v="1"/>
    <x v="5"/>
    <x v="40"/>
    <s v="C.P. SALAMANCA"/>
    <s v="O"/>
    <n v="7"/>
    <s v="PELIGRO MEDIO Y ALTO"/>
    <s v="MARIA"/>
    <s v="LAZARO"/>
    <s v="BOLIVAR"/>
    <n v="48986463"/>
    <s v="S/C"/>
    <s v="040601-2032017-01191"/>
    <m/>
    <x v="1"/>
    <s v="SI"/>
    <s v="SI"/>
    <m/>
    <m/>
    <s v="SI"/>
    <m/>
    <m/>
  </r>
  <r>
    <n v="1000"/>
    <n v="268484"/>
    <n v="233681"/>
    <n v="268484"/>
    <n v="-72.834284359999998"/>
    <n v="-15.50404565"/>
    <n v="40607"/>
    <x v="1"/>
    <x v="5"/>
    <x v="40"/>
    <s v="C.P. SALAMANCA"/>
    <s v="S"/>
    <n v="6"/>
    <s v="PELIGRO ALTO"/>
    <s v="NATIVIDAD"/>
    <s v="QUILLULLA"/>
    <s v="PATIÑO"/>
    <n v="80357293"/>
    <s v="S/C"/>
    <s v="040601-2032017-01178"/>
    <m/>
    <x v="1"/>
    <s v="SI"/>
    <s v="SI"/>
    <m/>
    <m/>
    <s v="SI"/>
    <m/>
    <m/>
  </r>
  <r>
    <n v="1001"/>
    <n v="326482"/>
    <n v="233446"/>
    <n v="326482"/>
    <n v="-72.833912569999995"/>
    <n v="-15.504203090000001"/>
    <n v="40607"/>
    <x v="1"/>
    <x v="5"/>
    <x v="40"/>
    <s v="C.P. SALAMANCA"/>
    <s v="O"/>
    <n v="9"/>
    <s v="PELIGRO ALTO"/>
    <s v="CRISTINA AQUILINA"/>
    <s v="PANUERA"/>
    <s v="QUISPE"/>
    <n v="80339508"/>
    <s v="S/C"/>
    <s v="040601-2032017-01187"/>
    <m/>
    <x v="1"/>
    <s v="SI"/>
    <s v="SI"/>
    <m/>
    <m/>
    <s v="SI"/>
    <m/>
    <m/>
  </r>
  <r>
    <n v="1002"/>
    <n v="326480"/>
    <n v="233445"/>
    <n v="326480"/>
    <n v="-72.834097639999996"/>
    <n v="-15.504164319999999"/>
    <n v="40607"/>
    <x v="1"/>
    <x v="5"/>
    <x v="40"/>
    <s v="C.P. SALAMANCA"/>
    <s v="O"/>
    <n v="8"/>
    <s v="PELIGRO ALTO"/>
    <s v="JOVITA GEORGIA"/>
    <s v="NINACIVINCHA"/>
    <s v="TOMAYRO"/>
    <n v="48769989"/>
    <s v="EGA S.A."/>
    <s v="040601-2032017-01179"/>
    <s v="SI"/>
    <x v="3"/>
    <s v="NO"/>
    <s v="SI"/>
    <s v="SI"/>
    <m/>
    <s v="NO"/>
    <m/>
    <m/>
  </r>
  <r>
    <n v="1003"/>
    <n v="326509"/>
    <n v="233452"/>
    <n v="326509"/>
    <n v="-72.83385088"/>
    <n v="-15.504358160000001"/>
    <n v="40607"/>
    <x v="1"/>
    <x v="5"/>
    <x v="40"/>
    <s v="C.P. SALAMANCA"/>
    <s v="O"/>
    <n v="15"/>
    <s v="PELIGRO ALTO"/>
    <s v="HUGO HILARIO"/>
    <s v="SORIA"/>
    <s v="LAZARO"/>
    <n v="30768855"/>
    <s v="S/C"/>
    <s v="040601-2032017-01186"/>
    <m/>
    <x v="1"/>
    <s v="SI"/>
    <s v="SI"/>
    <m/>
    <m/>
    <s v="SI"/>
    <m/>
    <m/>
  </r>
  <r>
    <n v="1004"/>
    <n v="326966"/>
    <n v="233673"/>
    <n v="326966"/>
    <n v="-72.83338689"/>
    <n v="-15.50471842"/>
    <n v="40607"/>
    <x v="1"/>
    <x v="5"/>
    <x v="40"/>
    <s v="C.P. SALAMANCA"/>
    <s v="P"/>
    <n v="23"/>
    <s v="PELIGRO ALTO"/>
    <s v="FRANCISCO PRUDENCIO"/>
    <s v="HUISACAYNA"/>
    <s v="SORIA"/>
    <n v="30768737"/>
    <s v="EGA S.A."/>
    <s v="040601-2032017-01208"/>
    <s v="SI"/>
    <x v="1"/>
    <s v="NO"/>
    <s v="SI"/>
    <s v="SI"/>
    <m/>
    <s v="NO"/>
    <m/>
    <m/>
  </r>
  <r>
    <n v="1005"/>
    <n v="328458"/>
    <n v="233735"/>
    <n v="328458"/>
    <n v="-72.833700260000001"/>
    <n v="-15.50574928"/>
    <n v="40607"/>
    <x v="1"/>
    <x v="5"/>
    <x v="40"/>
    <s v="C.P. SALAMANCA"/>
    <s v="U"/>
    <n v="1"/>
    <s v="PELIGRO ALTO"/>
    <s v="ANGEL RODOLFO"/>
    <s v="ANTACABANA"/>
    <s v="QUISPE"/>
    <n v="30768547"/>
    <s v="S/C"/>
    <s v="040601-2032017-01182"/>
    <m/>
    <x v="1"/>
    <s v="SI"/>
    <s v="SI"/>
    <m/>
    <m/>
    <s v="SI"/>
    <m/>
    <m/>
  </r>
  <r>
    <n v="1006"/>
    <n v="325392"/>
    <n v="233894"/>
    <n v="325392"/>
    <n v="-72.832918160000006"/>
    <n v="-15.50472834"/>
    <n v="40607"/>
    <x v="1"/>
    <x v="5"/>
    <x v="40"/>
    <s v="C.P. SALAMANCA"/>
    <s v="M"/>
    <n v="14"/>
    <s v="PELIGRO ALTO"/>
    <s v="FELICITAS"/>
    <s v="NINASIVINCHA"/>
    <s v="CUADROS"/>
    <n v="80530269"/>
    <s v="S/C"/>
    <s v="040601-2032017-01064"/>
    <m/>
    <x v="1"/>
    <s v="SI"/>
    <s v="SI"/>
    <m/>
    <m/>
    <s v="SI"/>
    <m/>
    <m/>
  </r>
  <r>
    <n v="1007"/>
    <n v="328810"/>
    <n v="233723"/>
    <n v="328810"/>
    <n v="-72.834053519999998"/>
    <n v="-15.50560112"/>
    <n v="40607"/>
    <x v="1"/>
    <x v="5"/>
    <x v="40"/>
    <s v="C.P. SALAMANCA"/>
    <s v="T"/>
    <n v="5"/>
    <s v="PELIGRO ALTO"/>
    <s v="JUAN BAUTISTA"/>
    <s v="NINACIVINCHA"/>
    <s v="JORGE"/>
    <n v="30768406"/>
    <s v="S/C"/>
    <s v="040601-2032017-01184"/>
    <m/>
    <x v="1"/>
    <s v="SI"/>
    <s v="SI"/>
    <m/>
    <m/>
    <s v="SI"/>
    <m/>
    <m/>
  </r>
  <r>
    <n v="1008"/>
    <n v="284185"/>
    <n v="233631"/>
    <n v="284185"/>
    <n v="-72.832858630000004"/>
    <n v="-15.504646149999999"/>
    <n v="40607"/>
    <x v="1"/>
    <x v="5"/>
    <x v="40"/>
    <s v="C.P. SALAMANCA"/>
    <s v="L1"/>
    <n v="6"/>
    <s v="PELIGRO ALTO"/>
    <s v="AYDE RUSI"/>
    <s v="ANTACABANA"/>
    <s v="MONTES  "/>
    <n v="43956367"/>
    <s v="S/C"/>
    <s v="040601-2032017-01056"/>
    <m/>
    <x v="1"/>
    <s v="SI"/>
    <s v="SI"/>
    <m/>
    <m/>
    <s v="SI"/>
    <m/>
    <m/>
  </r>
  <r>
    <n v="1009"/>
    <n v="376482"/>
    <n v="233808"/>
    <n v="376482"/>
    <n v="-72.916507679999995"/>
    <n v="-15.546741259999999"/>
    <n v="40604"/>
    <x v="1"/>
    <x v="5"/>
    <x v="41"/>
    <s v="C.P. CHICHAS"/>
    <s v="Ñ"/>
    <n v="10"/>
    <s v="PELIGRO MEDIO Y ALTO"/>
    <s v="JACINTA ASUNTA"/>
    <s v="AYÑAYANQUE"/>
    <s v="GUZMAN"/>
    <n v="48413772"/>
    <s v="S/C"/>
    <m/>
    <m/>
    <x v="3"/>
    <m/>
    <m/>
    <m/>
    <m/>
    <m/>
    <m/>
    <m/>
  </r>
  <r>
    <n v="1010"/>
    <n v="589956"/>
    <n v="233807"/>
    <n v="589956"/>
    <n v="-72.916678309999995"/>
    <n v="-15.547589820000001"/>
    <n v="40604"/>
    <x v="1"/>
    <x v="5"/>
    <x v="41"/>
    <s v="C.P. CHICHAS"/>
    <s v="Ñ"/>
    <n v="9"/>
    <s v="PELIGRO MEDIO Y ALTO"/>
    <s v="CIRILO MERARDO"/>
    <s v="GUZMAN"/>
    <s v="BORDA"/>
    <n v="30765217"/>
    <s v="S/C"/>
    <m/>
    <m/>
    <x v="3"/>
    <m/>
    <m/>
    <m/>
    <m/>
    <m/>
    <m/>
    <m/>
  </r>
  <r>
    <n v="1011"/>
    <n v="272186"/>
    <n v="233812"/>
    <n v="272186"/>
    <n v="-72.919612020000002"/>
    <n v="-15.547542160000001"/>
    <n v="40604"/>
    <x v="1"/>
    <x v="5"/>
    <x v="41"/>
    <s v="C.P. CHICHAS"/>
    <s v="E"/>
    <n v="4"/>
    <s v="PELIGRO ALTO"/>
    <s v="ROSARIO"/>
    <s v="CUEVA"/>
    <s v="AYÑAYANQUE"/>
    <n v="30765494"/>
    <s v="S/C"/>
    <m/>
    <m/>
    <x v="3"/>
    <m/>
    <m/>
    <m/>
    <m/>
    <m/>
    <m/>
    <m/>
  </r>
  <r>
    <n v="1012"/>
    <n v="323076"/>
    <n v="234014"/>
    <n v="323076"/>
    <n v="-72.918943859999999"/>
    <n v="-15.54751684"/>
    <n v="40604"/>
    <x v="1"/>
    <x v="5"/>
    <x v="41"/>
    <s v="C.P. CHICHAS"/>
    <s v="H"/>
    <n v="4"/>
    <s v="PELIGRO MEDIO Y ALTO"/>
    <s v="ANIBAL"/>
    <s v="ZEVALLOS"/>
    <s v="DELGADO"/>
    <n v="30765452"/>
    <s v="S/C"/>
    <m/>
    <m/>
    <x v="3"/>
    <m/>
    <m/>
    <m/>
    <m/>
    <m/>
    <m/>
    <m/>
  </r>
  <r>
    <n v="1013"/>
    <n v="590474"/>
    <n v="234028"/>
    <n v="590474"/>
    <n v="-72.919970590000005"/>
    <n v="-15.54740604"/>
    <n v="40604"/>
    <x v="1"/>
    <x v="5"/>
    <x v="41"/>
    <s v="C.P. CHICHAS"/>
    <s v="G"/>
    <n v="8"/>
    <s v="PELIGRO MEDIO Y ALTO"/>
    <s v="JUAN YOHNY"/>
    <s v="SIHUINTA"/>
    <s v="ROSAS"/>
    <n v="42787315"/>
    <s v="S/C"/>
    <m/>
    <m/>
    <x v="3"/>
    <m/>
    <m/>
    <m/>
    <m/>
    <m/>
    <m/>
    <m/>
  </r>
  <r>
    <n v="1014"/>
    <n v="550443"/>
    <n v="234031"/>
    <n v="550443"/>
    <n v="-72.919833569999994"/>
    <n v="-15.54741033"/>
    <n v="40604"/>
    <x v="1"/>
    <x v="5"/>
    <x v="41"/>
    <s v="C.P. CHICHAS"/>
    <s v="D"/>
    <n v="4"/>
    <s v="PELIGRO ALTO"/>
    <s v="FRANCISCO  "/>
    <s v="DELGADO"/>
    <s v="LLERENA"/>
    <n v="30765578"/>
    <s v="S/C"/>
    <m/>
    <m/>
    <x v="3"/>
    <m/>
    <m/>
    <m/>
    <m/>
    <m/>
    <m/>
    <m/>
  </r>
  <r>
    <n v="1015"/>
    <n v="550478"/>
    <n v="234041"/>
    <n v="550478"/>
    <n v="-72.919244469999995"/>
    <n v="-15.54729388"/>
    <n v="40604"/>
    <x v="1"/>
    <x v="5"/>
    <x v="41"/>
    <s v="C.P. CHICHAS"/>
    <s v="D"/>
    <n v="14"/>
    <s v="PELIGRO ALTO"/>
    <s v="CAMILA ANITA"/>
    <s v="ROSAS"/>
    <s v="HERRERA"/>
    <n v="30765223"/>
    <s v="S/C"/>
    <m/>
    <m/>
    <x v="3"/>
    <m/>
    <m/>
    <m/>
    <m/>
    <m/>
    <m/>
    <m/>
  </r>
  <r>
    <n v="1016"/>
    <n v="376364"/>
    <n v="233803"/>
    <n v="376364"/>
    <n v="-72.917311080000005"/>
    <n v="-15.54748453"/>
    <n v="40604"/>
    <x v="1"/>
    <x v="5"/>
    <x v="41"/>
    <s v="C.P. CHICHAS"/>
    <s v="Ñ"/>
    <n v="5"/>
    <s v="PELIGRO ALTO"/>
    <s v="VINCENTINA"/>
    <s v="PIZARRO"/>
    <s v="COLLANA"/>
    <n v="30765565"/>
    <s v="S/C"/>
    <m/>
    <m/>
    <x v="3"/>
    <m/>
    <m/>
    <m/>
    <m/>
    <m/>
    <m/>
    <m/>
  </r>
  <r>
    <n v="1017"/>
    <n v="319931"/>
    <n v="233767"/>
    <n v="319931"/>
    <n v="-72.917530139999997"/>
    <n v="-15.54733996"/>
    <n v="40604"/>
    <x v="1"/>
    <x v="5"/>
    <x v="41"/>
    <s v="C.P. CHICHAS"/>
    <s v="O"/>
    <n v="29"/>
    <s v="PELIGRO ALTO"/>
    <s v="MARCELINO FLORENCIO"/>
    <s v="LUNA"/>
    <m/>
    <n v="30765501"/>
    <s v="S/C"/>
    <m/>
    <m/>
    <x v="3"/>
    <m/>
    <m/>
    <m/>
    <m/>
    <m/>
    <m/>
    <m/>
  </r>
  <r>
    <n v="1018"/>
    <n v="590469"/>
    <n v="233991"/>
    <n v="590469"/>
    <n v="-72.920329260000003"/>
    <n v="-15.547633230000001"/>
    <n v="40604"/>
    <x v="1"/>
    <x v="5"/>
    <x v="41"/>
    <s v="C.P. CHICHAS"/>
    <s v="C"/>
    <n v="2"/>
    <m/>
    <s v="LUIS LEONEL"/>
    <s v="CONDO"/>
    <s v="DURAN"/>
    <n v="10887006"/>
    <s v="S/C"/>
    <m/>
    <m/>
    <x v="3"/>
    <m/>
    <m/>
    <m/>
    <m/>
    <m/>
    <m/>
    <m/>
  </r>
  <r>
    <n v="1019"/>
    <n v="590436"/>
    <n v="233993"/>
    <n v="590436"/>
    <n v="-72.920264860000003"/>
    <n v="-15.547588019999999"/>
    <n v="40604"/>
    <x v="1"/>
    <x v="5"/>
    <x v="41"/>
    <s v="C.P. CHICHAS"/>
    <s v="C"/>
    <n v="4"/>
    <s v="PELIGRO MEDIO Y ALTO"/>
    <s v="VICTOR POMPEYO"/>
    <s v="LUNA"/>
    <s v="TINTAYA"/>
    <n v="30765229"/>
    <s v="S/C"/>
    <m/>
    <m/>
    <x v="3"/>
    <m/>
    <m/>
    <m/>
    <m/>
    <m/>
    <m/>
    <m/>
  </r>
  <r>
    <n v="1020"/>
    <n v="326333"/>
    <n v="233995"/>
    <n v="326333"/>
    <n v="-72.920107020000003"/>
    <n v="-15.547566509999999"/>
    <n v="40604"/>
    <x v="1"/>
    <x v="5"/>
    <x v="41"/>
    <s v="C.P. CHICHAS"/>
    <s v="D"/>
    <n v="4"/>
    <s v="PELIGRO ALTO"/>
    <s v="EYNER PAUL"/>
    <s v="DELGADO"/>
    <s v="CONDO "/>
    <n v="47169946"/>
    <s v="S/C"/>
    <m/>
    <m/>
    <x v="3"/>
    <m/>
    <m/>
    <m/>
    <m/>
    <m/>
    <m/>
    <m/>
  </r>
  <r>
    <n v="1021"/>
    <n v="272879"/>
    <n v="234034"/>
    <n v="272879"/>
    <n v="-72.919681199999999"/>
    <n v="-15.5473971"/>
    <n v="40604"/>
    <x v="1"/>
    <x v="5"/>
    <x v="41"/>
    <s v="C.P. CHICHAS"/>
    <s v="SANTA ROSA "/>
    <s v="S/N"/>
    <s v="PELIGRO ALTO"/>
    <s v="JAIME JOAQUIN"/>
    <s v="DELGADO"/>
    <s v="MAIHUIRE"/>
    <n v="80335427"/>
    <s v="S/C"/>
    <m/>
    <m/>
    <x v="3"/>
    <m/>
    <m/>
    <m/>
    <m/>
    <m/>
    <m/>
    <m/>
  </r>
  <r>
    <n v="1022"/>
    <n v="273030"/>
    <n v="234036"/>
    <n v="273030"/>
    <n v="-72.919548840000004"/>
    <n v="-15.54736965"/>
    <n v="40604"/>
    <x v="1"/>
    <x v="5"/>
    <x v="41"/>
    <s v="C.P. CHICHAS"/>
    <s v="SANTA ROSA "/>
    <s v="S/N"/>
    <s v="PELIGRO ALTO"/>
    <s v="RONAL DAMASO"/>
    <s v="ATAUCURE"/>
    <s v="CONDO"/>
    <n v="40633398"/>
    <s v="S/C"/>
    <m/>
    <m/>
    <x v="3"/>
    <m/>
    <m/>
    <m/>
    <m/>
    <m/>
    <m/>
    <m/>
  </r>
  <r>
    <n v="1023"/>
    <n v="274680"/>
    <n v="234043"/>
    <n v="274680"/>
    <n v="-72.919091820000006"/>
    <n v="-15.547294730000001"/>
    <n v="40604"/>
    <x v="1"/>
    <x v="5"/>
    <x v="41"/>
    <s v="C.P. CHICHAS"/>
    <s v="J"/>
    <s v="1"/>
    <s v="PELIGRO ALTO"/>
    <s v="ROSA ALVINA"/>
    <s v="CONDO"/>
    <s v="QUISPE"/>
    <s v="09284101"/>
    <s v="S/C"/>
    <m/>
    <m/>
    <x v="3"/>
    <m/>
    <m/>
    <m/>
    <m/>
    <m/>
    <m/>
    <m/>
  </r>
  <r>
    <n v="1024"/>
    <n v="274705"/>
    <n v="234044"/>
    <n v="274705"/>
    <n v="-72.918974230000003"/>
    <n v="-15.547303250000001"/>
    <n v="40604"/>
    <x v="1"/>
    <x v="5"/>
    <x v="41"/>
    <s v="C.P. CHICHAS"/>
    <s v="J"/>
    <s v="2"/>
    <s v="PELIGRO ALTO"/>
    <s v="JUAN FELIPE "/>
    <s v="ARROYO"/>
    <s v="CABANA"/>
    <n v="29434672"/>
    <s v="S/C"/>
    <m/>
    <m/>
    <x v="3"/>
    <m/>
    <m/>
    <m/>
    <m/>
    <m/>
    <m/>
    <m/>
  </r>
  <r>
    <n v="1025"/>
    <n v="589956"/>
    <n v="233807"/>
    <n v="589956"/>
    <n v="-72.916678309999995"/>
    <n v="-15.547589820000001"/>
    <n v="40604"/>
    <x v="1"/>
    <x v="5"/>
    <x v="41"/>
    <s v="C.P. CHICHAS"/>
    <s v="C"/>
    <n v="2"/>
    <s v="PELIGRO MEDIO Y ALTO"/>
    <s v="BINDER"/>
    <s v="BORDA"/>
    <s v="PIZARRO"/>
    <n v="80528433"/>
    <s v="S/C"/>
    <m/>
    <m/>
    <x v="3"/>
    <m/>
    <m/>
    <m/>
    <m/>
    <m/>
    <m/>
    <m/>
  </r>
  <r>
    <n v="1026"/>
    <n v="274775"/>
    <n v="234046"/>
    <n v="274775"/>
    <n v="-72.918820769999996"/>
    <n v="-15.54717673"/>
    <n v="40604"/>
    <x v="1"/>
    <x v="5"/>
    <x v="41"/>
    <s v="C.P. CHICHAS"/>
    <s v="J"/>
    <s v="5"/>
    <m/>
    <s v="ODILON"/>
    <s v="CONDO"/>
    <s v="BECERRA"/>
    <n v="30765237"/>
    <s v="S/C"/>
    <m/>
    <m/>
    <x v="3"/>
    <m/>
    <m/>
    <m/>
    <m/>
    <m/>
    <m/>
    <m/>
  </r>
  <r>
    <n v="1027"/>
    <n v="274775"/>
    <n v="234046"/>
    <n v="274775"/>
    <n v="-72.918820769999996"/>
    <n v="-15.54717673"/>
    <n v="40604"/>
    <x v="1"/>
    <x v="5"/>
    <x v="41"/>
    <s v="C.P. CHICHAS"/>
    <s v="K"/>
    <n v="2"/>
    <m/>
    <s v="MARIA SANTOS"/>
    <s v="QUISPE"/>
    <s v="QUISPE"/>
    <n v="30765569"/>
    <s v="S/C"/>
    <m/>
    <m/>
    <x v="3"/>
    <m/>
    <m/>
    <m/>
    <m/>
    <m/>
    <m/>
    <m/>
  </r>
  <r>
    <n v="1028"/>
    <n v="322756"/>
    <n v="234052"/>
    <n v="322756"/>
    <n v="-72.918562719999997"/>
    <n v="-15.547291810000001"/>
    <n v="40604"/>
    <x v="1"/>
    <x v="5"/>
    <x v="41"/>
    <s v="C.P. CHICHAS"/>
    <s v="K"/>
    <s v="3"/>
    <s v="PELIGRO ALTO"/>
    <s v="MARISOL MARIA"/>
    <s v="AYÑAYANQUE"/>
    <s v="QUISPE"/>
    <s v="09380269"/>
    <s v="S/C"/>
    <m/>
    <m/>
    <x v="3"/>
    <m/>
    <m/>
    <m/>
    <m/>
    <m/>
    <m/>
    <m/>
  </r>
  <r>
    <n v="1029"/>
    <n v="319284"/>
    <n v="233746"/>
    <n v="319284"/>
    <n v="-72.917995410000003"/>
    <n v="-15.54730314"/>
    <n v="40604"/>
    <x v="1"/>
    <x v="5"/>
    <x v="41"/>
    <s v="C.P. CHICHAS"/>
    <s v="O"/>
    <n v="11"/>
    <s v="PELIGRO ALTO"/>
    <s v="RUTTI CLARISSA"/>
    <s v="COLLANA"/>
    <s v="AMABLE"/>
    <n v="45143431"/>
    <s v="S/C"/>
    <m/>
    <m/>
    <x v="3"/>
    <m/>
    <m/>
    <m/>
    <m/>
    <m/>
    <m/>
    <m/>
  </r>
  <r>
    <n v="1030"/>
    <n v="421180"/>
    <n v="234057"/>
    <n v="421180"/>
    <n v="-72.918374929999999"/>
    <n v="-15.546949809999999"/>
    <n v="40604"/>
    <x v="1"/>
    <x v="5"/>
    <x v="41"/>
    <s v="C.P. CHICHAS"/>
    <s v="K"/>
    <s v="8"/>
    <s v="PELIGRO ALTO"/>
    <s v="MATILDE"/>
    <s v="QUISPE"/>
    <s v="TAPAY"/>
    <n v="80530332"/>
    <s v="S/C"/>
    <m/>
    <m/>
    <x v="3"/>
    <m/>
    <m/>
    <m/>
    <m/>
    <m/>
    <m/>
    <m/>
  </r>
  <r>
    <n v="1031"/>
    <n v="322949"/>
    <n v="234061"/>
    <n v="322949"/>
    <n v="-72.918444239999999"/>
    <n v="-15.547299349999999"/>
    <n v="40604"/>
    <x v="1"/>
    <x v="5"/>
    <x v="41"/>
    <s v="C.P. CHICHAS"/>
    <s v="K"/>
    <s v="12"/>
    <s v="PELIGRO ALTO"/>
    <s v="EPIFANIA CARMEN"/>
    <s v="AYÑAYANQUE"/>
    <s v="ROSAS"/>
    <n v="29656454"/>
    <s v="S/C"/>
    <m/>
    <m/>
    <x v="3"/>
    <m/>
    <m/>
    <m/>
    <m/>
    <m/>
    <m/>
    <m/>
  </r>
  <r>
    <n v="1032"/>
    <n v="393716"/>
    <n v="233978"/>
    <n v="393716"/>
    <n v="-72.920038230000003"/>
    <n v="-15.5476616"/>
    <n v="40604"/>
    <x v="1"/>
    <x v="5"/>
    <x v="41"/>
    <s v="C.P. CHICHAS"/>
    <s v="B"/>
    <s v="3"/>
    <s v="PELIGRO ALTO"/>
    <s v="JHANIO RICHAR"/>
    <s v="VELA"/>
    <s v="QUISPE"/>
    <n v="46558301"/>
    <s v="S/C"/>
    <m/>
    <m/>
    <x v="3"/>
    <m/>
    <m/>
    <m/>
    <m/>
    <m/>
    <m/>
    <m/>
  </r>
  <r>
    <n v="1033"/>
    <n v="272324"/>
    <n v="233818"/>
    <n v="272324"/>
    <n v="-72.919369509999996"/>
    <n v="-15.54756081"/>
    <n v="40604"/>
    <x v="1"/>
    <x v="5"/>
    <x v="41"/>
    <s v="C.P. CHICHAS"/>
    <s v="E"/>
    <s v="10"/>
    <s v="PELIGRO ALTO"/>
    <s v="BERTY"/>
    <s v="AYÑAYANQUI "/>
    <s v="ROSAS"/>
    <n v="40818757"/>
    <s v="S/C"/>
    <m/>
    <m/>
    <x v="3"/>
    <m/>
    <m/>
    <m/>
    <m/>
    <m/>
    <m/>
    <m/>
  </r>
  <r>
    <n v="1034"/>
    <n v="322883"/>
    <n v="234008"/>
    <n v="322883"/>
    <n v="-72.919011310000002"/>
    <n v="-15.547817289999999"/>
    <n v="40604"/>
    <x v="1"/>
    <x v="5"/>
    <x v="41"/>
    <s v="C.P. CHICHAS"/>
    <s v="H"/>
    <s v="8"/>
    <s v="PELIGRO ALTO"/>
    <s v="VICENTA YENI"/>
    <s v="CASTRO"/>
    <s v="CUEVA"/>
    <n v="29416374"/>
    <s v="S/C"/>
    <m/>
    <m/>
    <x v="3"/>
    <m/>
    <m/>
    <m/>
    <m/>
    <m/>
    <m/>
    <m/>
  </r>
  <r>
    <n v="1035"/>
    <n v="319154"/>
    <n v="233743"/>
    <n v="319154"/>
    <n v="-72.918052680000002"/>
    <n v="-15.54717084"/>
    <n v="40604"/>
    <x v="1"/>
    <x v="5"/>
    <x v="41"/>
    <s v="C.P. CHICHAS"/>
    <s v="O"/>
    <s v="5"/>
    <s v="PELIGRO ALTO"/>
    <s v="TERESA  "/>
    <s v="HERRERA"/>
    <s v="COLLANA"/>
    <n v="30765334"/>
    <s v="S/C"/>
    <m/>
    <m/>
    <x v="3"/>
    <m/>
    <m/>
    <m/>
    <m/>
    <m/>
    <m/>
    <m/>
  </r>
  <r>
    <n v="1036"/>
    <n v="597706"/>
    <n v="234010"/>
    <n v="597706"/>
    <n v="-72.91915247"/>
    <n v="-15.547823409999999"/>
    <n v="40604"/>
    <x v="1"/>
    <x v="5"/>
    <x v="41"/>
    <s v="C.P. CHICHAS"/>
    <s v="E"/>
    <s v="11"/>
    <s v="PELIGRO MEDIO Y ALTO"/>
    <s v="FAUSTINA JOVITA"/>
    <s v="CONDO"/>
    <s v="TEJADA"/>
    <n v="80357395"/>
    <s v="S/C"/>
    <m/>
    <m/>
    <x v="3"/>
    <m/>
    <m/>
    <m/>
    <m/>
    <m/>
    <m/>
    <m/>
  </r>
  <r>
    <n v="1037"/>
    <n v="322911"/>
    <n v="234009"/>
    <n v="322911"/>
    <n v="-72.919085019999997"/>
    <n v="-15.54776281"/>
    <n v="40604"/>
    <x v="1"/>
    <x v="5"/>
    <x v="41"/>
    <s v="C.P. CHICHAS"/>
    <s v="H"/>
    <s v="9"/>
    <s v="PELIGRO ALTO"/>
    <s v="ESTHER EMILIA"/>
    <s v="ROSAS"/>
    <s v="ZUÑIGA"/>
    <n v="30765628"/>
    <s v="S/C"/>
    <m/>
    <m/>
    <x v="3"/>
    <m/>
    <m/>
    <m/>
    <m/>
    <m/>
    <m/>
    <m/>
  </r>
  <r>
    <n v="1038"/>
    <n v="322845"/>
    <n v="234007"/>
    <n v="322845"/>
    <n v="-72.918958119999999"/>
    <n v="-15.547776539999999"/>
    <n v="40604"/>
    <x v="1"/>
    <x v="5"/>
    <x v="41"/>
    <s v="C.P. CHICHAS"/>
    <s v="K"/>
    <s v="16"/>
    <s v="PELIGRO ALTO"/>
    <s v="PAULINA MARTHA"/>
    <s v="PALOMINO"/>
    <s v="LAZO"/>
    <n v="29643897"/>
    <s v="S/C"/>
    <m/>
    <m/>
    <x v="3"/>
    <m/>
    <m/>
    <m/>
    <m/>
    <m/>
    <m/>
    <m/>
  </r>
  <r>
    <n v="1039"/>
    <n v="323042"/>
    <n v="234013"/>
    <n v="323042"/>
    <n v="-72.919018699999995"/>
    <n v="-15.54769284"/>
    <n v="40604"/>
    <x v="1"/>
    <x v="5"/>
    <x v="41"/>
    <s v="C.P. CHICHAS"/>
    <s v="P"/>
    <s v="1A"/>
    <s v="PELIGRO ALTO"/>
    <s v="MARIA"/>
    <s v="ROSAS"/>
    <s v="LAGUNA"/>
    <n v="30765561"/>
    <s v="S/C"/>
    <m/>
    <m/>
    <x v="3"/>
    <m/>
    <m/>
    <m/>
    <m/>
    <m/>
    <m/>
    <m/>
  </r>
  <r>
    <n v="1040"/>
    <n v="323696"/>
    <n v="234024"/>
    <n v="323696"/>
    <n v="-72.918649680000001"/>
    <n v="-15.547410940000001"/>
    <n v="40604"/>
    <x v="1"/>
    <x v="5"/>
    <x v="41"/>
    <s v="C.P. CHICHAS"/>
    <s v="P"/>
    <s v="1A"/>
    <s v="PELIGRO ALTO"/>
    <s v="ORLANDO FREDY"/>
    <s v="NAVARRO "/>
    <s v="JIMENEZ"/>
    <n v="30501461"/>
    <s v="S/C"/>
    <m/>
    <m/>
    <x v="3"/>
    <m/>
    <m/>
    <m/>
    <m/>
    <m/>
    <m/>
    <m/>
  </r>
  <r>
    <n v="1041"/>
    <n v="312578"/>
    <n v="233786"/>
    <n v="312578"/>
    <n v="-72.918692660000005"/>
    <n v="-15.54815194"/>
    <n v="40604"/>
    <x v="1"/>
    <x v="5"/>
    <x v="41"/>
    <s v="C.P. CHICHAS"/>
    <s v="G"/>
    <s v="10"/>
    <s v="PELIGRO ALTO"/>
    <s v="ISABEL"/>
    <s v="LAZO"/>
    <s v="QUISPE DE PALOMINO"/>
    <n v="30755261"/>
    <s v="S/C"/>
    <m/>
    <m/>
    <x v="3"/>
    <m/>
    <m/>
    <m/>
    <m/>
    <m/>
    <m/>
    <m/>
  </r>
  <r>
    <n v="1042"/>
    <n v="525471"/>
    <n v="233987"/>
    <n v="525471"/>
    <n v="-72.919798850000006"/>
    <n v="-15.547798650000001"/>
    <n v="40604"/>
    <x v="1"/>
    <x v="5"/>
    <x v="41"/>
    <s v="C.P. CHICHAS"/>
    <s v="B"/>
    <s v="11"/>
    <s v="PELIGRO MEDIO Y ALTO"/>
    <s v="EMILIANA"/>
    <s v="SALAS"/>
    <s v="DE QUISPE"/>
    <n v="30765248"/>
    <s v="S/C"/>
    <m/>
    <m/>
    <x v="3"/>
    <m/>
    <m/>
    <m/>
    <m/>
    <m/>
    <m/>
    <m/>
  </r>
  <r>
    <n v="1043"/>
    <n v="325237"/>
    <n v="233988"/>
    <n v="325237"/>
    <n v="-72.919810220000002"/>
    <n v="-15.54787342"/>
    <n v="40604"/>
    <x v="1"/>
    <x v="5"/>
    <x v="41"/>
    <s v="C.P. CHICHAS"/>
    <s v="B"/>
    <s v="13"/>
    <s v="PELIGRO ALTO"/>
    <s v="CARLOS FELIPE"/>
    <s v="LAZO"/>
    <s v="RUIZ"/>
    <n v="30761771"/>
    <s v="S/C"/>
    <m/>
    <m/>
    <x v="3"/>
    <m/>
    <m/>
    <m/>
    <m/>
    <m/>
    <m/>
    <m/>
  </r>
  <r>
    <n v="1044"/>
    <n v="589887"/>
    <n v="233816"/>
    <n v="589887"/>
    <n v="-72.919518339999996"/>
    <n v="-15.547636320000001"/>
    <n v="40604"/>
    <x v="1"/>
    <x v="5"/>
    <x v="41"/>
    <s v="C.P. CHICHAS"/>
    <s v="O"/>
    <s v="4"/>
    <m/>
    <s v="PAULINO CLEMENTE"/>
    <s v="VALENCIA"/>
    <s v="MUÑOZ"/>
    <n v="30765288"/>
    <s v="S/C"/>
    <m/>
    <m/>
    <x v="3"/>
    <m/>
    <m/>
    <m/>
    <m/>
    <m/>
    <m/>
    <m/>
  </r>
  <r>
    <n v="1045"/>
    <n v="590469"/>
    <n v="233991"/>
    <n v="590469"/>
    <n v="-72.920329260000003"/>
    <n v="-15.547633230000001"/>
    <n v="40604"/>
    <x v="1"/>
    <x v="5"/>
    <x v="41"/>
    <s v="C.P. CHICHAS"/>
    <s v="SANTA ROSA "/>
    <s v="S/N"/>
    <m/>
    <s v="MELIZA LIA"/>
    <s v="CONDO"/>
    <s v="DURAND"/>
    <n v="43990322"/>
    <s v="S/C"/>
    <m/>
    <m/>
    <x v="3"/>
    <m/>
    <m/>
    <m/>
    <m/>
    <m/>
    <m/>
    <m/>
  </r>
  <r>
    <n v="1046"/>
    <n v="319487"/>
    <n v="233751"/>
    <n v="319487"/>
    <n v="-72.917859160000006"/>
    <n v="-15.547318020000001"/>
    <n v="40604"/>
    <x v="1"/>
    <x v="5"/>
    <x v="41"/>
    <s v="C.P. CHICHAS"/>
    <s v="CALLE RAMON CASTILLA"/>
    <s v="S/N"/>
    <s v="PELIGRO ALTO"/>
    <s v="CONSUELO"/>
    <s v="AMABLE"/>
    <s v="PIZARRO"/>
    <n v="30765279"/>
    <s v="S/C"/>
    <m/>
    <m/>
    <x v="3"/>
    <m/>
    <m/>
    <m/>
    <m/>
    <m/>
    <m/>
    <m/>
  </r>
  <r>
    <n v="1047"/>
    <n v="319717"/>
    <n v="233760"/>
    <n v="319717"/>
    <n v="-72.917495549999998"/>
    <n v="-15.547067289999999"/>
    <n v="40604"/>
    <x v="1"/>
    <x v="5"/>
    <x v="41"/>
    <s v="C.P. CHICHAS"/>
    <s v="O"/>
    <s v="22"/>
    <s v="PELIGRO ALTO"/>
    <s v="PEDRO NOLASCO"/>
    <s v="TAPAY"/>
    <s v="NINACONDOR"/>
    <n v="30765373"/>
    <s v="S/C"/>
    <m/>
    <m/>
    <x v="3"/>
    <m/>
    <m/>
    <m/>
    <m/>
    <m/>
    <m/>
    <m/>
  </r>
  <r>
    <n v="1048"/>
    <n v="325415"/>
    <n v="233979"/>
    <n v="325415"/>
    <n v="-72.919991390000007"/>
    <n v="-15.54762908"/>
    <n v="40604"/>
    <x v="1"/>
    <x v="5"/>
    <x v="41"/>
    <s v="C.P. CHICHAS"/>
    <s v="O"/>
    <s v="10"/>
    <m/>
    <s v="JOSE EUSTAQUIO"/>
    <s v="ZEVALLOS"/>
    <s v="QUISPE"/>
    <n v="29535577"/>
    <s v="S/C"/>
    <m/>
    <m/>
    <x v="3"/>
    <m/>
    <m/>
    <m/>
    <m/>
    <m/>
    <m/>
    <m/>
  </r>
  <r>
    <n v="1049"/>
    <n v="589763"/>
    <n v="234045"/>
    <n v="589763"/>
    <n v="-72.91888299"/>
    <n v="-15.54726818"/>
    <n v="40604"/>
    <x v="1"/>
    <x v="5"/>
    <x v="41"/>
    <s v="C.P. CHICHAS"/>
    <s v="SANTA ROSA "/>
    <s v="S/N"/>
    <s v="PELIGRO MEDIO Y ALTO"/>
    <s v="ISMAEL"/>
    <s v="ANTAHUARA"/>
    <s v="ATAUCURE"/>
    <n v="30765544"/>
    <s v="S/C"/>
    <m/>
    <m/>
    <x v="3"/>
    <m/>
    <m/>
    <m/>
    <m/>
    <m/>
    <m/>
    <m/>
  </r>
  <r>
    <n v="1050"/>
    <n v="590467"/>
    <n v="233984"/>
    <n v="590467"/>
    <n v="-72.919845260000002"/>
    <n v="-15.54772805"/>
    <n v="40604"/>
    <x v="1"/>
    <x v="5"/>
    <x v="41"/>
    <s v="C.P. CHICHAS"/>
    <s v="B"/>
    <s v="9"/>
    <s v="PELIGRO MEDIO Y ALTO"/>
    <s v="GEORGINA"/>
    <s v="MOGROVEJO"/>
    <s v="DE NINACONDOR"/>
    <n v="30765263"/>
    <s v="S/C"/>
    <m/>
    <m/>
    <x v="3"/>
    <m/>
    <m/>
    <m/>
    <m/>
    <m/>
    <m/>
    <m/>
  </r>
  <r>
    <n v="1051"/>
    <n v="326335"/>
    <n v="233996"/>
    <n v="326335"/>
    <n v="-72.920136790000001"/>
    <n v="-15.54739446"/>
    <n v="40604"/>
    <x v="1"/>
    <x v="5"/>
    <x v="41"/>
    <s v="C.P. CHICHAS"/>
    <s v="SANTA ROSA "/>
    <s v="S/N"/>
    <s v="PELIGRO ALTO"/>
    <s v="ELENA MARGOTH"/>
    <s v="RUIZ"/>
    <s v="ZACARIAS"/>
    <n v="29648934"/>
    <s v="S/C"/>
    <m/>
    <m/>
    <x v="3"/>
    <m/>
    <m/>
    <m/>
    <m/>
    <m/>
    <m/>
    <m/>
  </r>
  <r>
    <n v="1052"/>
    <n v="589893"/>
    <n v="233820"/>
    <n v="589893"/>
    <n v="-72.91941018"/>
    <n v="-15.547685550000001"/>
    <n v="40604"/>
    <x v="1"/>
    <x v="5"/>
    <x v="41"/>
    <s v="C.P. CHICHAS"/>
    <s v="SANTA ROSA "/>
    <s v="S/N"/>
    <s v="PELIGRO MEDIO Y ALTO"/>
    <s v="IRMA"/>
    <s v="CUEVA"/>
    <s v="TEJADA"/>
    <s v="09684809"/>
    <s v="S/C"/>
    <m/>
    <m/>
    <x v="3"/>
    <m/>
    <m/>
    <m/>
    <m/>
    <m/>
    <m/>
    <m/>
  </r>
  <r>
    <n v="1053"/>
    <n v="272459"/>
    <n v="233823"/>
    <n v="272459"/>
    <n v="-72.919539940000007"/>
    <n v="-15.547808119999999"/>
    <n v="40604"/>
    <x v="1"/>
    <x v="5"/>
    <x v="41"/>
    <s v="C.P. CHICHAS"/>
    <s v="E"/>
    <s v="15"/>
    <s v="PELIGRO ALTO"/>
    <s v="GODOFREDO"/>
    <s v="QUISPE"/>
    <s v="LLERENA"/>
    <n v="30765274"/>
    <s v="S/C"/>
    <m/>
    <m/>
    <x v="3"/>
    <m/>
    <m/>
    <m/>
    <m/>
    <m/>
    <m/>
    <m/>
  </r>
  <r>
    <n v="1054"/>
    <n v="272490"/>
    <n v="233824"/>
    <n v="272490"/>
    <n v="-72.919630589999997"/>
    <n v="-15.54782661"/>
    <n v="40604"/>
    <x v="1"/>
    <x v="5"/>
    <x v="41"/>
    <s v="C.P. CHICHAS"/>
    <s v="CALLE RAMON CASTILLA"/>
    <s v="S/N"/>
    <s v="PELIGRO ALTO"/>
    <s v="FLAVIO ESTANISLAO"/>
    <s v="RUIZ"/>
    <s v="CRUZ"/>
    <n v="30765311"/>
    <s v="S/C"/>
    <m/>
    <m/>
    <x v="3"/>
    <m/>
    <m/>
    <m/>
    <m/>
    <m/>
    <m/>
    <m/>
  </r>
  <r>
    <n v="1055"/>
    <n v="323060"/>
    <n v="234066"/>
    <n v="323060"/>
    <n v="-72.918201819999993"/>
    <n v="-15.5473"/>
    <n v="40604"/>
    <x v="1"/>
    <x v="5"/>
    <x v="41"/>
    <s v="C.P. CHICHAS"/>
    <s v="K"/>
    <s v="17"/>
    <m/>
    <s v="LUCHO  ELVIS"/>
    <s v="COLLANA"/>
    <s v="MEDINA"/>
    <n v="40034936"/>
    <s v="S/C"/>
    <m/>
    <m/>
    <x v="3"/>
    <m/>
    <m/>
    <m/>
    <m/>
    <m/>
    <m/>
    <m/>
  </r>
  <r>
    <n v="1056"/>
    <n v="388495"/>
    <n v="234067"/>
    <n v="388495"/>
    <n v="-72.918200830000004"/>
    <n v="-15.54721623"/>
    <n v="40604"/>
    <x v="1"/>
    <x v="5"/>
    <x v="41"/>
    <s v="C.P. CHICHAS"/>
    <s v="K"/>
    <s v="18"/>
    <s v="PELIGRO MEDIO Y ALTO"/>
    <s v="OSCAR MILI"/>
    <s v="VALENCIA"/>
    <s v="LUNA"/>
    <n v="42114282"/>
    <s v="S/C"/>
    <m/>
    <m/>
    <x v="3"/>
    <m/>
    <m/>
    <m/>
    <m/>
    <m/>
    <m/>
    <m/>
  </r>
  <r>
    <n v="1057"/>
    <n v="319253"/>
    <n v="233745"/>
    <n v="319253"/>
    <n v="-72.918068050000002"/>
    <n v="-15.54730981"/>
    <n v="40604"/>
    <x v="1"/>
    <x v="5"/>
    <x v="41"/>
    <s v="C.P. CHICHAS"/>
    <s v="O"/>
    <s v="7"/>
    <s v="PELIGRO MEDIO Y ALTO"/>
    <s v="LUIS BELTRAN"/>
    <s v="NINACONDOR"/>
    <s v="HERRERA"/>
    <n v="30765202"/>
    <s v="S/C"/>
    <m/>
    <m/>
    <x v="3"/>
    <m/>
    <m/>
    <m/>
    <m/>
    <m/>
    <m/>
    <m/>
  </r>
  <r>
    <n v="1058"/>
    <n v="320093"/>
    <n v="233772"/>
    <n v="320093"/>
    <n v="-72.917334409999995"/>
    <n v="-15.547130790000001"/>
    <n v="40604"/>
    <x v="1"/>
    <x v="5"/>
    <x v="41"/>
    <s v="C.P. CHICHAS"/>
    <s v="P"/>
    <s v="1A"/>
    <s v="PELIGRO ALTO"/>
    <s v="JUSTINO WINDER"/>
    <s v="AYÑAYANQUE"/>
    <s v="ROSAS"/>
    <n v="30761718"/>
    <s v="S/C"/>
    <m/>
    <m/>
    <x v="3"/>
    <m/>
    <m/>
    <m/>
    <m/>
    <m/>
    <m/>
    <m/>
  </r>
  <r>
    <n v="1059"/>
    <n v="320159"/>
    <n v="233775"/>
    <n v="320159"/>
    <n v="-72.916861760000003"/>
    <n v="-15.54730498"/>
    <n v="40604"/>
    <x v="1"/>
    <x v="5"/>
    <x v="41"/>
    <s v="C.P. CHICHAS"/>
    <s v="Ñ"/>
    <s v="8"/>
    <s v="PELIGRO ALTO"/>
    <s v="FLAVIA AYDE"/>
    <s v="CABANA"/>
    <s v="ATAUCURE"/>
    <n v="30765736"/>
    <s v="S/C"/>
    <m/>
    <m/>
    <x v="3"/>
    <m/>
    <m/>
    <m/>
    <m/>
    <m/>
    <m/>
    <m/>
  </r>
  <r>
    <n v="1060"/>
    <n v="319002"/>
    <n v="233740"/>
    <n v="319002"/>
    <n v="-72.918016300000005"/>
    <n v="-15.54696996"/>
    <n v="40604"/>
    <x v="1"/>
    <x v="5"/>
    <x v="41"/>
    <s v="C.P. CHICHAS"/>
    <s v="O"/>
    <s v="1"/>
    <s v="PELIGRO ALTO"/>
    <s v="ROLANDO FELIBERTO"/>
    <s v="VEGA"/>
    <s v="LLERENA"/>
    <n v="29535001"/>
    <s v="S/C"/>
    <m/>
    <m/>
    <x v="3"/>
    <m/>
    <m/>
    <m/>
    <m/>
    <m/>
    <m/>
    <m/>
  </r>
  <r>
    <n v="1061"/>
    <n v="589959"/>
    <n v="233798"/>
    <n v="589959"/>
    <n v="-72.916636580000002"/>
    <n v="-15.5473666"/>
    <n v="40604"/>
    <x v="1"/>
    <x v="5"/>
    <x v="41"/>
    <s v="C.P. CHICHAS"/>
    <s v="P"/>
    <s v="1"/>
    <s v="PELIGRO MEDIO Y ALTO"/>
    <s v="VERONICA MARVI"/>
    <s v="ALACHUA"/>
    <s v="QUISPE"/>
    <n v="43551997"/>
    <s v="S/C"/>
    <m/>
    <m/>
    <x v="3"/>
    <m/>
    <m/>
    <m/>
    <m/>
    <m/>
    <m/>
    <m/>
  </r>
  <r>
    <n v="1062"/>
    <n v="363207"/>
    <n v="385121"/>
    <n v="363207"/>
    <n v="-72.573376240000002"/>
    <n v="-15.711655199999999"/>
    <n v="40410"/>
    <x v="1"/>
    <x v="6"/>
    <x v="42"/>
    <s v="C.P. PAMPACOLCA"/>
    <s v="Z"/>
    <s v="6"/>
    <s v="PELIGRO MUY ALTO"/>
    <s v="SILVIO"/>
    <s v="MEJIA"/>
    <s v="HEREDIA"/>
    <n v="30575740"/>
    <s v="S/C"/>
    <s v="040401-2042017-00809"/>
    <m/>
    <x v="3"/>
    <s v="SI"/>
    <s v="SI"/>
    <s v="NO"/>
    <m/>
    <s v="SI"/>
    <m/>
    <m/>
  </r>
  <r>
    <n v="1063"/>
    <n v="363226"/>
    <n v="385122"/>
    <n v="363226"/>
    <n v="-72.573522420000003"/>
    <n v="-15.71171588"/>
    <n v="40410"/>
    <x v="1"/>
    <x v="6"/>
    <x v="42"/>
    <s v="C.P. PAMPACOLCA"/>
    <s v="Z"/>
    <s v="7"/>
    <s v="PELIGRO MEDIO Y ALTO"/>
    <s v="MIGUEL LEONIDAS"/>
    <s v="LLAZA"/>
    <s v="RODRIGUEZ"/>
    <n v="30576443"/>
    <s v="S/C"/>
    <s v="040401-2042017-00747"/>
    <m/>
    <x v="3"/>
    <s v="SI"/>
    <s v="SI"/>
    <s v="NO"/>
    <m/>
    <s v="SI"/>
    <m/>
    <m/>
  </r>
  <r>
    <n v="1064"/>
    <n v="338221"/>
    <n v="385045"/>
    <n v="338221"/>
    <n v="-72.573217049999997"/>
    <n v="-15.71241931"/>
    <n v="40410"/>
    <x v="1"/>
    <x v="6"/>
    <x v="42"/>
    <s v="C.P. PAMPACOLCA"/>
    <s v="R1"/>
    <s v="1"/>
    <s v="PELIGRO MEDIO Y ALTO"/>
    <s v="LEOCADO"/>
    <s v="PACCO"/>
    <s v="HUISA"/>
    <n v="30576814"/>
    <s v="S/C"/>
    <s v="040401-2042017-00753"/>
    <m/>
    <x v="3"/>
    <s v="SI"/>
    <s v="SI"/>
    <s v="NO"/>
    <m/>
    <s v="SI"/>
    <m/>
    <m/>
  </r>
  <r>
    <n v="1065"/>
    <n v="338527"/>
    <n v="385054"/>
    <n v="338527"/>
    <n v="-72.573367050000002"/>
    <n v="-15.71248551"/>
    <n v="40410"/>
    <x v="1"/>
    <x v="6"/>
    <x v="42"/>
    <s v="C.P. PAMPACOLCA"/>
    <s v="R1"/>
    <s v="10"/>
    <s v="PELIGRO MEDIO Y ALTO"/>
    <s v="AURELIA"/>
    <s v="CRUZ"/>
    <s v="ALARCON"/>
    <n v="30575544"/>
    <s v="S/C"/>
    <s v="040401-2042017-00832"/>
    <m/>
    <x v="3"/>
    <s v="SI"/>
    <s v="SI"/>
    <s v="NO"/>
    <m/>
    <s v="SI"/>
    <m/>
    <m/>
  </r>
  <r>
    <n v="1066"/>
    <n v="589846"/>
    <n v="408597"/>
    <n v="589846"/>
    <n v="-72.572131479999996"/>
    <n v="-15.717031759999999"/>
    <n v="40410"/>
    <x v="1"/>
    <x v="6"/>
    <x v="42"/>
    <s v="C.P. PAMPACOLCA"/>
    <s v="Ñ3"/>
    <s v="16"/>
    <s v="PELIGRO MEDIO Y ALTO"/>
    <s v="REYNALDINA FELIPA"/>
    <s v="ALARCON"/>
    <s v="VDA DE AMEZQUITA"/>
    <n v="30576009"/>
    <s v="S/C"/>
    <s v="040401-2042017-00895"/>
    <m/>
    <x v="3"/>
    <s v="SI"/>
    <s v="SI"/>
    <s v="NO"/>
    <m/>
    <s v="SI"/>
    <m/>
    <m/>
  </r>
  <r>
    <n v="1067"/>
    <n v="429566"/>
    <n v="408959"/>
    <n v="429566"/>
    <n v="-72.576231109999995"/>
    <n v="-15.71144361"/>
    <n v="40410"/>
    <x v="1"/>
    <x v="6"/>
    <x v="42"/>
    <s v="C.P. PAMPACOLCA"/>
    <s v="I"/>
    <s v="11"/>
    <s v="PELIGRO MEDIO Y ALTO"/>
    <s v="ZENOBIA"/>
    <s v="CHIPA"/>
    <s v="HUAMANI"/>
    <n v="47314538"/>
    <s v="S/C"/>
    <s v="040401-2042017-00862"/>
    <m/>
    <x v="3"/>
    <s v="SI"/>
    <s v="SI"/>
    <s v="NO"/>
    <m/>
    <s v="SI"/>
    <m/>
    <m/>
  </r>
  <r>
    <n v="1068"/>
    <n v="346725"/>
    <n v="385025"/>
    <n v="346725"/>
    <n v="-72.573049260000005"/>
    <n v="-15.712835460000001"/>
    <n v="40410"/>
    <x v="1"/>
    <x v="6"/>
    <x v="42"/>
    <s v="C.P. PAMPACOLCA"/>
    <s v="D2"/>
    <s v="13"/>
    <s v="PELIGRO MEDIO Y ALTO"/>
    <s v="GREGORIA"/>
    <s v="CASTRO"/>
    <s v="AMESQUITA"/>
    <n v="30575314"/>
    <s v="S/C"/>
    <s v="040401-2042017-00838"/>
    <m/>
    <x v="3"/>
    <s v="SI"/>
    <s v="SI"/>
    <s v="NO"/>
    <m/>
    <s v="SI"/>
    <m/>
    <m/>
  </r>
  <r>
    <n v="1069"/>
    <n v="336129"/>
    <n v="385033"/>
    <n v="336129"/>
    <n v="-72.573818770000003"/>
    <n v="-15.712161"/>
    <n v="40410"/>
    <x v="1"/>
    <x v="6"/>
    <x v="42"/>
    <s v="C.P. PAMPACOLCA"/>
    <s v="M1"/>
    <s v="8"/>
    <s v="PELIGRO MEDIO Y ALTO"/>
    <s v="DIONISIO"/>
    <s v="RAMOS"/>
    <s v="PACHAO"/>
    <n v="80160883"/>
    <s v="S/C"/>
    <s v="040401-2042017-00748"/>
    <m/>
    <x v="3"/>
    <s v="SI"/>
    <s v="SI"/>
    <s v="NO"/>
    <m/>
    <s v="SI"/>
    <m/>
    <m/>
  </r>
  <r>
    <n v="1070"/>
    <n v="415020"/>
    <n v="385107"/>
    <n v="415020"/>
    <n v="-72.572640500000006"/>
    <n v="-15.713232039999999"/>
    <n v="40410"/>
    <x v="1"/>
    <x v="6"/>
    <x v="42"/>
    <s v="C.P. PAMPACOLCA"/>
    <s v="G2"/>
    <s v="13"/>
    <s v="PELIGRO MEDIO Y ALTO"/>
    <s v="MAXIMILIANA"/>
    <s v="SEQQUERA"/>
    <s v="MONTAÑEZ DE HUISA"/>
    <n v="30575686"/>
    <s v="S/C"/>
    <s v="040401-2042017-00836"/>
    <m/>
    <x v="3"/>
    <s v="SI"/>
    <s v="SI"/>
    <s v="NO"/>
    <m/>
    <s v="SI"/>
    <m/>
    <m/>
  </r>
  <r>
    <n v="1071"/>
    <n v="293221"/>
    <n v="385598"/>
    <n v="293221"/>
    <n v="-72.570934210000004"/>
    <n v="-15.71681766"/>
    <n v="40410"/>
    <x v="1"/>
    <x v="6"/>
    <x v="42"/>
    <s v="C.P. PAMPACOLCA"/>
    <s v="R3"/>
    <s v="6"/>
    <s v="PELIGRO MEDIO Y ALTO"/>
    <s v="LAZARO EMILIO"/>
    <s v="GONZALES"/>
    <s v="COROPUNA"/>
    <n v="30576779"/>
    <s v="S/C"/>
    <s v="040401-2042017-00843"/>
    <m/>
    <x v="3"/>
    <s v="SI"/>
    <s v="SI"/>
    <s v="NO"/>
    <m/>
    <s v="SI"/>
    <m/>
    <m/>
  </r>
  <r>
    <n v="1072"/>
    <n v="340535"/>
    <n v="408904"/>
    <n v="340535"/>
    <n v="-72.576387850000003"/>
    <n v="-15.710313620000001"/>
    <n v="40410"/>
    <x v="1"/>
    <x v="6"/>
    <x v="42"/>
    <s v="C.P. PAMPACOLCA"/>
    <s v="D"/>
    <s v="1"/>
    <s v="PELIGRO MEDIO Y ALTO"/>
    <s v="TIOFILA OLGA"/>
    <s v="CONGONA"/>
    <s v="HUAYTA"/>
    <n v="30575944"/>
    <s v="S/C"/>
    <s v="040401-2042017-00829"/>
    <m/>
    <x v="3"/>
    <s v="SI"/>
    <s v="SI"/>
    <s v="NO"/>
    <m/>
    <s v="SI"/>
    <m/>
    <m/>
  </r>
  <r>
    <n v="1073"/>
    <n v="289423"/>
    <n v="410915"/>
    <n v="289423"/>
    <n v="-72.573638900000006"/>
    <n v="-15.71308088"/>
    <n v="40410"/>
    <x v="1"/>
    <x v="6"/>
    <x v="42"/>
    <s v="C.P. PAMPACOLCA"/>
    <s v="S1"/>
    <s v="3"/>
    <s v="PELIGRO MEDIO Y ALTO"/>
    <s v=" LUZ MARIA"/>
    <s v="GAMERO "/>
    <s v=" CASTRO"/>
    <n v="29612252"/>
    <s v="S/C"/>
    <s v="040401-2042017-00841"/>
    <m/>
    <x v="3"/>
    <s v="SI"/>
    <s v="SI"/>
    <s v="NO"/>
    <m/>
    <s v="SI"/>
    <m/>
    <m/>
  </r>
  <r>
    <n v="1074"/>
    <n v="344436"/>
    <n v="385160"/>
    <n v="344436"/>
    <n v="-72.57293482"/>
    <n v="-15.71247022"/>
    <n v="40410"/>
    <x v="1"/>
    <x v="6"/>
    <x v="42"/>
    <s v="C.P. PAMPACOLCA"/>
    <s v="Q1"/>
    <s v="8"/>
    <s v="PELIGRO MEDIO Y ALTO"/>
    <s v=" CARLOS"/>
    <s v="CUADROS"/>
    <s v=" CORONEL"/>
    <n v="30576300"/>
    <s v="S/C"/>
    <s v="040401-2042017-00821"/>
    <m/>
    <x v="3"/>
    <s v="SI"/>
    <s v="SI"/>
    <s v="NO"/>
    <m/>
    <s v="SI"/>
    <m/>
    <m/>
  </r>
  <r>
    <n v="1075"/>
    <n v="363970"/>
    <n v="387233"/>
    <n v="363970"/>
    <n v="-72.574734379999995"/>
    <n v="-15.712551080000001"/>
    <n v="40410"/>
    <x v="1"/>
    <x v="6"/>
    <x v="42"/>
    <s v="C.P. PAMPACOLCA"/>
    <s v="C1"/>
    <s v="3A"/>
    <s v="PELIGRO MEDIO Y ALTO"/>
    <s v="JORGE BELTRAN"/>
    <s v="ARENAS "/>
    <s v=" CHACON"/>
    <n v="30575259"/>
    <s v="S/C"/>
    <s v="040401-2042017-00754"/>
    <m/>
    <x v="3"/>
    <s v="SI"/>
    <s v="SI"/>
    <s v="NO"/>
    <m/>
    <s v="SI"/>
    <m/>
    <m/>
  </r>
  <r>
    <n v="1076"/>
    <n v="292530"/>
    <n v="385633"/>
    <n v="292530"/>
    <n v="-72.571023640000007"/>
    <n v="-15.715798850000001"/>
    <n v="40410"/>
    <x v="1"/>
    <x v="6"/>
    <x v="42"/>
    <s v="C.P. PAMPACOLCA"/>
    <s v="Q3"/>
    <s v="1"/>
    <s v="PELIGRO MEDIO Y ALTO"/>
    <s v="PASCUALA VALERIANA"/>
    <s v="MARQUEZ"/>
    <s v="DE PUMA"/>
    <n v="30575584"/>
    <s v="S/C"/>
    <s v="040401-2042017-00774"/>
    <m/>
    <x v="3"/>
    <s v="NO"/>
    <s v="SI"/>
    <s v="SI"/>
    <m/>
    <s v="NO"/>
    <m/>
    <m/>
  </r>
  <r>
    <n v="1077"/>
    <n v="343450"/>
    <n v="408607"/>
    <n v="343450"/>
    <n v="-72.572623359999994"/>
    <n v="-15.71665789"/>
    <n v="40410"/>
    <x v="1"/>
    <x v="6"/>
    <x v="42"/>
    <s v="C.P. PAMPACOLCA"/>
    <s v="N3"/>
    <s v="2"/>
    <s v="PELIGRO MEDIO Y ALTO"/>
    <s v="FREDY GILBERT"/>
    <s v="LUQUE "/>
    <s v="ALARCON"/>
    <n v="7692793"/>
    <s v="S/C"/>
    <s v="040401-2042017-00867"/>
    <m/>
    <x v="3"/>
    <s v="SI"/>
    <s v="SI"/>
    <s v="NO"/>
    <m/>
    <s v="SI"/>
    <m/>
    <m/>
  </r>
  <r>
    <n v="1078"/>
    <n v="420833"/>
    <n v="408976"/>
    <n v="420833"/>
    <n v="-72.576491349999998"/>
    <n v="-15.711987219999999"/>
    <n v="40410"/>
    <x v="1"/>
    <x v="6"/>
    <x v="42"/>
    <s v="C.P. PAMPACOLCA"/>
    <s v="J"/>
    <s v="11"/>
    <s v="PELIGRO MEDIO Y ALTO"/>
    <s v="MERCEDES JUSTINA"/>
    <s v="URDAY"/>
    <s v="CARDENAS"/>
    <n v="43316101"/>
    <s v="S/C"/>
    <s v="040401-2042017-00818"/>
    <m/>
    <x v="3"/>
    <s v="SI"/>
    <s v="SI"/>
    <s v="NO"/>
    <m/>
    <s v="SI"/>
    <m/>
    <m/>
  </r>
  <r>
    <n v="1079"/>
    <n v="387928"/>
    <n v="385163"/>
    <n v="387928"/>
    <n v="-72.572441940000004"/>
    <n v="-15.712418830000001"/>
    <n v="40410"/>
    <x v="1"/>
    <x v="6"/>
    <x v="42"/>
    <s v="C.P. PAMPACOLCA"/>
    <s v="E2"/>
    <s v="1"/>
    <s v="PELIGRO MUY ALTO"/>
    <s v="MANUELA ALEJANDRINA"/>
    <s v="SANTOS"/>
    <s v="DE ARIAS"/>
    <n v="30575829"/>
    <s v="S/C"/>
    <s v="040401-2042017-00857"/>
    <m/>
    <x v="3"/>
    <s v="NO"/>
    <s v="SI"/>
    <s v="SI"/>
    <m/>
    <s v="NO"/>
    <m/>
    <m/>
  </r>
  <r>
    <n v="1080"/>
    <n v="288692"/>
    <n v="410908"/>
    <n v="288692"/>
    <n v="-72.573397049999997"/>
    <n v="-15.71528584"/>
    <n v="40410"/>
    <x v="1"/>
    <x v="6"/>
    <x v="42"/>
    <s v="C.P. PAMPACOLCA"/>
    <s v="T2"/>
    <s v="6"/>
    <s v="PELIGRO MEDIO Y ALTO"/>
    <s v="FERNANDA"/>
    <s v="RAMIRO"/>
    <s v="PUCO"/>
    <n v="41355215"/>
    <s v="S/C"/>
    <s v="040401-2042017-00760"/>
    <m/>
    <x v="3"/>
    <s v="SI"/>
    <s v="SI"/>
    <s v="NO"/>
    <m/>
    <s v="SI"/>
    <m/>
    <m/>
  </r>
  <r>
    <n v="1081"/>
    <n v="596644"/>
    <n v="385162"/>
    <n v="596644"/>
    <n v="-72.572854359999994"/>
    <n v="-15.71204936"/>
    <n v="40410"/>
    <x v="1"/>
    <x v="6"/>
    <x v="42"/>
    <s v="C.P. PAMPACOLCA"/>
    <s v="Q1"/>
    <s v="10"/>
    <s v="PELIGRO MUY ALTO"/>
    <s v="JESUS JOSE"/>
    <s v="DIAZ"/>
    <s v="GAMERO"/>
    <n v="30575262"/>
    <s v="S/C"/>
    <s v="040401-2042017-00815"/>
    <m/>
    <x v="3"/>
    <s v="SI"/>
    <s v="SI"/>
    <s v="NO"/>
    <m/>
    <s v="SI"/>
    <m/>
    <m/>
  </r>
  <r>
    <n v="1082"/>
    <n v="363850"/>
    <n v="387230"/>
    <n v="363850"/>
    <n v="-72.574675619999994"/>
    <n v="-15.71209766"/>
    <n v="40410"/>
    <x v="1"/>
    <x v="6"/>
    <x v="42"/>
    <s v="C.P. PAMPACOLCA"/>
    <s v="C1"/>
    <s v="1"/>
    <s v="PELIGRO MEDIO Y ALTO"/>
    <s v="LIBIA JUANA"/>
    <s v="GUIA"/>
    <s v="PALMA"/>
    <n v="43566138"/>
    <s v="S/C"/>
    <s v="040401-2042017-00811"/>
    <m/>
    <x v="3"/>
    <s v="SI"/>
    <s v="SI"/>
    <s v="NO"/>
    <m/>
    <s v="SI"/>
    <m/>
    <m/>
  </r>
  <r>
    <n v="1083"/>
    <n v="539721"/>
    <n v="387302"/>
    <n v="539721"/>
    <n v="-72.574172840000003"/>
    <n v="-15.712237979999999"/>
    <n v="40410"/>
    <x v="1"/>
    <x v="6"/>
    <x v="42"/>
    <s v="C.P. PAMPACOLCA"/>
    <s v="BV1"/>
    <s v="3"/>
    <m/>
    <s v="FROILAN PLACIDO"/>
    <s v="HUAMANI"/>
    <s v="CHOQUE"/>
    <n v="29622574"/>
    <s v="S/C"/>
    <s v="040401-2042017-00868"/>
    <m/>
    <x v="3"/>
    <s v="SI"/>
    <s v="SI"/>
    <s v="NO"/>
    <m/>
    <s v="SI"/>
    <m/>
    <m/>
  </r>
  <r>
    <n v="1084"/>
    <n v="360294"/>
    <n v="387315"/>
    <n v="360294"/>
    <n v="-72.574923330000004"/>
    <n v="-15.713975980000001"/>
    <n v="40410"/>
    <x v="1"/>
    <x v="6"/>
    <x v="42"/>
    <s v="C.P. PAMPACOLCA"/>
    <s v="V1"/>
    <s v="7"/>
    <s v="PELIGRO MEDIO Y ALTO"/>
    <s v="RICARDO EDUARDO"/>
    <s v="TORRES"/>
    <s v="CHIPA"/>
    <n v="41526916"/>
    <s v="S/C"/>
    <s v="040401-2042017-00826"/>
    <m/>
    <x v="3"/>
    <s v="SI"/>
    <s v="SI"/>
    <s v="NO"/>
    <m/>
    <s v="SI"/>
    <m/>
    <m/>
  </r>
  <r>
    <n v="1085"/>
    <n v="360307"/>
    <n v="387316"/>
    <n v="360307"/>
    <n v="-72.575035369999995"/>
    <n v="-15.71392193"/>
    <n v="40410"/>
    <x v="1"/>
    <x v="6"/>
    <x v="42"/>
    <s v="C.P. PAMPACOLCA"/>
    <s v="V1"/>
    <s v="8"/>
    <s v="PELIGRO MEDIO Y ALTO"/>
    <s v="ELENA ZONIA"/>
    <s v="COPA"/>
    <s v="SARMIENTO"/>
    <n v="30576496"/>
    <s v="S/C"/>
    <s v="040401-2042017-00859"/>
    <m/>
    <x v="3"/>
    <s v="SI"/>
    <s v="SI"/>
    <s v="NO"/>
    <m/>
    <s v="SI"/>
    <m/>
    <m/>
  </r>
  <r>
    <n v="1086"/>
    <n v="360331"/>
    <n v="387318"/>
    <n v="360331"/>
    <n v="-72.575157750000002"/>
    <n v="-15.713715909999999"/>
    <n v="40410"/>
    <x v="1"/>
    <x v="6"/>
    <x v="42"/>
    <s v="C.P. PAMPACOLCA"/>
    <s v="V1"/>
    <s v="10"/>
    <s v="PELIGRO MEDIO Y ALTO"/>
    <s v="DANIEL RUFINO"/>
    <s v="ARIAS"/>
    <s v="VILCA"/>
    <n v="30575982"/>
    <s v="S/C"/>
    <s v="040401-2042017-00804"/>
    <m/>
    <x v="3"/>
    <s v="NO"/>
    <s v="SI"/>
    <s v="SI"/>
    <m/>
    <s v="NO"/>
    <m/>
    <m/>
  </r>
  <r>
    <n v="1087"/>
    <n v="337430"/>
    <n v="408569"/>
    <n v="337430"/>
    <n v="-72.573210630000005"/>
    <n v="-15.71636767"/>
    <n v="40410"/>
    <x v="1"/>
    <x v="6"/>
    <x v="42"/>
    <s v="C.P. PAMPACOLCA"/>
    <s v="K3"/>
    <s v="10"/>
    <s v="PELIGRO ALTO"/>
    <s v="FLOR AMPARITO"/>
    <s v="ROMERO"/>
    <s v="HUACCA"/>
    <n v="2935244"/>
    <s v="S/C"/>
    <s v="040401-2042017-00849"/>
    <m/>
    <x v="3"/>
    <s v="SI"/>
    <s v="SI"/>
    <s v="NO"/>
    <m/>
    <s v="SI"/>
    <m/>
    <m/>
  </r>
  <r>
    <n v="1088"/>
    <n v="289315"/>
    <n v="385649"/>
    <n v="289315"/>
    <n v="-72.571349479999995"/>
    <n v="-15.714539200000001"/>
    <n v="40410"/>
    <x v="1"/>
    <x v="6"/>
    <x v="42"/>
    <s v="C.P. PAMPACOLCA"/>
    <s v="E3"/>
    <s v="4"/>
    <s v="PELIGRO MUY ALTO"/>
    <s v="DOMINGO ELEUTERIO"/>
    <s v="LLERENA "/>
    <s v="ROSAS"/>
    <n v="30576475"/>
    <s v="S/C"/>
    <s v="040401-2042017-00870"/>
    <m/>
    <x v="3"/>
    <s v="SI"/>
    <s v="SI"/>
    <s v="NO"/>
    <m/>
    <s v="SI"/>
    <m/>
    <m/>
  </r>
  <r>
    <n v="1089"/>
    <n v="289370"/>
    <n v="385650"/>
    <n v="289370"/>
    <n v="-72.571462289999999"/>
    <n v="-15.71447669"/>
    <n v="40410"/>
    <x v="1"/>
    <x v="6"/>
    <x v="42"/>
    <s v="C.P. PAMPACOLCA"/>
    <s v="E3"/>
    <s v="5"/>
    <s v="PELIGRO ALTO"/>
    <s v="VICTORIA DONATA"/>
    <s v="ROSALES "/>
    <s v="SOTO"/>
    <n v="30575794"/>
    <s v="S/C"/>
    <s v="040401-2042017-00845"/>
    <m/>
    <x v="3"/>
    <s v="SI"/>
    <s v="SI"/>
    <s v="NO"/>
    <m/>
    <s v="SI"/>
    <m/>
    <m/>
  </r>
  <r>
    <n v="1090"/>
    <n v="290516"/>
    <n v="385658"/>
    <n v="290516"/>
    <n v="-72.572040299999998"/>
    <n v="-15.714408779999999"/>
    <n v="40410"/>
    <x v="1"/>
    <x v="6"/>
    <x v="42"/>
    <s v="C.P. PAMPACOLCA"/>
    <s v="R2"/>
    <s v="5"/>
    <s v="PELIGRO ALTO"/>
    <s v="ROLANDO"/>
    <s v="ZEGARRA"/>
    <s v="GAMERO"/>
    <n v="30575422"/>
    <s v="S/C"/>
    <s v="040401-2042017-00814"/>
    <m/>
    <x v="3"/>
    <s v="SI"/>
    <s v="SI"/>
    <s v="NO"/>
    <m/>
    <s v="SI"/>
    <m/>
    <m/>
  </r>
  <r>
    <n v="1091"/>
    <n v="287035"/>
    <n v="410882"/>
    <n v="287035"/>
    <n v="-72.573499600000005"/>
    <n v="-15.715966330000001"/>
    <n v="40410"/>
    <x v="1"/>
    <x v="6"/>
    <x v="42"/>
    <s v="C.P. PAMPACOLCA"/>
    <s v="Z2"/>
    <s v="5"/>
    <s v="PELIGRO ALTO"/>
    <s v="JOSE ANTONIO"/>
    <s v="QUISPE "/>
    <s v="JIMENEZ"/>
    <n v="41346853"/>
    <s v="S/C"/>
    <s v="040401-2042017-00863"/>
    <m/>
    <x v="3"/>
    <s v="SI"/>
    <s v="SI"/>
    <s v="NO"/>
    <m/>
    <s v="SI"/>
    <m/>
    <m/>
  </r>
  <r>
    <n v="1092"/>
    <n v="289822"/>
    <n v="385670"/>
    <n v="289822"/>
    <n v="-72.572000180000003"/>
    <n v="-15.714539200000001"/>
    <n v="40410"/>
    <x v="1"/>
    <x v="6"/>
    <x v="42"/>
    <s v="C.P. PAMPACOLCA"/>
    <s v="D3"/>
    <s v="8"/>
    <s v="PELIGRO ALTO"/>
    <s v="VILMA"/>
    <s v="ZULCA"/>
    <s v="LLICAHUA"/>
    <n v="44221398"/>
    <s v="S/C"/>
    <s v="040401-2042017-00750"/>
    <m/>
    <x v="3"/>
    <s v="SI"/>
    <s v="SI"/>
    <s v="NO"/>
    <m/>
    <s v="SI"/>
    <m/>
    <m/>
  </r>
  <r>
    <n v="1093"/>
    <n v="363765"/>
    <n v="387306"/>
    <n v="363765"/>
    <n v="-72.574462519999997"/>
    <n v="-15.712151479999999"/>
    <n v="40410"/>
    <x v="1"/>
    <x v="6"/>
    <x v="42"/>
    <s v="C.P. PAMPACOLCA"/>
    <s v="B1"/>
    <n v="7"/>
    <s v="PELIGRO ALTO"/>
    <s v="PAUL "/>
    <s v="ARIAS"/>
    <s v="LLERENA"/>
    <n v="29428045"/>
    <s v="S/C"/>
    <s v="040401-2042017-00813"/>
    <m/>
    <x v="3"/>
    <s v="SI"/>
    <s v="SI"/>
    <s v="NO"/>
    <m/>
    <s v="SI"/>
    <m/>
    <m/>
  </r>
  <r>
    <n v="1094"/>
    <n v="431563"/>
    <n v="385058"/>
    <n v="431563"/>
    <n v="-72.574045929999997"/>
    <n v="-15.711503240000001"/>
    <n v="40410"/>
    <x v="1"/>
    <x v="6"/>
    <x v="42"/>
    <s v="C.P. PAMPACOLCA"/>
    <s v="U"/>
    <n v="4"/>
    <s v="PELIGRO ALTO"/>
    <s v=" SIMON FERNANDO"/>
    <s v="CABRERA "/>
    <s v="PAJAYA"/>
    <n v="30577008"/>
    <s v="S/C"/>
    <s v="040401-2042017-00816"/>
    <m/>
    <x v="3"/>
    <s v="SI"/>
    <s v="SI"/>
    <s v="NO"/>
    <m/>
    <s v="SI"/>
    <m/>
    <m/>
  </r>
  <r>
    <n v="1095"/>
    <n v="363177"/>
    <n v="385120"/>
    <n v="363177"/>
    <n v="-72.573306500000001"/>
    <n v="-15.71159065"/>
    <n v="40410"/>
    <x v="1"/>
    <x v="6"/>
    <x v="42"/>
    <s v="C.P. PAMPACOLCA"/>
    <s v="Z"/>
    <n v="5"/>
    <s v="PELIGRO ALTO"/>
    <s v="ELSA CANDELARIA "/>
    <s v="CONGONA"/>
    <s v="RODRIGUEZ"/>
    <n v="30575466"/>
    <s v="S/C"/>
    <s v="040401-2042017-00752"/>
    <m/>
    <x v="3"/>
    <s v="SI"/>
    <s v="SI"/>
    <s v="NO"/>
    <m/>
    <s v="SI"/>
    <m/>
    <m/>
  </r>
  <r>
    <n v="1096"/>
    <n v="364749"/>
    <n v="385110"/>
    <n v="364749"/>
    <n v="-72.573869270000003"/>
    <n v="-15.71071564"/>
    <n v="40410"/>
    <x v="1"/>
    <x v="6"/>
    <x v="42"/>
    <s v="C.P. PAMPACOLCA"/>
    <s v="W"/>
    <n v="3"/>
    <s v="PELIGRO ALTO"/>
    <s v="ELMER JUBER"/>
    <s v="DIAZ "/>
    <s v="ROSAS"/>
    <n v="40653648"/>
    <s v="S/C"/>
    <s v="040401-2042017-00823"/>
    <m/>
    <x v="3"/>
    <s v="SI"/>
    <s v="SI"/>
    <s v="NO"/>
    <m/>
    <s v="SI"/>
    <m/>
    <m/>
  </r>
  <r>
    <n v="1097"/>
    <n v="557553"/>
    <n v="409058"/>
    <n v="557553"/>
    <n v="-72.574740809999994"/>
    <n v="-15.7112702"/>
    <n v="40410"/>
    <x v="1"/>
    <x v="6"/>
    <x v="42"/>
    <s v="C.P. PAMPACOLCA"/>
    <s v="T"/>
    <n v="2"/>
    <s v="PELIGRO ALTO"/>
    <s v="JESUS "/>
    <s v="PUMATANCA"/>
    <s v="CORAHUA"/>
    <n v="30768645"/>
    <s v="S/C"/>
    <s v="040401-2042017-00810"/>
    <m/>
    <x v="3"/>
    <s v="SI"/>
    <s v="SI"/>
    <s v="NO"/>
    <m/>
    <s v="SI"/>
    <m/>
    <m/>
  </r>
  <r>
    <n v="1098"/>
    <n v="364610"/>
    <n v="409061"/>
    <n v="364610"/>
    <n v="-72.574977180000005"/>
    <n v="-15.71137777"/>
    <n v="40410"/>
    <x v="1"/>
    <x v="6"/>
    <x v="42"/>
    <s v="C.P. PAMPACOLCA"/>
    <s v="T"/>
    <s v="5"/>
    <s v="PELIGRO MEDIO Y ALTO"/>
    <s v="JULIA "/>
    <s v="PAPEL"/>
    <s v="SANTOS VDA. DE PAJILLA"/>
    <n v="8295358"/>
    <s v="S/C"/>
    <s v="040401-2042017-00871"/>
    <m/>
    <x v="3"/>
    <s v="SI"/>
    <s v="SI"/>
    <s v="NO"/>
    <m/>
    <s v="SI"/>
    <m/>
    <m/>
  </r>
  <r>
    <n v="1099"/>
    <n v="348379"/>
    <n v="408954"/>
    <n v="348379"/>
    <n v="-72.575815370000001"/>
    <n v="-15.711391969999999"/>
    <n v="40410"/>
    <x v="1"/>
    <x v="6"/>
    <x v="42"/>
    <s v="C.P. PAMPACOLCA"/>
    <s v="I"/>
    <n v="6"/>
    <s v="PELIGRO ALTO"/>
    <s v="PORFIRIO LAUREANO"/>
    <s v="CORAHUA"/>
    <s v="HUAMANI"/>
    <n v="30575404"/>
    <s v="S/C"/>
    <s v="040401-2042017-00830"/>
    <m/>
    <x v="3"/>
    <s v="SI"/>
    <s v="SI"/>
    <s v="NO"/>
    <m/>
    <s v="SI"/>
    <m/>
    <m/>
  </r>
  <r>
    <n v="1100"/>
    <n v="429555"/>
    <n v="408950"/>
    <n v="429555"/>
    <n v="-72.576180149999999"/>
    <n v="-15.71113635"/>
    <n v="40410"/>
    <x v="1"/>
    <x v="6"/>
    <x v="42"/>
    <s v="C.P. PAMPACOLCA"/>
    <s v="I"/>
    <n v="2"/>
    <s v="PELIGRO ALTO"/>
    <s v="RAFAELA ANGELA"/>
    <s v="ARIAS "/>
    <s v="BECERRA"/>
    <n v="30576592"/>
    <s v="S/C"/>
    <s v="040401-2042017-00743"/>
    <m/>
    <x v="3"/>
    <s v="SI"/>
    <s v="SI"/>
    <s v="NO"/>
    <m/>
    <s v="SI"/>
    <m/>
    <m/>
  </r>
  <r>
    <n v="1101"/>
    <n v="297056"/>
    <n v="385461"/>
    <n v="297056"/>
    <n v="-72.575488269999994"/>
    <n v="-15.71570446"/>
    <n v="40410"/>
    <x v="1"/>
    <x v="6"/>
    <x v="42"/>
    <s v="C.P. PAMPACOLCA"/>
    <s v="L2"/>
    <s v="6"/>
    <s v="PELIGRO ALTO"/>
    <s v="FELIX"/>
    <s v="PACO"/>
    <s v="LLICAGUA"/>
    <n v="30376486"/>
    <s v="S/C"/>
    <s v="040401-2042017-00765"/>
    <m/>
    <x v="3"/>
    <s v="SI"/>
    <s v="SI"/>
    <s v="NO"/>
    <m/>
    <s v="SI"/>
    <m/>
    <m/>
  </r>
  <r>
    <n v="1102"/>
    <n v="296989"/>
    <n v="385458"/>
    <n v="296989"/>
    <n v="-72.575130189999996"/>
    <n v="-15.71542432"/>
    <n v="40410"/>
    <x v="1"/>
    <x v="6"/>
    <x v="42"/>
    <s v="C.P. PAMPACOLCA"/>
    <s v="L2"/>
    <s v="3"/>
    <s v="PELIGRO ALTO"/>
    <s v="GRACIELA CAYETANA"/>
    <s v="HUAMANI"/>
    <s v="AYMA"/>
    <n v="30576792"/>
    <s v="S/C"/>
    <s v="040401-2042017-00764"/>
    <m/>
    <x v="3"/>
    <s v="SI"/>
    <s v="SI"/>
    <s v="NO"/>
    <m/>
    <s v="SI"/>
    <m/>
    <m/>
  </r>
  <r>
    <n v="1103"/>
    <n v="363371"/>
    <n v="385135"/>
    <n v="363371"/>
    <n v="-72.572497240000004"/>
    <n v="-15.71155721"/>
    <n v="40410"/>
    <x v="1"/>
    <x v="6"/>
    <x v="42"/>
    <s v="C.P. PAMPACOLCA"/>
    <s v="Ñ1"/>
    <s v="2"/>
    <s v="PELIGRO MUY  ALTO"/>
    <s v="GERARDO jorge"/>
    <s v="HUAMANI"/>
    <s v="CORAHUA"/>
    <n v="30575751"/>
    <s v="S/C"/>
    <s v="040401-2042017-00751"/>
    <m/>
    <x v="3"/>
    <s v="SI"/>
    <s v="SI"/>
    <s v="NO"/>
    <m/>
    <s v="SI"/>
    <m/>
    <m/>
  </r>
  <r>
    <n v="1104"/>
    <n v="430872"/>
    <n v="385137"/>
    <n v="430872"/>
    <n v="-72.572679629999996"/>
    <n v="-15.71173795"/>
    <n v="40410"/>
    <x v="1"/>
    <x v="6"/>
    <x v="42"/>
    <s v="C.P. PAMPACOLCA"/>
    <s v="Ñ1"/>
    <s v="4"/>
    <s v="PELIGRO MUY  ALTO"/>
    <s v="CLETO MARCELINO"/>
    <s v="HUAMANI"/>
    <s v="CHALLA"/>
    <n v="30575808"/>
    <s v="S/C"/>
    <s v="040401-2042017-00812"/>
    <m/>
    <x v="3"/>
    <s v="SI"/>
    <s v="SI"/>
    <s v="NO"/>
    <m/>
    <s v="SI"/>
    <m/>
    <m/>
  </r>
  <r>
    <n v="1105"/>
    <n v="430907"/>
    <n v="385139"/>
    <n v="430907"/>
    <n v="-72.572856659999999"/>
    <n v="-15.71165791"/>
    <n v="40410"/>
    <x v="1"/>
    <x v="6"/>
    <x v="42"/>
    <s v="C.P. PAMPACOLCA"/>
    <s v="Ñ1"/>
    <s v="6"/>
    <s v="PELIGRO MUY  ALTO"/>
    <s v="FRANCISCA PETRONILA"/>
    <s v="PALMA"/>
    <s v="CUTIRE"/>
    <n v="30576414"/>
    <s v="S/C"/>
    <s v="040401-2042017-00749"/>
    <m/>
    <x v="3"/>
    <s v="SI"/>
    <s v="SI"/>
    <s v="NO"/>
    <m/>
    <s v="SI"/>
    <m/>
    <m/>
  </r>
  <r>
    <n v="1106"/>
    <n v="336107"/>
    <n v="385032"/>
    <n v="336107"/>
    <n v="-72.573724229999996"/>
    <n v="-15.71227654"/>
    <n v="40410"/>
    <x v="1"/>
    <x v="6"/>
    <x v="42"/>
    <s v="C.P. PAMPACOLCA"/>
    <s v="M1"/>
    <s v="7"/>
    <s v="PELIGRO ALTO"/>
    <s v="JUSTO MARTIN"/>
    <s v="DIAZ "/>
    <s v="QUISPE"/>
    <n v="30575701"/>
    <s v="S/C"/>
    <s v="040401-2042017-00817"/>
    <m/>
    <x v="3"/>
    <s v="SI"/>
    <s v="SI"/>
    <s v="NO"/>
    <m/>
    <s v="SI"/>
    <m/>
    <m/>
  </r>
  <r>
    <n v="1107"/>
    <n v="289171"/>
    <n v="410922"/>
    <n v="289171"/>
    <n v="-72.573949159999998"/>
    <n v="-15.71263718"/>
    <n v="40410"/>
    <x v="1"/>
    <x v="6"/>
    <x v="42"/>
    <s v="C.P. PAMPACOLCA"/>
    <s v="LL1"/>
    <s v="4"/>
    <s v="PELIGRO ALTO"/>
    <s v="ROSEMARY FILOMENA"/>
    <s v="ALEJO"/>
    <s v="QUISPE"/>
    <n v="41015991"/>
    <s v="S/C"/>
    <s v="040401-2042017-00745"/>
    <m/>
    <x v="3"/>
    <s v="SI"/>
    <s v="SI"/>
    <s v="NO"/>
    <m/>
    <s v="SI"/>
    <m/>
    <m/>
  </r>
  <r>
    <n v="1108"/>
    <n v="322978"/>
    <n v="387704"/>
    <n v="322978"/>
    <n v="-72.575244580000003"/>
    <n v="-15.71617427"/>
    <n v="40410"/>
    <x v="1"/>
    <x v="6"/>
    <x v="42"/>
    <s v="C.P. PAMPACOLCA"/>
    <s v="LL2"/>
    <n v="5"/>
    <s v="PELIGRO ALTO"/>
    <s v="PILAR SERAFINA"/>
    <s v="FLORES"/>
    <s v="DE FLORES"/>
    <n v="30575782"/>
    <s v="S/C"/>
    <s v="040401-2042017-00837"/>
    <m/>
    <x v="3"/>
    <s v="SI"/>
    <s v="SI"/>
    <s v="NO"/>
    <m/>
    <s v="SI"/>
    <m/>
    <m/>
  </r>
  <r>
    <n v="1109"/>
    <n v="345435"/>
    <n v="408633"/>
    <n v="345435"/>
    <n v="-72.572159060000004"/>
    <n v="-15.715595690000001"/>
    <n v="40410"/>
    <x v="1"/>
    <x v="6"/>
    <x v="42"/>
    <s v="C.P. PAMPACOLCA"/>
    <s v="I3"/>
    <n v="2"/>
    <s v="PELIGRO ALTO"/>
    <s v="FELIPE RAUL"/>
    <s v="SOTO"/>
    <s v="RODRÍGUEZ"/>
    <n v="30575624"/>
    <s v="S/C"/>
    <s v="040401-2042017-00755"/>
    <m/>
    <x v="3"/>
    <s v="SI"/>
    <s v="SI"/>
    <s v="NO"/>
    <m/>
    <s v="SI"/>
    <m/>
    <m/>
  </r>
  <r>
    <n v="1110"/>
    <n v="356131"/>
    <n v="408919"/>
    <n v="356131"/>
    <n v="-72.576321250000007"/>
    <n v="-15.713789869999999"/>
    <n v="40410"/>
    <x v="1"/>
    <x v="6"/>
    <x v="42"/>
    <s v="C.P. PAMPACOLCA"/>
    <s v="I"/>
    <n v="1"/>
    <s v="PELIGRO ALTO"/>
    <s v="MARGARITA ISABEL"/>
    <s v="HERENCIA "/>
    <s v="ROSAS"/>
    <n v="30576679"/>
    <s v="S/C"/>
    <s v="040401-2042017-00819"/>
    <m/>
    <x v="3"/>
    <s v="SI"/>
    <s v="SI"/>
    <s v="NO"/>
    <m/>
    <s v="SI"/>
    <m/>
    <m/>
  </r>
  <r>
    <n v="1111"/>
    <n v="348480"/>
    <n v="408957"/>
    <n v="348480"/>
    <n v="-72.576093279999995"/>
    <n v="-15.71165381"/>
    <n v="40410"/>
    <x v="1"/>
    <x v="6"/>
    <x v="42"/>
    <s v="C.P. PAMPACOLCA"/>
    <s v="I"/>
    <s v="9A"/>
    <s v="PELIGRO ALTO"/>
    <s v="VILMA ANABEL"/>
    <s v="CORAHUA"/>
    <s v="HUAMANI"/>
    <n v="47067947"/>
    <s v="S/C"/>
    <s v="040401-2042017-00822"/>
    <m/>
    <x v="3"/>
    <s v="SI"/>
    <s v="SI"/>
    <s v="NO"/>
    <m/>
    <s v="SI"/>
    <m/>
    <m/>
  </r>
  <r>
    <n v="1112"/>
    <n v="539537"/>
    <n v="409026"/>
    <n v="539537"/>
    <n v="-72.576305610000006"/>
    <n v="-15.71215336"/>
    <n v="40410"/>
    <x v="1"/>
    <x v="6"/>
    <x v="42"/>
    <s v="C.P. PAMPACOLCA"/>
    <s v="O"/>
    <n v="9"/>
    <s v="PELIGRO ALTO"/>
    <s v="JESUS NATIVIDAD "/>
    <s v="AYMA"/>
    <s v="DE HUAMANI"/>
    <n v="30575879"/>
    <s v="S/C"/>
    <s v="040401-2042017-00831"/>
    <m/>
    <x v="3"/>
    <s v="SI"/>
    <s v="SI"/>
    <s v="NO"/>
    <m/>
    <s v="SI"/>
    <m/>
    <m/>
  </r>
  <r>
    <n v="1113"/>
    <n v="388419"/>
    <n v="385036"/>
    <n v="388419"/>
    <n v="-72.572312699999998"/>
    <n v="-15.71363955"/>
    <n v="40410"/>
    <x v="1"/>
    <x v="6"/>
    <x v="42"/>
    <s v="C.P. PAMPACOLCA"/>
    <s v="O2"/>
    <s v="1"/>
    <s v="PELIGRO ALTO"/>
    <s v="RUBEN MARINO"/>
    <s v="REVILLA "/>
    <s v="ROSAS"/>
    <n v="30577003"/>
    <s v="S/C"/>
    <s v="040401-2042017-00746"/>
    <m/>
    <x v="3"/>
    <s v="SI"/>
    <s v="SI"/>
    <s v="NO"/>
    <m/>
    <s v="SI"/>
    <m/>
    <m/>
  </r>
  <r>
    <n v="1114"/>
    <n v="344641"/>
    <n v="385105"/>
    <n v="344641"/>
    <n v="-72.572687270000003"/>
    <n v="-15.713382579999999"/>
    <n v="40410"/>
    <x v="1"/>
    <x v="6"/>
    <x v="42"/>
    <s v="C.P. PAMPACOLCA"/>
    <s v="G2"/>
    <s v="11"/>
    <s v="PELIGRO ALTO"/>
    <s v="MARIA VICTORIA"/>
    <s v="HUISA"/>
    <s v="CHEQUERA DE QUISPE"/>
    <n v="30577094"/>
    <s v="S/C"/>
    <s v="040401-2042017-00834"/>
    <m/>
    <x v="3"/>
    <s v="SI"/>
    <s v="SI"/>
    <s v="NO"/>
    <m/>
    <s v="SI"/>
    <m/>
    <m/>
  </r>
  <r>
    <n v="1115"/>
    <n v="298121"/>
    <n v="385407"/>
    <n v="298121"/>
    <n v="-72.575464420000003"/>
    <n v="-15.715086080000001"/>
    <n v="40410"/>
    <x v="1"/>
    <x v="6"/>
    <x v="42"/>
    <s v="C.P. PAMPACOLCA"/>
    <s v="Y1"/>
    <s v="7"/>
    <s v="PELIGRO ALTO"/>
    <s v="NOEMI ISABEL"/>
    <s v="SILVA"/>
    <s v="AGUILAR"/>
    <n v="30575489"/>
    <s v="S/C"/>
    <s v="040401-2042017-00844"/>
    <m/>
    <x v="3"/>
    <s v="SI"/>
    <s v="SI"/>
    <s v="NO"/>
    <m/>
    <s v="SI"/>
    <m/>
    <m/>
  </r>
  <r>
    <n v="1116"/>
    <n v="295775"/>
    <n v="385446"/>
    <n v="295775"/>
    <n v="-72.576143200000004"/>
    <n v="-15.71475468"/>
    <n v="40410"/>
    <x v="1"/>
    <x v="6"/>
    <x v="42"/>
    <s v="C.P. PAMPACOLCA"/>
    <s v="X1"/>
    <s v="9"/>
    <s v="PELIGRO ALTO"/>
    <s v="MIGUEL ANGEL"/>
    <s v="LLAZA"/>
    <s v="RODRIGUEZ"/>
    <n v="30575355"/>
    <s v="S/C"/>
    <s v="040401-2042017-00858"/>
    <m/>
    <x v="3"/>
    <s v="SI"/>
    <s v="SI"/>
    <s v="NO"/>
    <m/>
    <s v="SI"/>
    <m/>
    <m/>
  </r>
  <r>
    <n v="1117"/>
    <n v="295926"/>
    <n v="385452"/>
    <n v="295926"/>
    <n v="-72.576088209999995"/>
    <n v="-15.71436997"/>
    <n v="40410"/>
    <x v="1"/>
    <x v="6"/>
    <x v="42"/>
    <s v="C.P. PAMPACOLCA"/>
    <s v="X1"/>
    <s v="15"/>
    <s v="PELIGRO ALTO"/>
    <s v="ROSA ISABEL"/>
    <s v="AMEZQUITA"/>
    <s v="PATIÑO"/>
    <n v="30576780"/>
    <s v="S/C"/>
    <s v="040401-2042017-00835"/>
    <m/>
    <x v="3"/>
    <s v="SI"/>
    <s v="SI"/>
    <s v="NO"/>
    <m/>
    <s v="SI"/>
    <m/>
    <m/>
  </r>
  <r>
    <n v="1118"/>
    <n v="295935"/>
    <n v="385453"/>
    <n v="295935"/>
    <n v="-72.576031889999996"/>
    <n v="-15.714493900000001"/>
    <n v="40410"/>
    <x v="1"/>
    <x v="6"/>
    <x v="42"/>
    <s v="C.P. PAMPACOLCA"/>
    <s v="X1"/>
    <s v="16"/>
    <s v="PELIGRO ALTO"/>
    <s v="BELISARIO ROSENDO"/>
    <s v="HUAMANI "/>
    <s v="PANUERA"/>
    <n v="30575592"/>
    <s v="S/C"/>
    <s v="040401-2042017-00860"/>
    <m/>
    <x v="3"/>
    <s v="SI"/>
    <s v="SI"/>
    <s v="NO"/>
    <m/>
    <s v="SI"/>
    <m/>
    <m/>
  </r>
  <r>
    <n v="1119"/>
    <n v="344920"/>
    <n v="385169"/>
    <n v="344920"/>
    <n v="-72.572647799999999"/>
    <n v="-15.712641850000001"/>
    <n v="40410"/>
    <x v="1"/>
    <x v="6"/>
    <x v="42"/>
    <s v="C.P. PAMPACOLCA"/>
    <s v="E2"/>
    <s v="7"/>
    <s v="PELIGRO MUY ALTO"/>
    <s v="DOMINGA"/>
    <s v="QUISPE "/>
    <s v="DE ALEJO"/>
    <n v="30575519"/>
    <s v="S/C"/>
    <s v="040401-2042017-00861"/>
    <m/>
    <x v="3"/>
    <s v="SI"/>
    <s v="SI"/>
    <s v="NO"/>
    <m/>
    <s v="SI"/>
    <m/>
    <m/>
  </r>
  <r>
    <n v="1120"/>
    <n v="349386"/>
    <n v="385180"/>
    <n v="349386"/>
    <n v="-72.572351580000003"/>
    <n v="-15.713062580000001"/>
    <n v="40410"/>
    <x v="1"/>
    <x v="6"/>
    <x v="42"/>
    <s v="C.P. PAMPACOLCA"/>
    <s v="F2"/>
    <s v="9"/>
    <s v="PELIGRO MUY ALTO"/>
    <s v="ALBERTO"/>
    <s v="CORNEJO "/>
    <s v="LAZARTE"/>
    <n v="30575343"/>
    <s v="S/C"/>
    <s v="040401-2042017-00828"/>
    <m/>
    <x v="3"/>
    <s v="SI"/>
    <s v="SI"/>
    <s v="NO"/>
    <m/>
    <s v="SI"/>
    <m/>
    <m/>
  </r>
  <r>
    <n v="1121"/>
    <n v="539721"/>
    <n v="387302"/>
    <n v="539721"/>
    <n v="-72.574172840000003"/>
    <n v="-15.712237979999999"/>
    <n v="40410"/>
    <x v="1"/>
    <x v="6"/>
    <x v="42"/>
    <s v="C.P. PAMPACOLCA"/>
    <s v="B1"/>
    <s v="3"/>
    <m/>
    <s v="RORY JOAQUIN"/>
    <s v="RODRIGUEZ "/>
    <s v=" NUÑEZ "/>
    <n v="30576622"/>
    <s v="S/C"/>
    <s v="040401-2042017-00824"/>
    <m/>
    <x v="3"/>
    <s v="SI"/>
    <s v="SI"/>
    <s v="NO"/>
    <m/>
    <s v="SI"/>
    <m/>
    <m/>
  </r>
  <r>
    <n v="1122"/>
    <n v="285397"/>
    <n v="385831"/>
    <n v="285397"/>
    <n v="-72.505333870000001"/>
    <n v="-15.64964578"/>
    <n v="40408"/>
    <x v="1"/>
    <x v="6"/>
    <x v="43"/>
    <s v="C. P. MACHAGUAY"/>
    <s v="L"/>
    <s v="11"/>
    <s v="PELIGRO MEDIO Y ALTO"/>
    <s v="VALENTINA"/>
    <s v="MENDOZA"/>
    <s v="RAFAEL"/>
    <n v="2047047"/>
    <s v="S/C"/>
    <s v="040401-2042017-00797"/>
    <m/>
    <x v="3"/>
    <s v="SI"/>
    <s v="SI"/>
    <s v="NO"/>
    <m/>
    <s v="SI"/>
    <m/>
    <m/>
  </r>
  <r>
    <n v="1123"/>
    <n v="596615"/>
    <n v="385218"/>
    <n v="596615"/>
    <n v="-72.504564779999995"/>
    <n v="-15.648549429999999"/>
    <n v="40408"/>
    <x v="1"/>
    <x v="6"/>
    <x v="43"/>
    <s v="C. P. MACHAGUAY"/>
    <s v="Q"/>
    <s v="8"/>
    <s v="PELIGRO ALTO"/>
    <s v="JOSE"/>
    <s v="PIZARRO"/>
    <s v="GARCIA"/>
    <n v="30573005"/>
    <s v="S/C"/>
    <s v="040401-2042017-00807"/>
    <m/>
    <x v="3"/>
    <s v="SI"/>
    <s v="SI"/>
    <s v="NO"/>
    <m/>
    <s v="SI"/>
    <m/>
    <m/>
  </r>
  <r>
    <n v="1124"/>
    <n v="342852"/>
    <n v="385222"/>
    <n v="342852"/>
    <n v="-72.505074399999998"/>
    <n v="-15.64878963"/>
    <n v="40408"/>
    <x v="1"/>
    <x v="6"/>
    <x v="43"/>
    <s v="C. P. MACHAGUAY"/>
    <s v="Q"/>
    <s v="12"/>
    <s v="PELIGRO MEDIO Y ALTO"/>
    <s v="MARTHA FELICITAS"/>
    <s v="CALLE"/>
    <s v="CASTRO"/>
    <s v="08401580"/>
    <s v="S/C"/>
    <s v="040401-2042017-00894"/>
    <m/>
    <x v="3"/>
    <s v="SI"/>
    <s v="SI"/>
    <s v="NO"/>
    <m/>
    <s v="SI"/>
    <m/>
    <m/>
  </r>
  <r>
    <n v="1125"/>
    <n v="389732"/>
    <n v="409064"/>
    <n v="389732"/>
    <n v="-72.50611121"/>
    <n v="-15.64828297"/>
    <n v="40408"/>
    <x v="1"/>
    <x v="6"/>
    <x v="43"/>
    <s v="C. P. MACHAGUAY"/>
    <s v="J"/>
    <s v="2"/>
    <s v="PELIGRO ALTO"/>
    <s v="JUSTA GREGORIA"/>
    <s v="HUAYAPA"/>
    <s v="HUAMANI"/>
    <n v="30572683"/>
    <s v="S/C"/>
    <s v="040401-2042017-00787"/>
    <m/>
    <x v="3"/>
    <s v="SI"/>
    <s v="SI"/>
    <s v="NO"/>
    <m/>
    <s v="SI"/>
    <m/>
    <m/>
  </r>
  <r>
    <n v="1126"/>
    <n v="430814"/>
    <n v="385200"/>
    <n v="430814"/>
    <n v="-72.505166959999997"/>
    <n v="-15.64642499"/>
    <n v="40408"/>
    <x v="1"/>
    <x v="6"/>
    <x v="43"/>
    <s v="C. P. MACHAGUAY"/>
    <s v="O´"/>
    <s v="3"/>
    <s v="PELIGRO MEDIO Y ALTO"/>
    <s v="CARMEN PASCUALA"/>
    <s v="SILVA"/>
    <s v="ARPI"/>
    <n v="30676425"/>
    <s v="S/C"/>
    <s v="040401-2042017-00848"/>
    <m/>
    <x v="3"/>
    <s v="SI"/>
    <s v="SI"/>
    <s v="NO"/>
    <m/>
    <s v="SI"/>
    <m/>
    <m/>
  </r>
  <r>
    <n v="1127"/>
    <n v="590794"/>
    <n v="385228"/>
    <n v="590794"/>
    <n v="-72.5065314"/>
    <n v="-15.64783793"/>
    <n v="40408"/>
    <x v="1"/>
    <x v="6"/>
    <x v="43"/>
    <s v="C. P. MACHAGUAY"/>
    <s v="E"/>
    <s v="4"/>
    <s v="PELIGRO MEDIO Y ALTO"/>
    <s v="LOURDES LUZ"/>
    <s v="LUPINTA"/>
    <s v="ROMAN"/>
    <n v="43327554"/>
    <s v="S/C"/>
    <s v="040401-2042017-00839"/>
    <m/>
    <x v="3"/>
    <s v="SI"/>
    <s v="SI"/>
    <s v="NO"/>
    <m/>
    <s v="SI"/>
    <m/>
    <m/>
  </r>
  <r>
    <n v="1128"/>
    <n v="596614"/>
    <n v="408712"/>
    <n v="596614"/>
    <n v="-72.5049755"/>
    <n v="-15.650351909999999"/>
    <n v="40408"/>
    <x v="1"/>
    <x v="6"/>
    <x v="43"/>
    <s v="C. P. MACHAGUAY"/>
    <s v="V"/>
    <s v="1"/>
    <s v="PELIGRO MEDIO Y ALTO"/>
    <s v="MARGARITA MARIA"/>
    <s v="FLORES"/>
    <s v="CHOQUE"/>
    <n v="30572965"/>
    <s v="S/C"/>
    <s v="040401-2042017-00852"/>
    <m/>
    <x v="3"/>
    <s v="SI"/>
    <s v="SI"/>
    <s v="NO"/>
    <m/>
    <s v="SI"/>
    <m/>
    <m/>
  </r>
  <r>
    <n v="1129"/>
    <n v="282404"/>
    <n v="385821"/>
    <n v="282404"/>
    <n v="-72.506111709999999"/>
    <n v="-15.64952568"/>
    <n v="40408"/>
    <x v="1"/>
    <x v="6"/>
    <x v="43"/>
    <s v="C. P. MACHAGUAY"/>
    <s v="L"/>
    <s v="1"/>
    <s v="PELIGRO ALTO"/>
    <s v=" TADEO"/>
    <s v="CHAUPE"/>
    <s v="MOLLO"/>
    <n v="30572827"/>
    <s v="S/C"/>
    <s v="040401-2042017-00851"/>
    <m/>
    <x v="3"/>
    <s v="SI"/>
    <s v="SI"/>
    <s v="NO"/>
    <m/>
    <s v="SI"/>
    <m/>
    <m/>
  </r>
  <r>
    <n v="1130"/>
    <n v="289516"/>
    <n v="385373"/>
    <n v="289516"/>
    <n v="-72.504235030000004"/>
    <n v="-15.649540829999999"/>
    <n v="40408"/>
    <x v="1"/>
    <x v="6"/>
    <x v="43"/>
    <s v="C. P. MACHAGUAY"/>
    <s v="Z"/>
    <s v="9"/>
    <s v="PELIGRO ALTO"/>
    <s v="JULIA ANGELA"/>
    <s v="CALACHUA"/>
    <s v="DE LLAZA"/>
    <n v="30572856"/>
    <s v="S/C"/>
    <s v="040401-2042017-00846"/>
    <m/>
    <x v="3"/>
    <s v="SI"/>
    <s v="SI"/>
    <s v="NO"/>
    <m/>
    <s v="SI"/>
    <m/>
    <m/>
  </r>
  <r>
    <n v="1131"/>
    <m/>
    <m/>
    <m/>
    <m/>
    <m/>
    <n v="40408"/>
    <x v="1"/>
    <x v="6"/>
    <x v="43"/>
    <s v="C. P. MACHAGUAY"/>
    <s v="W"/>
    <n v="2"/>
    <m/>
    <s v="NICANOR PRAXIDES"/>
    <s v="CALLE"/>
    <s v="CASTRO"/>
    <n v="30572624"/>
    <s v="S/C"/>
    <s v="040401-2042017-00808"/>
    <m/>
    <x v="3"/>
    <s v="SI"/>
    <s v="SI"/>
    <s v="NO"/>
    <m/>
    <s v="SI"/>
    <m/>
    <m/>
  </r>
  <r>
    <n v="1132"/>
    <n v="596619"/>
    <n v="385201"/>
    <n v="596619"/>
    <n v="-72.505142820000003"/>
    <n v="-15.64655026"/>
    <n v="40408"/>
    <x v="1"/>
    <x v="6"/>
    <x v="43"/>
    <s v="C. P. MACHAGUAY"/>
    <s v="O'"/>
    <s v="4"/>
    <s v="PELIGRO ALTO"/>
    <s v="LUISA TERESA"/>
    <s v="VALDEZ"/>
    <s v="DE CACERES"/>
    <n v="30572819"/>
    <s v="S/C"/>
    <s v="040401-2042017-00840"/>
    <m/>
    <x v="3"/>
    <s v="SI"/>
    <s v="SI"/>
    <s v="NO"/>
    <m/>
    <s v="SI"/>
    <m/>
    <m/>
  </r>
  <r>
    <n v="1133"/>
    <n v="329844"/>
    <n v="408681"/>
    <n v="329844"/>
    <n v="-72.505244430000005"/>
    <n v="-15.649151639999999"/>
    <n v="40408"/>
    <x v="1"/>
    <x v="6"/>
    <x v="43"/>
    <s v="C. P. MACHAGUAY"/>
    <s v="R"/>
    <s v="16"/>
    <s v="PELIGRO ALTO"/>
    <s v="SONIA MARIA"/>
    <s v="HINOJOSA"/>
    <s v="DEL CARPIO"/>
    <n v="29547550"/>
    <s v="S/C"/>
    <s v="040401-2042017-00806"/>
    <m/>
    <x v="3"/>
    <s v="SI"/>
    <s v="SI"/>
    <s v="NO"/>
    <m/>
    <s v="SI"/>
    <m/>
    <m/>
  </r>
  <r>
    <n v="1134"/>
    <n v="590796"/>
    <n v="387140"/>
    <n v="590796"/>
    <n v="-72.50633886"/>
    <n v="-15.64922265"/>
    <n v="40408"/>
    <x v="1"/>
    <x v="6"/>
    <x v="43"/>
    <s v="C. P. MACHAGUAY"/>
    <s v="G"/>
    <s v="3"/>
    <s v="PELIGRO MEDIO Y ALTO"/>
    <s v="JULIO CESAR"/>
    <s v="OVIEDO"/>
    <s v="YAURI"/>
    <n v="29338194"/>
    <s v="S/C"/>
    <s v="040401-2042017-00801"/>
    <m/>
    <x v="3"/>
    <s v="SI"/>
    <s v="SI"/>
    <s v="NO"/>
    <m/>
    <s v="SI"/>
    <m/>
    <m/>
  </r>
  <r>
    <n v="1135"/>
    <n v="430827"/>
    <n v="385205"/>
    <n v="430827"/>
    <n v="-72.505148640000002"/>
    <n v="-15.64791473"/>
    <n v="40408"/>
    <x v="1"/>
    <x v="6"/>
    <x v="43"/>
    <s v="C. P. MACHAGUAY"/>
    <s v="P"/>
    <s v="2"/>
    <s v="PELIGRO ALTO"/>
    <s v="AUREA VICTORIA"/>
    <s v="CACERES"/>
    <s v="MOLLO"/>
    <n v="29461945"/>
    <s v="S/C"/>
    <s v="040401-2042017-00782"/>
    <m/>
    <x v="3"/>
    <s v="SI"/>
    <s v="SI"/>
    <s v="NO"/>
    <m/>
    <s v="SI"/>
    <m/>
    <m/>
  </r>
  <r>
    <n v="1136"/>
    <n v="590801"/>
    <n v="409088"/>
    <n v="590801"/>
    <n v="-72.505400159999994"/>
    <n v="-15.64898279"/>
    <n v="40408"/>
    <x v="1"/>
    <x v="6"/>
    <x v="43"/>
    <s v="C. P. MACHAGUAY"/>
    <s v="K"/>
    <s v="4B"/>
    <s v="PELIGRO MEDIO Y ALTO"/>
    <s v="SOLANGE MARICRUZ"/>
    <s v="CHAUPI "/>
    <s v="SILVA"/>
    <n v="47343172"/>
    <s v="S/C"/>
    <s v="040401-2042017-00881"/>
    <m/>
    <x v="3"/>
    <s v="SI"/>
    <s v="SI"/>
    <s v="NO"/>
    <m/>
    <s v="SI"/>
    <m/>
    <m/>
  </r>
  <r>
    <n v="1137"/>
    <n v="342128"/>
    <n v="385245"/>
    <n v="342128"/>
    <n v="-72.505880930000004"/>
    <n v="-15.647478789999999"/>
    <n v="40408"/>
    <x v="1"/>
    <x v="6"/>
    <x v="43"/>
    <s v="C. P. MACHAGUAY"/>
    <s v="I"/>
    <s v="4"/>
    <s v="PELIGRO ALTO"/>
    <s v="ELSA FLORENCIA"/>
    <s v="RIVERA"/>
    <s v="DE MINAYA"/>
    <n v="30572623"/>
    <s v="S/C"/>
    <s v="040401-2042017-00853"/>
    <m/>
    <x v="3"/>
    <s v="SI"/>
    <s v="SI"/>
    <s v="NO"/>
    <m/>
    <s v="SI"/>
    <m/>
    <m/>
  </r>
  <r>
    <n v="1138"/>
    <n v="343047"/>
    <n v="409065"/>
    <n v="343047"/>
    <n v="-72.506003660000005"/>
    <n v="-15.648363249999999"/>
    <n v="40408"/>
    <x v="1"/>
    <x v="6"/>
    <x v="43"/>
    <s v="C. P. MACHAGUAY"/>
    <s v="J"/>
    <s v="3"/>
    <s v="PELIGRO ALTO"/>
    <s v="ANGELA HERMINIA"/>
    <s v="RODRIGUEZ"/>
    <s v="HUAYNA"/>
    <n v="29686893"/>
    <s v="S/C"/>
    <s v="040401-2042017-00866"/>
    <m/>
    <x v="3"/>
    <s v="SI"/>
    <s v="SI"/>
    <s v="NO"/>
    <m/>
    <s v="SI"/>
    <m/>
    <m/>
  </r>
  <r>
    <n v="1139"/>
    <n v="533324"/>
    <n v="408689"/>
    <n v="533324"/>
    <n v="-72.505078620000006"/>
    <n v="-15.64987324"/>
    <n v="40408"/>
    <x v="1"/>
    <x v="6"/>
    <x v="43"/>
    <s v="C. P. MACHAGUAY"/>
    <s v="T"/>
    <s v="2"/>
    <s v="PELIGRO ALTO"/>
    <s v="ANDRES SAU "/>
    <s v="CARPIO"/>
    <s v="TACO"/>
    <n v="30573006"/>
    <s v="S/C"/>
    <s v="040401-2042017-00893"/>
    <m/>
    <x v="3"/>
    <s v="SI"/>
    <s v="SI"/>
    <s v="NO"/>
    <m/>
    <s v="SI"/>
    <m/>
    <m/>
  </r>
  <r>
    <n v="1140"/>
    <n v="431459"/>
    <n v="385243"/>
    <n v="431459"/>
    <n v="-72.506049910000002"/>
    <n v="-15.64736321"/>
    <n v="40408"/>
    <x v="1"/>
    <x v="6"/>
    <x v="43"/>
    <s v="C. P. MACHAGUAY"/>
    <s v="I"/>
    <s v="2"/>
    <s v="PELIGRO ALTO"/>
    <s v="VICTORIA OLINDA"/>
    <s v="CARPIO "/>
    <s v="TACO"/>
    <n v="30572556"/>
    <s v="S/C"/>
    <s v="040401-2042017-00847"/>
    <m/>
    <x v="3"/>
    <s v="SI"/>
    <s v="SI"/>
    <s v="NO"/>
    <m/>
    <s v="SI"/>
    <m/>
    <m/>
  </r>
  <r>
    <n v="1141"/>
    <n v="360147"/>
    <n v="430027"/>
    <n v="360147"/>
    <n v="-72.506154379999998"/>
    <n v="-15.64791658"/>
    <n v="40408"/>
    <x v="1"/>
    <x v="6"/>
    <x v="43"/>
    <s v="C. P. MACHAGUAY"/>
    <s v="H"/>
    <s v="5"/>
    <s v="PELIGRO ALTO"/>
    <s v="EDHUIN"/>
    <s v="CONDORI"/>
    <s v="ANCO"/>
    <n v="30429574"/>
    <s v="S/C"/>
    <s v="040401-2042017-00795"/>
    <m/>
    <x v="3"/>
    <s v="SI"/>
    <s v="SI"/>
    <s v="NO"/>
    <m/>
    <s v="SI"/>
    <m/>
    <m/>
  </r>
  <r>
    <n v="1142"/>
    <n v="358395"/>
    <n v="408698"/>
    <n v="358395"/>
    <n v="-72.504955679999995"/>
    <n v="-15.650107849999999"/>
    <n v="40408"/>
    <x v="1"/>
    <x v="6"/>
    <x v="43"/>
    <s v="C. P. MACHAGUAY"/>
    <s v="T"/>
    <s v="11"/>
    <s v="PELIGRO ALTO"/>
    <s v="MARIA JACINTA"/>
    <s v="SILVA"/>
    <s v="VDA DE TACO"/>
    <n v="30572588"/>
    <s v="S/C"/>
    <s v="040401-2042017-00799"/>
    <m/>
    <x v="3"/>
    <s v="SI"/>
    <s v="SI"/>
    <s v="NO"/>
    <m/>
    <s v="SI"/>
    <m/>
    <m/>
  </r>
  <r>
    <n v="1143"/>
    <n v="430790"/>
    <n v="385197"/>
    <n v="430790"/>
    <n v="-72.504698840000003"/>
    <n v="-15.647557519999999"/>
    <n v="40408"/>
    <x v="1"/>
    <x v="6"/>
    <x v="43"/>
    <s v="C. P. MACHAGUAY"/>
    <s v="O"/>
    <s v="8"/>
    <s v="PELIGRO ALTO"/>
    <s v="GRIMALDA NINFA"/>
    <s v="CONSAMOLLO"/>
    <s v="FLORES"/>
    <n v="30572705"/>
    <s v="S/C"/>
    <s v="040401-2042017-00896"/>
    <m/>
    <x v="3"/>
    <s v="SI"/>
    <s v="SI"/>
    <s v="NO"/>
    <m/>
    <s v="SI"/>
    <m/>
    <m/>
  </r>
  <r>
    <n v="1144"/>
    <n v="360116"/>
    <n v="385230"/>
    <n v="360116"/>
    <n v="-72.506413309999999"/>
    <n v="-15.64817043"/>
    <n v="40408"/>
    <x v="1"/>
    <x v="6"/>
    <x v="43"/>
    <s v="C. P. MACHAGUAY"/>
    <s v="E"/>
    <s v="6"/>
    <s v="PELIGRO ALTO"/>
    <s v="AMBROCIO "/>
    <s v="LLALLERCCO"/>
    <s v="QUINTANA"/>
    <n v="30572470"/>
    <s v="S/C"/>
    <s v="040401-2042017-00865"/>
    <m/>
    <x v="3"/>
    <s v="SI"/>
    <s v="SI"/>
    <s v="NO"/>
    <m/>
    <s v="SI"/>
    <m/>
    <m/>
  </r>
  <r>
    <n v="1145"/>
    <n v="343058"/>
    <n v="409063"/>
    <n v="343058"/>
    <n v="-72.506172899999996"/>
    <n v="-15.64837595"/>
    <n v="40408"/>
    <x v="1"/>
    <x v="6"/>
    <x v="43"/>
    <s v="C. P. MACHAGUAY"/>
    <s v="J"/>
    <s v="1"/>
    <s v="PELIGRO ALTO"/>
    <s v="ANTONIA TIRZA GOLDA"/>
    <s v="DE CARPIO"/>
    <s v="ZUÑIGA"/>
    <s v="09186602"/>
    <s v="S/C"/>
    <s v="040401-2042017-00796"/>
    <m/>
    <x v="3"/>
    <s v="SI"/>
    <s v="SI"/>
    <s v="NO"/>
    <m/>
    <s v="SI"/>
    <m/>
    <m/>
  </r>
  <r>
    <n v="1146"/>
    <n v="335729"/>
    <n v="409085"/>
    <n v="335729"/>
    <n v="-72.505759580000003"/>
    <n v="-15.6491016"/>
    <n v="40408"/>
    <x v="1"/>
    <x v="6"/>
    <x v="43"/>
    <s v="C. P. MACHAGUAY"/>
    <s v="K"/>
    <s v="3A"/>
    <s v="PELIGRO ALTO"/>
    <s v="FRANCISCA MARTA"/>
    <s v="TINTAYA"/>
    <s v="CONDO"/>
    <n v="30572726"/>
    <s v="S/C"/>
    <s v="040401-2042017-00800"/>
    <m/>
    <x v="3"/>
    <s v="SI"/>
    <s v="SI"/>
    <s v="NO"/>
    <m/>
    <s v="SI"/>
    <m/>
    <m/>
  </r>
  <r>
    <n v="1147"/>
    <n v="342111"/>
    <n v="385244"/>
    <n v="342111"/>
    <n v="-72.506031809999996"/>
    <n v="-15.64747169"/>
    <n v="40408"/>
    <x v="1"/>
    <x v="6"/>
    <x v="43"/>
    <s v="C. P. MACHAGUAY"/>
    <s v="I"/>
    <s v="3"/>
    <s v="PELIGRO ALTO"/>
    <s v="JUAN FAUSTINO"/>
    <s v="FLORES"/>
    <s v="CANO"/>
    <n v="30572619"/>
    <s v="S/C"/>
    <s v="040401-2042017-00802"/>
    <m/>
    <x v="3"/>
    <s v="SI"/>
    <s v="SI"/>
    <s v="NO"/>
    <m/>
    <s v="SI"/>
    <m/>
    <m/>
  </r>
  <r>
    <n v="1148"/>
    <n v="430484"/>
    <n v="387142"/>
    <n v="430484"/>
    <n v="-72.506432739999994"/>
    <n v="-15.64936599"/>
    <n v="40408"/>
    <x v="1"/>
    <x v="6"/>
    <x v="43"/>
    <s v="C. P. MACHAGUAY"/>
    <s v="G"/>
    <s v="5"/>
    <s v="PELIGRO ALTO"/>
    <s v="LOURDES CEFERINA"/>
    <s v="HUAMANI"/>
    <s v="YANA"/>
    <n v="43987597"/>
    <s v="S/C"/>
    <s v="040401-2042017-00805"/>
    <m/>
    <x v="3"/>
    <s v="SI"/>
    <s v="SI"/>
    <s v="NO"/>
    <m/>
    <s v="SI"/>
    <m/>
    <m/>
  </r>
  <r>
    <n v="1149"/>
    <n v="549864"/>
    <n v="385273"/>
    <n v="549864"/>
    <n v="-72.528368929999999"/>
    <n v="-15.65336055"/>
    <n v="40414"/>
    <x v="1"/>
    <x v="6"/>
    <x v="44"/>
    <s v="C.P.. VIRACO"/>
    <s v="C"/>
    <s v="2"/>
    <s v="PELIGRO ALTO"/>
    <s v="MARCELINA"/>
    <s v="ALVAREZ"/>
    <s v="QUISPE"/>
    <n v="48880004"/>
    <s v="S/C"/>
    <s v="040401-2042017-00891"/>
    <m/>
    <x v="3"/>
    <s v="SI"/>
    <s v="SI"/>
    <s v="NO"/>
    <m/>
    <s v="SI"/>
    <m/>
    <m/>
  </r>
  <r>
    <n v="1150"/>
    <n v="355782"/>
    <n v="387210"/>
    <n v="355782"/>
    <n v="-72.526341340000002"/>
    <n v="-15.65323635"/>
    <n v="40414"/>
    <x v="1"/>
    <x v="6"/>
    <x v="44"/>
    <s v="C.P.. VIRACO"/>
    <s v="G"/>
    <s v="1"/>
    <s v="PELIGRO MEDIO Y ALTO"/>
    <s v="JULIA CLAUDIA"/>
    <s v="LAZARO"/>
    <s v="SULLCA"/>
    <n v="30584542"/>
    <s v="S/C"/>
    <s v="040401-2042017-00887"/>
    <m/>
    <x v="3"/>
    <s v="SI"/>
    <s v="SI"/>
    <s v="NO"/>
    <m/>
    <s v="SI"/>
    <m/>
    <m/>
  </r>
  <r>
    <n v="1151"/>
    <n v="349156"/>
    <n v="385533"/>
    <n v="349156"/>
    <n v="-72.524106959999997"/>
    <n v="-15.656065290000001"/>
    <n v="40414"/>
    <x v="1"/>
    <x v="6"/>
    <x v="44"/>
    <s v="C.P.. VIRACO"/>
    <s v="G1"/>
    <s v="4"/>
    <s v="PELIGRO MEDIO Y ALTO"/>
    <s v="TOMASA ROSA"/>
    <s v="CASTRO"/>
    <s v="DE ABARCA"/>
    <n v="30583885"/>
    <s v="S/C"/>
    <s v="040401-2042017-00855"/>
    <m/>
    <x v="3"/>
    <s v="SI"/>
    <s v="SI"/>
    <s v="NO"/>
    <m/>
    <s v="SI"/>
    <m/>
    <m/>
  </r>
  <r>
    <n v="1152"/>
    <n v="349205"/>
    <n v="385537"/>
    <n v="349205"/>
    <n v="-72.524061369999998"/>
    <n v="-15.65630677"/>
    <n v="40414"/>
    <x v="1"/>
    <x v="6"/>
    <x v="44"/>
    <s v="C.P.. VIRACO"/>
    <s v="G1"/>
    <s v="8A"/>
    <s v="PELIGRO MEDIO Y ALTO"/>
    <s v="YSIDRO JORGE"/>
    <s v="CACERES"/>
    <s v="PATIÑO"/>
    <n v="10346221"/>
    <s v="S/C"/>
    <s v="040401-2042017-00827"/>
    <m/>
    <x v="3"/>
    <s v="SI"/>
    <s v="SI"/>
    <s v="NO"/>
    <m/>
    <s v="SI"/>
    <m/>
    <m/>
  </r>
  <r>
    <n v="1153"/>
    <n v="339477"/>
    <n v="385776"/>
    <n v="339477"/>
    <n v="-72.525267600000006"/>
    <n v="-15.659421249999999"/>
    <n v="40414"/>
    <x v="1"/>
    <x v="6"/>
    <x v="44"/>
    <s v="C.P.. VIRACO"/>
    <s v="M1"/>
    <s v="16"/>
    <s v="PELIGRO MEDIO Y ALTO"/>
    <s v="HENRY JOSE"/>
    <s v="PUMA"/>
    <s v="ASUERO"/>
    <n v="80606576"/>
    <s v="S/C"/>
    <s v="040401-2042017-00820"/>
    <m/>
    <x v="3"/>
    <s v="SI"/>
    <s v="SI"/>
    <s v="NO"/>
    <m/>
    <s v="SI"/>
    <m/>
    <m/>
  </r>
  <r>
    <n v="1154"/>
    <n v="550984"/>
    <n v="385807"/>
    <n v="550984"/>
    <n v="-72.524510289999995"/>
    <n v="-15.658914879999999"/>
    <n v="40414"/>
    <x v="1"/>
    <x v="6"/>
    <x v="44"/>
    <s v="C.P.. VIRACO"/>
    <s v="Q1"/>
    <s v="6"/>
    <s v="PELIGRO ALTO"/>
    <s v="ZENON CONSTANTINO"/>
    <s v="VILCA"/>
    <s v="AROTAYPE"/>
    <n v="30583680"/>
    <s v="S/C"/>
    <s v="040401-2042017-00877"/>
    <m/>
    <x v="3"/>
    <s v="SI"/>
    <s v="SI"/>
    <s v="NO"/>
    <m/>
    <s v="SI"/>
    <m/>
    <m/>
  </r>
  <r>
    <n v="1155"/>
    <n v="298269"/>
    <n v="385908"/>
    <n v="298269"/>
    <n v="-72.526101120000007"/>
    <n v="-15.654324880000001"/>
    <n v="40414"/>
    <x v="1"/>
    <x v="6"/>
    <x v="44"/>
    <s v="C.P.. VIRACO"/>
    <s v="J"/>
    <s v="6"/>
    <s v="PELIGRO MEDIO Y ALTO"/>
    <s v="JOSEFA PATRICIA"/>
    <s v="HUAMANTUCO"/>
    <s v="DE AMESQUITA"/>
    <n v="30572535"/>
    <s v="S/C"/>
    <s v="040401-2042017-00791"/>
    <m/>
    <x v="3"/>
    <s v="SI"/>
    <s v="SI"/>
    <s v="NO"/>
    <m/>
    <s v="SI"/>
    <m/>
    <m/>
  </r>
  <r>
    <n v="1156"/>
    <n v="339233"/>
    <n v="409129"/>
    <n v="339233"/>
    <n v="-72.526348929999997"/>
    <n v="-15.65637804"/>
    <n v="40414"/>
    <x v="1"/>
    <x v="6"/>
    <x v="44"/>
    <s v="C.P.. VIRACO"/>
    <s v="R"/>
    <s v="7"/>
    <s v="PELIGRO MEDIO Y ALTO"/>
    <s v="FILOMENA ANTONIA"/>
    <s v="HUAMANI"/>
    <s v="DIAZ"/>
    <n v="30584509"/>
    <s v="S/C"/>
    <s v="040401-2042017-00885"/>
    <m/>
    <x v="3"/>
    <s v="SI"/>
    <s v="SI"/>
    <s v="NO"/>
    <m/>
    <s v="SI"/>
    <m/>
    <m/>
  </r>
  <r>
    <n v="1157"/>
    <n v="339468"/>
    <n v="409135"/>
    <n v="339468"/>
    <n v="-72.527542280000006"/>
    <n v="-15.657242800000001"/>
    <n v="40414"/>
    <x v="1"/>
    <x v="6"/>
    <x v="44"/>
    <s v="C.P.. VIRACO"/>
    <s v="S"/>
    <s v="1"/>
    <s v="PELIGRO MEDIO Y ALTO"/>
    <s v="JUANA FRANCISCA"/>
    <s v="HUAMANI"/>
    <s v="DE SACSI"/>
    <n v="30584044"/>
    <s v="S/C"/>
    <s v="040401-2042017-00884"/>
    <m/>
    <x v="3"/>
    <s v="SI"/>
    <s v="SI"/>
    <s v="NO"/>
    <m/>
    <s v="SI"/>
    <m/>
    <m/>
  </r>
  <r>
    <n v="1158"/>
    <n v="295321"/>
    <n v="409230"/>
    <n v="295321"/>
    <n v="-72.523600139999999"/>
    <n v="-15.65857564"/>
    <n v="40414"/>
    <x v="1"/>
    <x v="6"/>
    <x v="44"/>
    <s v="C.P.. VIRACO"/>
    <s v="U1"/>
    <s v="9"/>
    <s v="PELIGRO MEDIO Y ALTO"/>
    <s v="SILVIA ELENA"/>
    <s v="YAULLI"/>
    <s v="VELAZCO DE VILCA"/>
    <n v="30583608"/>
    <s v="S/C"/>
    <s v="040401-2042017-00756"/>
    <m/>
    <x v="3"/>
    <s v="SI"/>
    <s v="SI"/>
    <s v="NO"/>
    <m/>
    <s v="SI"/>
    <m/>
    <m/>
  </r>
  <r>
    <n v="1159"/>
    <n v="596194"/>
    <n v="502813"/>
    <n v="596194"/>
    <n v="-72.527886780000003"/>
    <n v="-15.65473564"/>
    <n v="40414"/>
    <x v="1"/>
    <x v="6"/>
    <x v="44"/>
    <s v="C.P.. VIRACO"/>
    <s v="H"/>
    <s v="2"/>
    <s v="PELIGRO MEDIO Y ALTO"/>
    <s v="BENILDA ASUNCION"/>
    <s v="SANA"/>
    <s v="HUAMANI"/>
    <n v="42003254"/>
    <s v="S/C"/>
    <s v="040401-2042017-00892"/>
    <m/>
    <x v="3"/>
    <s v="SI"/>
    <s v="SI"/>
    <s v="NO"/>
    <m/>
    <s v="SI"/>
    <m/>
    <m/>
  </r>
  <r>
    <n v="1160"/>
    <n v="589819"/>
    <n v="409162"/>
    <n v="589819"/>
    <n v="-72.525499670000002"/>
    <n v="-15.65653159"/>
    <n v="40414"/>
    <x v="1"/>
    <x v="6"/>
    <x v="44"/>
    <s v="C.P.. VIRACO"/>
    <s v="U"/>
    <s v="7"/>
    <s v="PELIGRO MEDIO Y ALTO"/>
    <s v="FRANCISCA JUANA"/>
    <s v="HUAMANI"/>
    <s v="HUACCA"/>
    <n v="30584347"/>
    <s v="S/C"/>
    <s v="040401-2042017-00777"/>
    <m/>
    <x v="3"/>
    <s v="SI"/>
    <s v="SI"/>
    <s v="NO"/>
    <m/>
    <s v="SI"/>
    <m/>
    <m/>
  </r>
  <r>
    <n v="1161"/>
    <n v="549928"/>
    <n v="385541"/>
    <n v="549928"/>
    <n v="-72.524678159999993"/>
    <n v="-15.655345710000001"/>
    <n v="40414"/>
    <x v="1"/>
    <x v="6"/>
    <x v="44"/>
    <s v="C.P.. VIRACO"/>
    <s v="W"/>
    <s v="2A"/>
    <s v="PELIGRO ALTO"/>
    <s v="JAVIER ALEX"/>
    <s v="YAULLI"/>
    <s v="MOLLO"/>
    <n v="43990279"/>
    <s v="S/C"/>
    <s v="040401-2042017-00888"/>
    <m/>
    <x v="3"/>
    <s v="SI"/>
    <s v="SI"/>
    <s v="NO"/>
    <m/>
    <s v="SI"/>
    <m/>
    <m/>
  </r>
  <r>
    <n v="1162"/>
    <n v="338063"/>
    <n v="387085"/>
    <n v="338063"/>
    <n v="-72.527842340000007"/>
    <n v="-15.65363194"/>
    <n v="40414"/>
    <x v="1"/>
    <x v="6"/>
    <x v="44"/>
    <s v="C.P.. VIRACO"/>
    <s v="E"/>
    <s v="46"/>
    <s v="PELIGRO MEDIO Y ALTO"/>
    <s v="JOSEFA JULIANA TEOFILA"/>
    <s v="SULLCA"/>
    <s v="DE LAZARO"/>
    <n v="30583942"/>
    <s v="S/C"/>
    <s v="040401-2042017-00825"/>
    <m/>
    <x v="3"/>
    <s v="SI"/>
    <s v="SI"/>
    <s v="NO"/>
    <m/>
    <s v="SI"/>
    <m/>
    <m/>
  </r>
  <r>
    <n v="1163"/>
    <n v="422147"/>
    <n v="387208"/>
    <n v="422147"/>
    <n v="-72.527154830000001"/>
    <n v="-15.653076560000001"/>
    <n v="40414"/>
    <x v="1"/>
    <x v="6"/>
    <x v="44"/>
    <s v="C.P.. VIRACO"/>
    <s v="F"/>
    <s v="9"/>
    <s v="PELIGRO MEDIO Y ALTO"/>
    <s v="JULIAN EDILBERTO"/>
    <s v="QUISPE"/>
    <s v="CABRERA"/>
    <n v="29259172"/>
    <s v="S/C"/>
    <s v="040401-2042017-00772"/>
    <m/>
    <x v="3"/>
    <s v="SI"/>
    <s v="SI"/>
    <s v="NO"/>
    <m/>
    <s v="SI"/>
    <m/>
    <m/>
  </r>
  <r>
    <n v="1164"/>
    <n v="356085"/>
    <n v="409153"/>
    <n v="356085"/>
    <n v="-72.525776530000002"/>
    <n v="-15.65693682"/>
    <n v="40414"/>
    <x v="1"/>
    <x v="6"/>
    <x v="44"/>
    <s v="C.P.. VIRACO"/>
    <s v="T"/>
    <s v="10"/>
    <s v="PELIGRO MEDIO Y ALTO"/>
    <s v="MANUELA"/>
    <s v="RAMIREZ"/>
    <s v="FERNANDEZ"/>
    <n v="8820278"/>
    <s v="S/C"/>
    <s v="040401-2042017-00880"/>
    <m/>
    <x v="3"/>
    <s v="SI"/>
    <s v="SI"/>
    <s v="NO"/>
    <m/>
    <s v="SI"/>
    <m/>
    <m/>
  </r>
  <r>
    <n v="1165"/>
    <n v="295483"/>
    <n v="409203"/>
    <n v="295483"/>
    <n v="-72.52377448"/>
    <n v="-15.658202770000001"/>
    <n v="40414"/>
    <x v="1"/>
    <x v="6"/>
    <x v="44"/>
    <s v="C.P.. VIRACO"/>
    <s v="S1"/>
    <n v="5"/>
    <s v="PELIGRO ALTO"/>
    <s v="ANTONIETA"/>
    <s v="HUAYNA"/>
    <s v="HUAYNA"/>
    <n v="30584691"/>
    <s v="S/C"/>
    <s v="040401-2042017-00878"/>
    <m/>
    <x v="3"/>
    <s v="SI"/>
    <s v="SI"/>
    <s v="NO"/>
    <m/>
    <s v="SI"/>
    <m/>
    <m/>
  </r>
  <r>
    <n v="1166"/>
    <n v="465724"/>
    <n v="409208"/>
    <n v="465724"/>
    <n v="-72.524367249999997"/>
    <n v="-15.65843005"/>
    <n v="40414"/>
    <x v="1"/>
    <x v="6"/>
    <x v="44"/>
    <s v="C.P.. VIRACO"/>
    <s v="R1"/>
    <n v="2"/>
    <s v="PELIGRO ALTO"/>
    <s v="SILVIO "/>
    <s v="LUQUE "/>
    <s v="SANCHEZ"/>
    <n v="373707"/>
    <s v="S/C"/>
    <s v="040401-2042017-00872"/>
    <m/>
    <x v="3"/>
    <s v="SI"/>
    <s v="SI"/>
    <s v="NO"/>
    <m/>
    <s v="SI"/>
    <m/>
    <m/>
  </r>
  <r>
    <n v="1167"/>
    <n v="293477"/>
    <n v="409209"/>
    <n v="293477"/>
    <n v="-72.524154019999997"/>
    <n v="-15.658289290000001"/>
    <n v="40414"/>
    <x v="1"/>
    <x v="6"/>
    <x v="44"/>
    <s v="C.P.. VIRACO"/>
    <s v="R1"/>
    <n v="3"/>
    <s v="PELIGRO ALTO"/>
    <s v="FORTUNATA"/>
    <s v="VIZCARDO"/>
    <s v="CARDENAS"/>
    <n v="30583683"/>
    <s v="S/C"/>
    <s v="040401-2042017-00879"/>
    <m/>
    <x v="3"/>
    <s v="SI"/>
    <s v="SI"/>
    <s v="NO"/>
    <m/>
    <s v="SI"/>
    <m/>
    <m/>
  </r>
  <r>
    <n v="1168"/>
    <n v="429429"/>
    <n v="409165"/>
    <n v="429429"/>
    <n v="-72.525687419999997"/>
    <n v="-15.656736909999999"/>
    <n v="40414"/>
    <x v="1"/>
    <x v="6"/>
    <x v="44"/>
    <s v="C.P.. VIRACO"/>
    <s v="U"/>
    <n v="10"/>
    <s v="PELIGRO ALTO"/>
    <s v="ALBERTO JOAQUIN"/>
    <s v="FERNANDEZ"/>
    <s v="DURAND"/>
    <n v="30583989"/>
    <s v="S/C"/>
    <s v="040401-2042017-00769"/>
    <m/>
    <x v="3"/>
    <s v="SI"/>
    <s v="SI"/>
    <s v="NO"/>
    <m/>
    <s v="SI"/>
    <m/>
    <m/>
  </r>
  <r>
    <n v="1169"/>
    <n v="337438"/>
    <n v="387064"/>
    <n v="337438"/>
    <n v="-72.527473540000003"/>
    <n v="-15.654304740000001"/>
    <n v="40414"/>
    <x v="1"/>
    <x v="6"/>
    <x v="44"/>
    <s v="C.P.. VIRACO"/>
    <s v="E"/>
    <n v="26"/>
    <s v="PELIGRO ALTO"/>
    <s v="GREGORIO URBANO"/>
    <s v="ROJAS"/>
    <s v="HUAMANI"/>
    <n v="30584176"/>
    <s v="S/C"/>
    <s v="040401-2042017-00890"/>
    <m/>
    <x v="3"/>
    <s v="SI"/>
    <s v="SI"/>
    <s v="NO"/>
    <m/>
    <s v="SI"/>
    <m/>
    <m/>
  </r>
  <r>
    <n v="1170"/>
    <n v="298301"/>
    <n v="385910"/>
    <n v="298301"/>
    <n v="-72.525977740000002"/>
    <n v="-15.6545541"/>
    <n v="40414"/>
    <x v="1"/>
    <x v="6"/>
    <x v="44"/>
    <s v="C.P.. VIRACO"/>
    <s v="J"/>
    <n v="8"/>
    <s v="PELIGRO ALTO"/>
    <s v="VICTORIA ROSA"/>
    <s v="HERNANI"/>
    <s v="QUISPE"/>
    <n v="29571800"/>
    <s v="S/C"/>
    <s v="040401-2042017-00856"/>
    <m/>
    <x v="3"/>
    <s v="SI"/>
    <s v="SI"/>
    <s v="NO"/>
    <m/>
    <s v="SI"/>
    <m/>
    <m/>
  </r>
  <r>
    <n v="1171"/>
    <n v="298339"/>
    <n v="385914"/>
    <n v="298339"/>
    <n v="-72.525927449999998"/>
    <n v="-15.654041429999999"/>
    <n v="40414"/>
    <x v="1"/>
    <x v="6"/>
    <x v="44"/>
    <s v="C.P.. VIRACO"/>
    <s v="K"/>
    <n v="2"/>
    <s v="PELIGRO ALTO"/>
    <s v="NATIVIDAD"/>
    <s v="TACO"/>
    <s v="HUAMANI"/>
    <n v="30584070"/>
    <s v="S/C"/>
    <s v="040401-2042017-00874"/>
    <m/>
    <x v="3"/>
    <s v="SI"/>
    <s v="SI"/>
    <s v="NO"/>
    <m/>
    <s v="SI"/>
    <m/>
    <m/>
  </r>
  <r>
    <n v="1172"/>
    <n v="339391"/>
    <n v="385772"/>
    <n v="339391"/>
    <n v="-72.525431209999994"/>
    <n v="-15.659512940000001"/>
    <n v="40414"/>
    <x v="1"/>
    <x v="6"/>
    <x v="44"/>
    <s v="C.P.. VIRACO"/>
    <s v="M1"/>
    <n v="14"/>
    <s v="PELIGRO ALTO"/>
    <s v="JULIO LUDGARDO"/>
    <s v="FERNANDEZ"/>
    <s v="MOLLO"/>
    <n v="30584299"/>
    <s v="S/C"/>
    <s v="040401-2042017-00776"/>
    <m/>
    <x v="3"/>
    <s v="SI"/>
    <s v="SI"/>
    <s v="NO"/>
    <m/>
    <s v="SI"/>
    <m/>
    <m/>
  </r>
  <r>
    <n v="1173"/>
    <n v="358006"/>
    <n v="408761"/>
    <n v="358006"/>
    <n v="-72.524065960000001"/>
    <n v="-15.65659872"/>
    <n v="40414"/>
    <x v="1"/>
    <x v="6"/>
    <x v="44"/>
    <s v="C.P.. VIRACO"/>
    <s v="L1"/>
    <n v="1"/>
    <s v="PELIGRO MUY ALTO"/>
    <s v="WILFREDO WILBERTH"/>
    <s v="CORIMANYA"/>
    <s v="CONDE"/>
    <n v="29395120"/>
    <s v="S/C"/>
    <s v="040401-2042017-00875"/>
    <m/>
    <x v="3"/>
    <s v="SI"/>
    <s v="SI"/>
    <s v="NO"/>
    <m/>
    <s v="SI"/>
    <m/>
    <m/>
  </r>
  <r>
    <n v="1174"/>
    <n v="344682"/>
    <n v="385502"/>
    <n v="344682"/>
    <n v="-72.52538079"/>
    <n v="-15.657103790000001"/>
    <n v="40414"/>
    <x v="1"/>
    <x v="6"/>
    <x v="44"/>
    <s v="C.P.. VIRACO"/>
    <s v="A1"/>
    <n v="7"/>
    <s v="PELIGRO ALTO"/>
    <s v="ADRIAN"/>
    <s v="CHACNAMA"/>
    <s v="SALHUA"/>
    <n v="30584546"/>
    <s v="S/C"/>
    <s v="040401-2042017-00876"/>
    <m/>
    <x v="3"/>
    <s v="SI"/>
    <s v="SI"/>
    <s v="NO"/>
    <m/>
    <s v="SI"/>
    <m/>
    <m/>
  </r>
  <r>
    <n v="1175"/>
    <n v="383401"/>
    <n v="385532"/>
    <n v="383401"/>
    <n v="-72.524165969999999"/>
    <n v="-15.656113059999999"/>
    <n v="40414"/>
    <x v="1"/>
    <x v="6"/>
    <x v="44"/>
    <s v="C.P.. VIRACO"/>
    <s v="G1"/>
    <n v="3"/>
    <s v="PELIGRO ALTO"/>
    <s v="BERNARDINA JUSTINA"/>
    <s v="VITA"/>
    <s v="CHAUPI"/>
    <n v="29246226"/>
    <s v="S/C"/>
    <s v="040401-2042017-00773"/>
    <m/>
    <x v="3"/>
    <s v="SI"/>
    <s v="SI"/>
    <s v="NO"/>
    <m/>
    <s v="SI"/>
    <m/>
    <m/>
  </r>
  <r>
    <n v="1176"/>
    <n v="356394"/>
    <n v="385545"/>
    <n v="356394"/>
    <n v="-72.524473639999997"/>
    <n v="-15.65545008"/>
    <n v="40414"/>
    <x v="1"/>
    <x v="6"/>
    <x v="44"/>
    <s v="C.P.. VIRACO"/>
    <s v="W"/>
    <n v="5"/>
    <s v="PELIGRO ALTO"/>
    <s v="GRACIELA NICOLASA"/>
    <s v="FERNANDEZ"/>
    <s v="VIUDA DE HUMPIRI"/>
    <n v="30584859"/>
    <s v="S/C"/>
    <s v="040401-2042017-00792"/>
    <m/>
    <x v="3"/>
    <s v="SI"/>
    <s v="SI"/>
    <s v="NO"/>
    <m/>
    <s v="SI"/>
    <m/>
    <m/>
  </r>
  <r>
    <n v="1177"/>
    <n v="358199"/>
    <n v="408772"/>
    <n v="358199"/>
    <n v="-72.523983259999994"/>
    <n v="-15.656674580000001"/>
    <n v="40414"/>
    <x v="1"/>
    <x v="6"/>
    <x v="44"/>
    <s v="C.P.. VIRACO"/>
    <s v="L1"/>
    <n v="11"/>
    <s v="PELIGRO ALTO"/>
    <s v="JUANA FRANCISCA"/>
    <s v="BENGOA"/>
    <s v="--"/>
    <n v="30584257"/>
    <s v="S/C"/>
    <s v="040401-2042017-00854"/>
    <m/>
    <x v="3"/>
    <s v="SI"/>
    <s v="SI"/>
    <s v="NO"/>
    <m/>
    <s v="SI"/>
    <m/>
    <m/>
  </r>
  <r>
    <n v="1178"/>
    <n v="363528"/>
    <n v="385575"/>
    <n v="363528"/>
    <n v="-72.512540380000004"/>
    <n v="-15.679470930000001"/>
    <n v="40414"/>
    <x v="1"/>
    <x v="6"/>
    <x v="44"/>
    <s v="C.P.. VIRACO"/>
    <s v="C"/>
    <s v="2"/>
    <s v="PELIGRO MEDIO Y ALTO"/>
    <s v="ASUNCION DOMINGA"/>
    <s v="YAULLY"/>
    <s v="HUAMANI"/>
    <n v="29211816"/>
    <s v="S/C"/>
    <s v="040401-2042017-00793"/>
    <m/>
    <x v="3"/>
    <s v="SI"/>
    <s v="SI"/>
    <s v="NO"/>
    <m/>
    <s v="SI"/>
    <m/>
    <m/>
  </r>
  <r>
    <n v="1179"/>
    <n v="286983"/>
    <n v="385952"/>
    <n v="286983"/>
    <n v="-72.515669239999994"/>
    <n v="-15.689272470000001"/>
    <n v="40414"/>
    <x v="1"/>
    <x v="6"/>
    <x v="44"/>
    <s v="C.P.. VIRACO"/>
    <s v="E"/>
    <s v="4"/>
    <s v="PELIGRO MEDIO Y ALTO"/>
    <s v="I ROSA RUFINA"/>
    <s v="VIZCARDO"/>
    <s v=" CONDORI "/>
    <n v="30584751"/>
    <s v="S/C"/>
    <s v="040401-2042017-00789"/>
    <m/>
    <x v="3"/>
    <s v="SI"/>
    <s v="SI"/>
    <s v="NO"/>
    <m/>
    <s v="SI"/>
    <m/>
    <m/>
  </r>
  <r>
    <n v="1180"/>
    <n v="392721"/>
    <n v="387214"/>
    <n v="392721"/>
    <n v="-72.516531150000006"/>
    <n v="-15.688671769999999"/>
    <n v="40414"/>
    <x v="1"/>
    <x v="6"/>
    <x v="44"/>
    <s v="C.P.. VIRACO"/>
    <s v="B"/>
    <s v="1"/>
    <s v="PELIGRO ALTO"/>
    <s v="BONIFACIA FERNANDINA"/>
    <s v="HUAYNA"/>
    <s v=" VITA "/>
    <n v="29587857"/>
    <s v="S/C"/>
    <s v="040401-2042017-00883"/>
    <m/>
    <x v="3"/>
    <s v="SI"/>
    <s v="SI"/>
    <s v="NO"/>
    <m/>
    <s v="SI"/>
    <m/>
    <m/>
  </r>
  <r>
    <n v="1181"/>
    <n v="430652"/>
    <n v="385298"/>
    <n v="430652"/>
    <n v="-72.515809989999994"/>
    <n v="-15.689404980000001"/>
    <n v="40414"/>
    <x v="1"/>
    <x v="6"/>
    <x v="44"/>
    <s v="C.P.. VIRACO"/>
    <s v="F"/>
    <s v="8"/>
    <s v="PELIGRO MEDIO Y ALTO"/>
    <s v="JULIO ANALGARDO"/>
    <s v="VIZCARDO"/>
    <s v=" PUMA "/>
    <n v="30560821"/>
    <s v="S/C"/>
    <s v="040401-2042017-00790"/>
    <m/>
    <x v="3"/>
    <s v="SI"/>
    <s v="SI"/>
    <s v="NO"/>
    <m/>
    <s v="SI"/>
    <m/>
    <m/>
  </r>
  <r>
    <n v="1182"/>
    <n v="596672"/>
    <n v="385304"/>
    <n v="596672"/>
    <n v="-72.51478075"/>
    <n v="-15.689743910000001"/>
    <n v="40414"/>
    <x v="1"/>
    <x v="6"/>
    <x v="44"/>
    <s v="C.P.. VIRACO"/>
    <s v="G"/>
    <s v="1"/>
    <s v="PELIGRO MEDIO Y ALTO"/>
    <s v=" GENOVEVA GLADIS"/>
    <s v="VIZCARDO"/>
    <s v=" CONDORI "/>
    <n v="9539453"/>
    <s v="S/C"/>
    <s v="040401-2042017-00889"/>
    <m/>
    <x v="3"/>
    <s v="SI"/>
    <s v="SI"/>
    <s v="NO"/>
    <m/>
    <s v="SI"/>
    <m/>
    <m/>
  </r>
  <r>
    <n v="1183"/>
    <n v="596674"/>
    <n v="409172"/>
    <n v="596674"/>
    <n v="-72.513445880000006"/>
    <n v="-15.690708259999999"/>
    <n v="40414"/>
    <x v="1"/>
    <x v="6"/>
    <x v="44"/>
    <s v="C.P.. VIRACO"/>
    <s v="I"/>
    <s v="4"/>
    <s v="PELIGRO MEDIO Y ALTO"/>
    <s v=" HORACIO TELESFORO"/>
    <s v="DIAZ "/>
    <s v=" REVILLA"/>
    <n v="30584671"/>
    <s v="S/C"/>
    <s v="040401-2042017-00794"/>
    <m/>
    <x v="3"/>
    <s v="SI"/>
    <s v="SI"/>
    <s v="NO"/>
    <m/>
    <s v="SI"/>
    <m/>
    <m/>
  </r>
  <r>
    <n v="1184"/>
    <n v="281324"/>
    <n v="385091"/>
    <n v="281324"/>
    <n v="-72.50086297"/>
    <n v="-15.73022561"/>
    <n v="40411"/>
    <x v="1"/>
    <x v="6"/>
    <x v="45"/>
    <s v="C. P. TIPAN SECTOR PARACOLCA"/>
    <s v="T"/>
    <s v="9"/>
    <s v="PELIGRO MEDIO Y ALTO"/>
    <s v=" HONORATA JUANA"/>
    <s v="CHAUPI "/>
    <s v=" PATIÑO "/>
    <n v="30578081"/>
    <s v="S/C"/>
    <s v="040401-2042017-00873"/>
    <m/>
    <x v="3"/>
    <s v="SI"/>
    <s v="SI"/>
    <s v="NO"/>
    <m/>
    <s v="SI"/>
    <m/>
    <m/>
  </r>
  <r>
    <n v="1185"/>
    <n v="281383"/>
    <n v="385092"/>
    <n v="281383"/>
    <n v="-72.500891129999999"/>
    <n v="-15.730152029999999"/>
    <n v="40411"/>
    <x v="1"/>
    <x v="6"/>
    <x v="45"/>
    <s v="C. P. TIPAN SECTOR PARACOLCA"/>
    <s v="T"/>
    <s v="10"/>
    <s v="PELIGRO MEDIO Y ALTO"/>
    <s v="SERAPIO FILOMENO"/>
    <s v="PATIÑO "/>
    <s v=" CASTRO"/>
    <n v="30578172"/>
    <s v="S/C"/>
    <s v="040401-2042017-00803"/>
    <m/>
    <x v="3"/>
    <s v="SI"/>
    <s v="SI"/>
    <s v="NO"/>
    <m/>
    <s v="SI"/>
    <m/>
    <m/>
  </r>
  <r>
    <n v="1186"/>
    <n v="590805"/>
    <n v="408851"/>
    <n v="590805"/>
    <n v="-72.508394010000004"/>
    <n v="-15.70657759"/>
    <n v="40411"/>
    <x v="1"/>
    <x v="6"/>
    <x v="45"/>
    <s v="CENTRO POBLADO: TAGRE"/>
    <s v="E"/>
    <s v="1"/>
    <s v="PELIGRO  ALTO"/>
    <s v="GUADALUPE GLORIA"/>
    <s v="VASQUEZ "/>
    <s v="ZUÑIGA"/>
    <n v="30578452"/>
    <s v="S/C"/>
    <s v="040401-2042017-00882"/>
    <m/>
    <x v="3"/>
    <s v="SI"/>
    <s v="SI"/>
    <s v="NO"/>
    <m/>
    <s v="SI"/>
    <m/>
    <m/>
  </r>
  <r>
    <n v="1187"/>
    <n v="216490"/>
    <n v="225774"/>
    <n v="216490"/>
    <n v="-71.566730789999994"/>
    <n v="-16.44789291"/>
    <n v="40107"/>
    <x v="1"/>
    <x v="7"/>
    <x v="46"/>
    <s v="ASOC DE DEF Y DES DEL P T PAMPA DEL CUZCO - SEC 1 ZONA: 4"/>
    <s v="E"/>
    <s v="13"/>
    <s v="PELIGRO MEDIO Y ALTO"/>
    <s v="TEODORA NIEVES"/>
    <s v="MEZA"/>
    <s v="SANTILLANA"/>
    <n v="29684954"/>
    <s v="S/C"/>
    <m/>
    <m/>
    <x v="3"/>
    <m/>
    <m/>
    <m/>
    <m/>
    <m/>
    <m/>
    <m/>
  </r>
  <r>
    <n v="1188"/>
    <n v="217792"/>
    <n v="231651"/>
    <n v="217792"/>
    <n v="-71.552770699999996"/>
    <n v="-16.445551609999999"/>
    <n v="40107"/>
    <x v="1"/>
    <x v="7"/>
    <x v="46"/>
    <s v="PUEBLO JOVEN: HUNTER ZONA: C"/>
    <s v="7"/>
    <s v="3"/>
    <s v="PELIGRO MEDIO Y ALTO"/>
    <s v="ERIKA CAROL"/>
    <s v="RODRIGUEZ"/>
    <s v="MUÑOZ"/>
    <n v="42548120"/>
    <s v="S/C"/>
    <m/>
    <m/>
    <x v="3"/>
    <m/>
    <m/>
    <m/>
    <m/>
    <m/>
    <m/>
    <m/>
  </r>
  <r>
    <n v="1189"/>
    <n v="219431"/>
    <n v="231778"/>
    <n v="219431"/>
    <n v="-71.551395639999996"/>
    <n v="-16.44474653"/>
    <n v="40107"/>
    <x v="1"/>
    <x v="7"/>
    <x v="46"/>
    <s v="PUEBLO JOVEN: HUNTER ZONA: C"/>
    <s v="11"/>
    <s v="21"/>
    <s v="PELIGRO MEDIO Y ALTO"/>
    <s v="JOSEFA CUPERTINA"/>
    <s v="ZEBALLOS"/>
    <s v="DIAZ"/>
    <m/>
    <s v="S/C"/>
    <m/>
    <m/>
    <x v="3"/>
    <m/>
    <m/>
    <m/>
    <m/>
    <m/>
    <m/>
    <m/>
  </r>
  <r>
    <n v="1190"/>
    <n v="210276"/>
    <n v="231735"/>
    <n v="210276"/>
    <n v="-71.550462440000004"/>
    <n v="-16.44433544"/>
    <n v="40107"/>
    <x v="1"/>
    <x v="7"/>
    <x v="46"/>
    <s v="PUEBLO JOVEN: HUNTER ZONA: D"/>
    <s v="3"/>
    <s v="21"/>
    <s v="PELIGRO MEDIO Y ALTO"/>
    <s v="FELICITAS"/>
    <s v="CHOQUE"/>
    <s v="MONTOYA DE MAYTA"/>
    <n v="29615866"/>
    <s v="S/C"/>
    <m/>
    <m/>
    <x v="3"/>
    <m/>
    <m/>
    <m/>
    <m/>
    <m/>
    <m/>
    <m/>
  </r>
  <r>
    <n v="1191"/>
    <n v="597256"/>
    <n v="226043"/>
    <n v="597256"/>
    <n v="-71.57462194"/>
    <n v="-16.457256180000002"/>
    <n v="40107"/>
    <x v="1"/>
    <x v="7"/>
    <x v="46"/>
    <s v="PUEBLO TRADICIONAL TINGO GRANDE"/>
    <s v="C"/>
    <s v="11"/>
    <s v="PELIGRO MEDIO Y ALTO"/>
    <s v="BENITO ARCADIO"/>
    <s v="SUNI"/>
    <s v="CCUNO"/>
    <n v="29492927"/>
    <s v="S/C"/>
    <m/>
    <m/>
    <x v="3"/>
    <m/>
    <m/>
    <m/>
    <m/>
    <m/>
    <m/>
    <m/>
  </r>
  <r>
    <n v="1192"/>
    <n v="117399"/>
    <n v="226065"/>
    <n v="117399"/>
    <n v="-71.574929990000001"/>
    <n v="-16.458057570000001"/>
    <n v="40107"/>
    <x v="1"/>
    <x v="7"/>
    <x v="46"/>
    <s v="PUEBLO TRADICIONAL TINGO GRANDE"/>
    <s v="E"/>
    <s v="14"/>
    <s v="PELIGRO MEDIO Y ALTO"/>
    <s v="JOSE ANDRES"/>
    <s v="MACHACA"/>
    <s v="VALENCIA"/>
    <n v="29615030"/>
    <s v="S/C"/>
    <m/>
    <m/>
    <x v="3"/>
    <m/>
    <m/>
    <m/>
    <m/>
    <m/>
    <m/>
    <m/>
  </r>
  <r>
    <n v="1193"/>
    <n v="390469"/>
    <n v="226121"/>
    <n v="390469"/>
    <n v="-71.565027599999993"/>
    <n v="-16.445238329999999"/>
    <n v="40107"/>
    <x v="1"/>
    <x v="7"/>
    <x v="46"/>
    <s v="ASOC DE DEF Y DES DEL P T PAMPA DEL CUZCO - SEC1 ZONA: 3"/>
    <s v="A"/>
    <s v="1"/>
    <s v="PELIGRO MEDIO Y ALTO"/>
    <s v="HERMELINDA PASTORA"/>
    <s v="AVALOS"/>
    <s v="NEYRA"/>
    <n v="29456473"/>
    <s v="S/C"/>
    <m/>
    <m/>
    <x v="3"/>
    <m/>
    <m/>
    <m/>
    <m/>
    <m/>
    <m/>
    <m/>
  </r>
  <r>
    <n v="1194"/>
    <n v="191929"/>
    <n v="225896"/>
    <n v="191929"/>
    <n v="-71.549778970000006"/>
    <n v="-16.45203051"/>
    <n v="40107"/>
    <x v="1"/>
    <x v="7"/>
    <x v="46"/>
    <s v="P J A FREYRE GARCIA MONTERROSO ZONA: A"/>
    <s v="Ñ"/>
    <s v="14"/>
    <s v="PELIGRO MEDIO Y ALTO"/>
    <s v="EPIFANIO NICANOR"/>
    <s v="TICONA"/>
    <s v="QUISPE"/>
    <n v="1276016"/>
    <s v="S/C"/>
    <m/>
    <m/>
    <x v="3"/>
    <m/>
    <m/>
    <m/>
    <m/>
    <m/>
    <m/>
    <m/>
  </r>
  <r>
    <n v="1195"/>
    <n v="217849"/>
    <n v="231652"/>
    <n v="217849"/>
    <n v="-71.552829709999997"/>
    <n v="-16.445615920000002"/>
    <n v="40107"/>
    <x v="1"/>
    <x v="7"/>
    <x v="46"/>
    <s v="PUEBLO JOVEN: HUNTER ZONA: C"/>
    <s v="7"/>
    <s v="4"/>
    <s v="PELIGRO MEDIO Y ALTO"/>
    <s v="ROSANA"/>
    <s v="QUISPE"/>
    <s v="MAYTA"/>
    <n v="29492725"/>
    <s v="S/C"/>
    <m/>
    <m/>
    <x v="3"/>
    <m/>
    <m/>
    <m/>
    <m/>
    <m/>
    <m/>
    <m/>
  </r>
  <r>
    <n v="1196"/>
    <n v="606516"/>
    <n v="410962"/>
    <n v="606516"/>
    <n v="-71.550892719999993"/>
    <n v="-16.444752309999998"/>
    <n v="40107"/>
    <x v="1"/>
    <x v="7"/>
    <x v="46"/>
    <s v="PUEBLO JOVEN: HUNTER ZONA: C"/>
    <s v="11"/>
    <s v="4"/>
    <s v="PELIGRO ALTO"/>
    <s v="EULOGIO"/>
    <s v="CARI"/>
    <s v="QUINTO"/>
    <n v="29490108"/>
    <s v="S/C"/>
    <m/>
    <m/>
    <x v="3"/>
    <m/>
    <m/>
    <m/>
    <m/>
    <m/>
    <m/>
    <m/>
  </r>
  <r>
    <n v="1197"/>
    <n v="297953"/>
    <n v="226445"/>
    <n v="297953"/>
    <n v="-71.370458499999998"/>
    <n v="-16.522854039999999"/>
    <n v="40113"/>
    <x v="1"/>
    <x v="7"/>
    <x v="47"/>
    <s v="C. P.: HUICCHUNA"/>
    <s v="N"/>
    <s v="4"/>
    <s v="PELIGRO MEDIO Y ALTO"/>
    <s v="ELIDA"/>
    <s v="AYAYA"/>
    <s v="AYALA"/>
    <n v="41856856"/>
    <s v="S/C"/>
    <m/>
    <m/>
    <x v="3"/>
    <m/>
    <m/>
    <m/>
    <m/>
    <m/>
    <m/>
    <m/>
  </r>
  <r>
    <n v="1198"/>
    <n v="298608"/>
    <n v="226461"/>
    <n v="298608"/>
    <n v="-71.371693570000005"/>
    <n v="-16.522184660000001"/>
    <n v="40113"/>
    <x v="1"/>
    <x v="7"/>
    <x v="47"/>
    <s v="C. P.: HUICCHUNA"/>
    <s v="P"/>
    <s v="2"/>
    <s v="PELIGRO MEDIO Y ALTO"/>
    <s v="HUMBERTA"/>
    <s v="AYALA"/>
    <s v="COJOMA"/>
    <n v="29468013"/>
    <s v="S/C"/>
    <m/>
    <m/>
    <x v="3"/>
    <m/>
    <m/>
    <m/>
    <m/>
    <m/>
    <m/>
    <m/>
  </r>
  <r>
    <n v="1199"/>
    <n v="298562"/>
    <n v="226468"/>
    <n v="298562"/>
    <n v="-71.372255499999994"/>
    <n v="-16.522363380000002"/>
    <n v="40113"/>
    <x v="1"/>
    <x v="7"/>
    <x v="47"/>
    <s v="C. P.: HUICCHUNA"/>
    <s v="I"/>
    <s v="4"/>
    <s v="PELIGRO MEDIO Y ALTO"/>
    <s v="FAUSTINA"/>
    <s v="AYALA"/>
    <s v="DE AYALA"/>
    <n v="29446133"/>
    <s v="S/C"/>
    <m/>
    <m/>
    <x v="3"/>
    <m/>
    <m/>
    <m/>
    <m/>
    <m/>
    <m/>
    <m/>
  </r>
  <r>
    <n v="1200"/>
    <n v="550833"/>
    <n v="226579"/>
    <n v="550833"/>
    <n v="-71.373871339999994"/>
    <n v="-16.51998768"/>
    <n v="40113"/>
    <x v="1"/>
    <x v="7"/>
    <x v="47"/>
    <s v="C. P.: HUICCHUNA"/>
    <s v="B"/>
    <s v="9"/>
    <s v="PELIGRO ALTO"/>
    <s v="LUCIA YSABEL"/>
    <s v="TAMO"/>
    <s v="TAMO"/>
    <n v="29468046"/>
    <s v="S/C"/>
    <m/>
    <m/>
    <x v="3"/>
    <m/>
    <m/>
    <m/>
    <m/>
    <m/>
    <m/>
    <m/>
  </r>
  <r>
    <n v="1201"/>
    <n v="298447"/>
    <n v="226591"/>
    <n v="298447"/>
    <n v="-71.373271689999996"/>
    <n v="-16.5213359"/>
    <n v="40113"/>
    <x v="1"/>
    <x v="7"/>
    <x v="47"/>
    <s v="C. P.: HUICCHUNA"/>
    <s v="H"/>
    <s v="7"/>
    <s v="PELIGRO MEDIO Y ALTO"/>
    <s v="ENCARNACION MANUELA"/>
    <s v="RIOS"/>
    <s v="DE AYALA"/>
    <n v="29468135"/>
    <s v="S/C"/>
    <m/>
    <m/>
    <x v="3"/>
    <m/>
    <m/>
    <m/>
    <m/>
    <m/>
    <m/>
    <m/>
  </r>
  <r>
    <n v="1202"/>
    <n v="550912"/>
    <n v="226592"/>
    <n v="550912"/>
    <n v="-71.372975609999997"/>
    <n v="-16.521521839999998"/>
    <n v="40113"/>
    <x v="1"/>
    <x v="7"/>
    <x v="47"/>
    <s v="C. P.: HUICCHUNA"/>
    <s v="H"/>
    <s v="8"/>
    <s v="PELIGRO ALTO"/>
    <s v="JESUS EDULTERIO"/>
    <s v="SOTO"/>
    <s v="RIOS"/>
    <n v="29468147"/>
    <s v="S/C"/>
    <m/>
    <m/>
    <x v="3"/>
    <m/>
    <m/>
    <m/>
    <m/>
    <m/>
    <m/>
    <m/>
  </r>
  <r>
    <n v="1203"/>
    <n v="593371"/>
    <n v="226601"/>
    <n v="593371"/>
    <n v="-71.374424439999999"/>
    <n v="-16.520491230000001"/>
    <n v="40113"/>
    <x v="1"/>
    <x v="7"/>
    <x v="47"/>
    <s v="C. P.: HUICCHUNA"/>
    <s v="F"/>
    <s v="1"/>
    <s v="PELIGRO MEDIO Y ALTO"/>
    <s v="PETRONILA FRANCISCA"/>
    <s v="AYALA"/>
    <s v="DE OLANDA"/>
    <n v="29468288"/>
    <s v="S/C"/>
    <m/>
    <m/>
    <x v="3"/>
    <m/>
    <m/>
    <m/>
    <m/>
    <m/>
    <m/>
    <m/>
  </r>
  <r>
    <n v="1204"/>
    <n v="299801"/>
    <n v="226606"/>
    <n v="299801"/>
    <n v="-71.372860810000006"/>
    <n v="-16.520968270000001"/>
    <n v="40113"/>
    <x v="1"/>
    <x v="7"/>
    <x v="47"/>
    <s v="C. P.: HUICCHUNA"/>
    <s v="R"/>
    <s v="2"/>
    <s v="PELIGRO MEDIO Y ALTO"/>
    <s v="VICENTINA ISABEL"/>
    <s v="RIOS"/>
    <s v="AYALA"/>
    <n v="29470306"/>
    <s v="S/C"/>
    <m/>
    <m/>
    <x v="3"/>
    <m/>
    <m/>
    <m/>
    <m/>
    <m/>
    <m/>
    <m/>
  </r>
  <r>
    <n v="1205"/>
    <n v="550892"/>
    <n v="226469"/>
    <n v="550892"/>
    <n v="-71.372087859999993"/>
    <n v="-16.522473949999998"/>
    <n v="40113"/>
    <x v="1"/>
    <x v="7"/>
    <x v="47"/>
    <s v="C. P.: HUICCHUNA"/>
    <s v="I"/>
    <s v="5"/>
    <s v="PELIGRO MEDIO Y ALTO"/>
    <s v="ESTELA"/>
    <s v="AYALA"/>
    <s v="DE AYALA"/>
    <m/>
    <s v="S/C"/>
    <m/>
    <m/>
    <x v="3"/>
    <m/>
    <m/>
    <m/>
    <m/>
    <m/>
    <m/>
    <m/>
  </r>
  <r>
    <n v="1206"/>
    <n v="550836"/>
    <n v="226581"/>
    <n v="550836"/>
    <n v="-71.373727840000001"/>
    <n v="-16.519699670000001"/>
    <n v="40113"/>
    <x v="1"/>
    <x v="7"/>
    <x v="47"/>
    <s v="C. P.: HUICCHUNA"/>
    <s v="B"/>
    <s v="10"/>
    <s v="PELIGRO ALTO"/>
    <s v="PEDRO"/>
    <s v="AYALA"/>
    <s v="QUISPE"/>
    <n v="29468388"/>
    <s v="S/C"/>
    <m/>
    <m/>
    <x v="3"/>
    <m/>
    <m/>
    <m/>
    <m/>
    <m/>
    <m/>
    <m/>
  </r>
  <r>
    <n v="1207"/>
    <n v="550916"/>
    <n v="226598"/>
    <n v="550916"/>
    <n v="-71.375176920000001"/>
    <n v="-16.51944026"/>
    <n v="40113"/>
    <x v="1"/>
    <x v="7"/>
    <x v="47"/>
    <s v="C. P.: HUICCHUNA"/>
    <s v="A"/>
    <s v="3"/>
    <s v="PELIGRO MEDIO Y ALTO"/>
    <s v="MANUEL NATIVIDAD"/>
    <s v="AYALA"/>
    <s v="QUISPE"/>
    <n v="29468193"/>
    <s v="S/C"/>
    <m/>
    <m/>
    <x v="3"/>
    <m/>
    <m/>
    <m/>
    <m/>
    <m/>
    <m/>
    <m/>
  </r>
  <r>
    <n v="1208"/>
    <n v="550921"/>
    <n v="226600"/>
    <n v="550921"/>
    <n v="-71.374934179999997"/>
    <n v="-16.519557259999999"/>
    <n v="40113"/>
    <x v="1"/>
    <x v="7"/>
    <x v="47"/>
    <s v="C. P.: HUICCHUNA"/>
    <s v="A"/>
    <s v="5"/>
    <s v="PELIGRO MEDIO Y ALTO"/>
    <s v="BENITA"/>
    <s v="AYALA"/>
    <s v="JIMENEZ"/>
    <n v="29468045"/>
    <s v="S/C"/>
    <m/>
    <m/>
    <x v="3"/>
    <m/>
    <m/>
    <m/>
    <m/>
    <m/>
    <m/>
    <m/>
  </r>
  <r>
    <n v="1209"/>
    <n v="298302"/>
    <n v="226631"/>
    <n v="298302"/>
    <n v="-71.359128479999995"/>
    <n v="-16.50681337"/>
    <n v="40113"/>
    <x v="1"/>
    <x v="7"/>
    <x v="47"/>
    <s v="C. P. PIACA"/>
    <s v="G"/>
    <s v="6"/>
    <s v="PELIGRO MEDIO Y ALTO"/>
    <s v="SALUSTIANO"/>
    <s v="CORNEJO"/>
    <s v="CORNEJO"/>
    <n v="29432827"/>
    <s v="S/C"/>
    <m/>
    <m/>
    <x v="3"/>
    <m/>
    <m/>
    <m/>
    <m/>
    <m/>
    <m/>
    <m/>
  </r>
  <r>
    <n v="1210"/>
    <n v="296564"/>
    <n v="226661"/>
    <n v="296564"/>
    <n v="-71.358731039999995"/>
    <n v="-16.50522625"/>
    <n v="40113"/>
    <x v="1"/>
    <x v="7"/>
    <x v="47"/>
    <s v="C. P. PIACA"/>
    <s v="T"/>
    <s v="4"/>
    <s v="PELIGRO MEDIO Y ALTO"/>
    <s v="MANUEL  "/>
    <s v="COAGUILA"/>
    <s v="PALO"/>
    <n v="29466257"/>
    <s v="S/C"/>
    <m/>
    <m/>
    <x v="3"/>
    <m/>
    <m/>
    <m/>
    <m/>
    <m/>
    <m/>
    <m/>
  </r>
  <r>
    <n v="1211"/>
    <n v="550901"/>
    <n v="226494"/>
    <n v="550901"/>
    <n v="-71.359412899999995"/>
    <n v="-16.506385739999999"/>
    <n v="40113"/>
    <x v="1"/>
    <x v="7"/>
    <x v="47"/>
    <s v="C. P. PIACA"/>
    <s v="L"/>
    <s v="9"/>
    <s v="PELIGRO MEDIO Y ALTO"/>
    <s v="MARIA"/>
    <s v="CONDORI"/>
    <s v="CONDORI"/>
    <n v="80589358"/>
    <s v="S/C"/>
    <m/>
    <m/>
    <x v="3"/>
    <m/>
    <m/>
    <m/>
    <m/>
    <m/>
    <m/>
    <m/>
  </r>
  <r>
    <n v="1212"/>
    <n v="550841"/>
    <n v="226500"/>
    <n v="550841"/>
    <n v="-71.359911210000007"/>
    <n v="-16.50658628"/>
    <n v="40113"/>
    <x v="1"/>
    <x v="7"/>
    <x v="47"/>
    <s v="C. P. PIACA"/>
    <s v="L"/>
    <s v="15"/>
    <s v="PELIGRO ALTO"/>
    <s v="NATALIA"/>
    <s v="QUISPE"/>
    <s v="QUISPE"/>
    <n v="29468278"/>
    <s v="S/C"/>
    <m/>
    <m/>
    <x v="3"/>
    <m/>
    <m/>
    <m/>
    <m/>
    <m/>
    <m/>
    <m/>
  </r>
  <r>
    <n v="1213"/>
    <n v="593542"/>
    <n v="226792"/>
    <n v="593542"/>
    <n v="-71.357920719999996"/>
    <n v="-16.505689239999999"/>
    <n v="40113"/>
    <x v="1"/>
    <x v="7"/>
    <x v="47"/>
    <s v="C. P. PIACA"/>
    <s v="C"/>
    <s v="11"/>
    <s v="PELIGRO MEDIO Y ALTO"/>
    <s v="PEDRO HENRRI"/>
    <s v="COAGUILA"/>
    <s v="CORNEJO"/>
    <n v="29732710"/>
    <s v="S/C"/>
    <m/>
    <m/>
    <x v="3"/>
    <m/>
    <m/>
    <m/>
    <m/>
    <m/>
    <m/>
    <m/>
  </r>
  <r>
    <n v="1214"/>
    <n v="596135"/>
    <n v="226640"/>
    <n v="596135"/>
    <n v="-71.358042760000004"/>
    <n v="-16.505570389999999"/>
    <n v="40113"/>
    <x v="1"/>
    <x v="7"/>
    <x v="47"/>
    <s v="C. P. PIACA"/>
    <s v="M"/>
    <s v="1"/>
    <s v="PELIGRO MEDIO Y ALTO"/>
    <s v="JOHNY HELARD"/>
    <s v="CORNEJO"/>
    <s v="CORNEJO"/>
    <n v="29629635"/>
    <s v="S/C"/>
    <m/>
    <m/>
    <x v="3"/>
    <m/>
    <m/>
    <m/>
    <m/>
    <m/>
    <m/>
    <m/>
  </r>
  <r>
    <n v="1215"/>
    <n v="589747"/>
    <n v="226766"/>
    <n v="589747"/>
    <n v="-71.357948469999997"/>
    <n v="-16.506306469999998"/>
    <n v="40113"/>
    <x v="1"/>
    <x v="7"/>
    <x v="47"/>
    <s v="C. P. PIACA"/>
    <s v="D"/>
    <s v="11"/>
    <s v="PELIGRO MEDIO Y ALTO"/>
    <s v="DELIA AGAPITA"/>
    <s v="PACO "/>
    <s v="CORNEJO"/>
    <n v="29468157"/>
    <s v="S/C"/>
    <m/>
    <m/>
    <x v="3"/>
    <m/>
    <m/>
    <m/>
    <m/>
    <m/>
    <m/>
    <m/>
  </r>
  <r>
    <n v="1216"/>
    <n v="296579"/>
    <n v="226666"/>
    <n v="296579"/>
    <n v="-71.359217970000003"/>
    <n v="-16.50556057"/>
    <n v="40113"/>
    <x v="1"/>
    <x v="7"/>
    <x v="47"/>
    <s v="C. P. PIACA"/>
    <s v="T"/>
    <s v="9"/>
    <s v="PELIGRO MEDIO Y ALTO"/>
    <s v="GENOVEVA"/>
    <s v="HANCO"/>
    <s v="DE RODRIGUEZ"/>
    <n v="29468313"/>
    <s v="S/C"/>
    <m/>
    <m/>
    <x v="3"/>
    <m/>
    <m/>
    <m/>
    <m/>
    <m/>
    <m/>
    <m/>
  </r>
  <r>
    <n v="1217"/>
    <n v="296430"/>
    <n v="226759"/>
    <n v="296430"/>
    <n v="-71.358363330000003"/>
    <n v="-16.506107060000001"/>
    <n v="40113"/>
    <x v="1"/>
    <x v="7"/>
    <x v="47"/>
    <s v="C. P. PIACA"/>
    <s v="D"/>
    <s v="5"/>
    <s v="PELIGRO MEDIO Y ALTO"/>
    <s v="NATALIA"/>
    <s v="GUTIERREZ "/>
    <s v="QUISPE"/>
    <n v="29468278"/>
    <s v="S/C"/>
    <m/>
    <m/>
    <x v="3"/>
    <m/>
    <m/>
    <m/>
    <m/>
    <m/>
    <m/>
    <m/>
  </r>
  <r>
    <n v="1218"/>
    <n v="302779"/>
    <n v="226687"/>
    <n v="302779"/>
    <n v="-71.333841039999996"/>
    <n v="-16.487591170000002"/>
    <n v="40113"/>
    <x v="1"/>
    <x v="7"/>
    <x v="47"/>
    <s v="C. P. TUCTUMPAYA"/>
    <s v="M"/>
    <s v="2"/>
    <s v="PELIGRO MEDIO Y ALTO"/>
    <s v="CAMILO ENRIQUE"/>
    <s v="HERRERA "/>
    <s v="MAMANI"/>
    <n v="29465322"/>
    <s v="S/C"/>
    <m/>
    <m/>
    <x v="3"/>
    <m/>
    <m/>
    <m/>
    <m/>
    <m/>
    <m/>
    <m/>
  </r>
  <r>
    <n v="1219"/>
    <n v="606568"/>
    <n v="502970"/>
    <n v="606568"/>
    <n v="-71.33263719"/>
    <n v="-16.487161709999999"/>
    <n v="40113"/>
    <x v="1"/>
    <x v="7"/>
    <x v="47"/>
    <s v="C. P. TUCTUMPAYA"/>
    <s v="X"/>
    <s v="1A"/>
    <s v="PELIGRO MEDIO Y ALTO"/>
    <s v="IGNACIO"/>
    <s v="INFANTES"/>
    <s v="VILCA"/>
    <n v="29468244"/>
    <s v="S/C"/>
    <m/>
    <m/>
    <x v="3"/>
    <m/>
    <m/>
    <m/>
    <m/>
    <m/>
    <m/>
    <m/>
  </r>
  <r>
    <n v="1220"/>
    <n v="602785"/>
    <n v="502977"/>
    <n v="602785"/>
    <n v="-71.332176959999998"/>
    <n v="-16.486737399999999"/>
    <n v="40113"/>
    <x v="1"/>
    <x v="7"/>
    <x v="47"/>
    <s v="C. P. TUCTUMPAYA"/>
    <s v="W"/>
    <s v="3"/>
    <s v="PELIGRO MEDIO Y ALTO"/>
    <s v="SANTIAGO"/>
    <s v="VILCA"/>
    <s v="MAMANI"/>
    <n v="29500507"/>
    <s v="S/C"/>
    <m/>
    <m/>
    <x v="3"/>
    <m/>
    <m/>
    <m/>
    <m/>
    <m/>
    <m/>
    <m/>
  </r>
  <r>
    <n v="1221"/>
    <n v="91179"/>
    <n v="256536"/>
    <n v="91179"/>
    <n v="-71.334285660000006"/>
    <n v="-16.487313759999999"/>
    <n v="40113"/>
    <x v="1"/>
    <x v="7"/>
    <x v="47"/>
    <s v="C. P. TUCTUMPAYA"/>
    <s v="D"/>
    <s v="1"/>
    <s v="PELIGRO MEDIO Y ALTO"/>
    <s v="GREGORIA"/>
    <s v="CORNEJO"/>
    <s v="DE INFANTES"/>
    <n v="29468170"/>
    <s v="S/C"/>
    <m/>
    <m/>
    <x v="3"/>
    <m/>
    <m/>
    <m/>
    <m/>
    <m/>
    <m/>
    <m/>
  </r>
  <r>
    <n v="1222"/>
    <n v="597676"/>
    <n v="502815"/>
    <n v="597676"/>
    <n v="-71.334139480000005"/>
    <n v="-16.487465499999999"/>
    <n v="40113"/>
    <x v="1"/>
    <x v="7"/>
    <x v="47"/>
    <s v="C. P. TUCTUMPAYA"/>
    <s v="D"/>
    <s v="2"/>
    <s v="POR VULNER QUEBR"/>
    <s v="ZOILA ELOIZA"/>
    <s v="ROQUE "/>
    <s v="CORNEJO"/>
    <n v="29468292"/>
    <s v="S/C"/>
    <m/>
    <m/>
    <x v="3"/>
    <m/>
    <m/>
    <m/>
    <m/>
    <m/>
    <m/>
    <m/>
  </r>
  <r>
    <n v="1223"/>
    <n v="310177"/>
    <n v="226699"/>
    <n v="310177"/>
    <n v="-71.333979889999995"/>
    <n v="-16.487167150000001"/>
    <n v="40113"/>
    <x v="1"/>
    <x v="7"/>
    <x v="47"/>
    <s v="C. P. TUCTUMPAYA"/>
    <s v="E"/>
    <s v="2"/>
    <s v="POR VULNER QUEBR"/>
    <s v="NATIVIDAD"/>
    <s v="MAMANI "/>
    <s v="DE HERRERA"/>
    <n v="29468259"/>
    <s v="S/C"/>
    <m/>
    <m/>
    <x v="3"/>
    <m/>
    <m/>
    <m/>
    <m/>
    <m/>
    <m/>
    <m/>
  </r>
  <r>
    <n v="1224"/>
    <n v="380218"/>
    <n v="429067"/>
    <n v="380218"/>
    <n v="-71.332255880000005"/>
    <n v="-16.486026590000002"/>
    <n v="40113"/>
    <x v="1"/>
    <x v="7"/>
    <x v="47"/>
    <s v="C. P. TUCTUMPAYA"/>
    <s v="T"/>
    <s v="1"/>
    <s v="PELIGRO MEDIO Y ALTO"/>
    <s v="EDUARDO JORGE"/>
    <s v="HERRERA"/>
    <s v="MAMANI"/>
    <n v="29468041"/>
    <s v="S/C"/>
    <m/>
    <m/>
    <x v="3"/>
    <m/>
    <m/>
    <m/>
    <m/>
    <m/>
    <m/>
    <m/>
  </r>
  <r>
    <n v="1225"/>
    <n v="593033"/>
    <n v="429072"/>
    <n v="593033"/>
    <n v="-71.332623339999998"/>
    <n v="-16.486769880000001"/>
    <n v="40113"/>
    <x v="1"/>
    <x v="7"/>
    <x v="47"/>
    <s v="C. P. TUCTUMPAYA"/>
    <s v="T"/>
    <s v="5B"/>
    <s v="PELIGRO MEDIO Y ALTO"/>
    <s v="ALEXANDRA "/>
    <s v="HERRERA"/>
    <s v="VILCA"/>
    <n v="46218209"/>
    <s v="S/C"/>
    <m/>
    <m/>
    <x v="3"/>
    <m/>
    <m/>
    <m/>
    <m/>
    <m/>
    <m/>
    <m/>
  </r>
  <r>
    <n v="1226"/>
    <n v="593563"/>
    <n v="226733"/>
    <n v="593563"/>
    <n v="-71.390887849999999"/>
    <n v="-16.51784722"/>
    <n v="40113"/>
    <x v="1"/>
    <x v="7"/>
    <x v="47"/>
    <s v="P. T. POCSI"/>
    <s v="H"/>
    <s v="15"/>
    <s v="PELIGRO MEDIO Y ALTO"/>
    <s v="NESTOR"/>
    <s v="CHALCA"/>
    <s v="BAUTISTA"/>
    <n v="29468125"/>
    <s v="S/C"/>
    <m/>
    <m/>
    <x v="3"/>
    <m/>
    <m/>
    <m/>
    <m/>
    <m/>
    <m/>
    <m/>
  </r>
  <r>
    <n v="1227"/>
    <n v="593566"/>
    <n v="226754"/>
    <n v="593566"/>
    <n v="-71.390676290000002"/>
    <n v="-16.51750539"/>
    <n v="40113"/>
    <x v="1"/>
    <x v="7"/>
    <x v="47"/>
    <s v="P. T. POCSI"/>
    <s v="J"/>
    <s v="5"/>
    <s v="PELIGRO MEDIO Y ALTO"/>
    <s v="CECILIA"/>
    <s v="PARI"/>
    <s v="CASTILLO"/>
    <n v="40330249"/>
    <s v="S/C"/>
    <m/>
    <m/>
    <x v="3"/>
    <m/>
    <m/>
    <m/>
    <m/>
    <m/>
    <m/>
    <m/>
  </r>
  <r>
    <n v="1228"/>
    <n v="322271"/>
    <n v="226870"/>
    <n v="322271"/>
    <n v="-71.390086409999995"/>
    <n v="-16.517344959999999"/>
    <n v="40113"/>
    <x v="1"/>
    <x v="7"/>
    <x v="47"/>
    <s v="P. T. POCSI"/>
    <s v="L"/>
    <s v="3"/>
    <s v="PELIGRO MEDIO Y ALTO"/>
    <s v="MARIA EMILIANA"/>
    <s v="COAGUILA"/>
    <s v="CORNEJO"/>
    <n v="29468252"/>
    <s v="S/C"/>
    <m/>
    <m/>
    <x v="3"/>
    <m/>
    <m/>
    <m/>
    <m/>
    <m/>
    <m/>
    <m/>
  </r>
  <r>
    <n v="1229"/>
    <n v="550845"/>
    <n v="226874"/>
    <n v="550845"/>
    <n v="-71.389596900000001"/>
    <n v="-16.5172241"/>
    <n v="40113"/>
    <x v="1"/>
    <x v="7"/>
    <x v="47"/>
    <s v="P. T. POCSI"/>
    <s v="L"/>
    <s v="7"/>
    <s v="PELIGRO ALTO"/>
    <s v="FLOR DE MARIA"/>
    <s v="RAFAEL"/>
    <s v="CORNEJO"/>
    <n v="29358154"/>
    <s v="S/C"/>
    <m/>
    <m/>
    <x v="3"/>
    <m/>
    <m/>
    <m/>
    <m/>
    <m/>
    <m/>
    <m/>
  </r>
  <r>
    <n v="1230"/>
    <n v="343715"/>
    <n v="227279"/>
    <n v="343715"/>
    <n v="-71.3867695"/>
    <n v="-16.51713324"/>
    <n v="40113"/>
    <x v="1"/>
    <x v="7"/>
    <x v="47"/>
    <s v="P. T. POCSI"/>
    <s v="P"/>
    <s v="14"/>
    <s v="PELIGRO MEDIO Y ALTO"/>
    <s v="MANUELA MARTINA"/>
    <s v="TAMO"/>
    <s v="CORNEJO"/>
    <n v="29468237"/>
    <s v="S/C"/>
    <m/>
    <m/>
    <x v="3"/>
    <m/>
    <m/>
    <m/>
    <m/>
    <m/>
    <m/>
    <m/>
  </r>
  <r>
    <n v="1231"/>
    <n v="339589"/>
    <n v="227284"/>
    <n v="339589"/>
    <n v="-71.38778026"/>
    <n v="-16.517079129999999"/>
    <n v="40113"/>
    <x v="1"/>
    <x v="7"/>
    <x v="47"/>
    <s v="P. T. POCSI"/>
    <s v="Q"/>
    <s v="1"/>
    <s v="PELIGRO MEDIO Y ALTO"/>
    <s v="ANITA VIRGINIA"/>
    <s v="TAMO"/>
    <s v="TAMO"/>
    <n v="29468269"/>
    <s v="S/C"/>
    <m/>
    <m/>
    <x v="3"/>
    <m/>
    <m/>
    <m/>
    <m/>
    <m/>
    <m/>
    <m/>
  </r>
  <r>
    <n v="1232"/>
    <n v="592956"/>
    <n v="226566"/>
    <n v="592956"/>
    <n v="-71.393234960000001"/>
    <n v="-16.518598600000001"/>
    <n v="40113"/>
    <x v="1"/>
    <x v="7"/>
    <x v="47"/>
    <s v="P. T. POCSI"/>
    <s v="E"/>
    <s v="6"/>
    <s v="PELIGRO MEDIO Y ALTO"/>
    <s v="LAZARO CELEDONIO"/>
    <s v="PALO"/>
    <s v="COAGUILA"/>
    <n v="29544609"/>
    <s v="S/C"/>
    <m/>
    <m/>
    <x v="3"/>
    <m/>
    <m/>
    <m/>
    <m/>
    <m/>
    <m/>
    <m/>
  </r>
  <r>
    <n v="1233"/>
    <n v="357030"/>
    <n v="226866"/>
    <n v="357030"/>
    <n v="-71.390237499999998"/>
    <n v="-16.51734901"/>
    <n v="40113"/>
    <x v="1"/>
    <x v="7"/>
    <x v="47"/>
    <s v="P. T. POCSI"/>
    <s v="K"/>
    <s v="3"/>
    <s v="PELIGRO MEDIO Y ALTO"/>
    <s v="ANGELI MERISES"/>
    <s v="AYALA"/>
    <s v="RIOS"/>
    <n v="29468366"/>
    <s v="S/C"/>
    <m/>
    <m/>
    <x v="3"/>
    <m/>
    <m/>
    <m/>
    <m/>
    <m/>
    <m/>
    <m/>
  </r>
  <r>
    <n v="1234"/>
    <n v="590814"/>
    <n v="429513"/>
    <n v="590814"/>
    <n v="-71.058677509999995"/>
    <n v="-16.183763119999998"/>
    <n v="40119"/>
    <x v="1"/>
    <x v="7"/>
    <x v="48"/>
    <s v="C.P SAN JUAN DE TARUCANI"/>
    <s v="C"/>
    <s v="1"/>
    <s v="PELIGRO MEDIO Y ALTO"/>
    <s v="VALERIANA"/>
    <s v="VELASQUEZ"/>
    <s v="FLORES"/>
    <n v="40240195"/>
    <s v="S/C"/>
    <s v="040101-2042017-00686"/>
    <m/>
    <x v="1"/>
    <s v="SI"/>
    <s v="SI"/>
    <s v="NO"/>
    <m/>
    <s v="SI"/>
    <m/>
    <m/>
  </r>
  <r>
    <n v="1235"/>
    <n v="553553"/>
    <n v="429516"/>
    <n v="553553"/>
    <n v="-71.059087890000001"/>
    <n v="-16.18364463"/>
    <n v="40119"/>
    <x v="1"/>
    <x v="7"/>
    <x v="48"/>
    <s v="C.P SAN JUAN DE TARUCANI"/>
    <s v="C"/>
    <s v="4"/>
    <s v="PELIGRO MEDIO Y ALTO"/>
    <s v="PAULA TEODOCIA"/>
    <s v="MAMANI"/>
    <s v="SULCA VDA DE QUISPE"/>
    <n v="29482462"/>
    <s v="S/C"/>
    <s v="040101-2042017-00652"/>
    <m/>
    <x v="1"/>
    <s v="SI"/>
    <s v="SI"/>
    <s v="NO"/>
    <m/>
    <s v="SI"/>
    <m/>
    <m/>
  </r>
  <r>
    <n v="1236"/>
    <n v="553595"/>
    <n v="429550"/>
    <n v="553595"/>
    <n v="-71.060087870000004"/>
    <n v="-16.182843340000002"/>
    <n v="40119"/>
    <x v="1"/>
    <x v="7"/>
    <x v="48"/>
    <s v="C.P SAN JUAN DE TARUCANI"/>
    <s v="M"/>
    <s v="3"/>
    <s v="PELIGRO MEDIO Y ALTO"/>
    <s v="FILOMENO"/>
    <s v="QUISPE"/>
    <s v="CHANCALLA"/>
    <n v="29482415"/>
    <s v="S/C"/>
    <s v="040101-2042017-00681"/>
    <m/>
    <x v="1"/>
    <s v="SI"/>
    <s v="SI"/>
    <s v="NO"/>
    <m/>
    <s v="SI"/>
    <m/>
    <m/>
  </r>
  <r>
    <n v="1237"/>
    <n v="553601"/>
    <n v="429551"/>
    <n v="553601"/>
    <n v="-71.060255499999997"/>
    <n v="-16.182830460000002"/>
    <n v="40119"/>
    <x v="1"/>
    <x v="7"/>
    <x v="48"/>
    <s v="C.P SAN JUAN DE TARUCANI"/>
    <s v="M"/>
    <s v="4"/>
    <s v="PELIGRO MEDIO Y ALTO"/>
    <s v="ALEJANDRO "/>
    <s v="CHANCOLLA"/>
    <s v="QUISPE"/>
    <n v="29482327"/>
    <s v="S/C"/>
    <s v="040101-2042017-00683"/>
    <m/>
    <x v="1"/>
    <s v="SI"/>
    <s v="SI"/>
    <s v="NO"/>
    <m/>
    <s v="SI"/>
    <m/>
    <m/>
  </r>
  <r>
    <n v="1238"/>
    <n v="553516"/>
    <n v="431080"/>
    <n v="553516"/>
    <n v="-71.062393749999998"/>
    <n v="-16.183443619999998"/>
    <n v="40119"/>
    <x v="1"/>
    <x v="7"/>
    <x v="48"/>
    <s v="C.P SAN JUAN DE TARUCANI"/>
    <s v="X"/>
    <s v="2"/>
    <s v="PELIGRO MEDIO Y ALTO"/>
    <s v="GREGORIA"/>
    <s v="QUISPE"/>
    <s v="DE VALERO"/>
    <n v="29482004"/>
    <s v="S/C"/>
    <s v="040101-2042017-00684"/>
    <m/>
    <x v="1"/>
    <s v="SI"/>
    <s v="SI"/>
    <s v="NO"/>
    <m/>
    <s v="SI"/>
    <m/>
    <m/>
  </r>
  <r>
    <n v="1239"/>
    <n v="590820"/>
    <n v="431082"/>
    <n v="590820"/>
    <n v="-71.062634520000003"/>
    <n v="-16.183186989999999"/>
    <n v="40119"/>
    <x v="1"/>
    <x v="7"/>
    <x v="48"/>
    <s v="C.P SAN JUAN DE TARUCANI"/>
    <s v="Z"/>
    <s v="1"/>
    <s v="PELIGRO MEDIO Y ALTO"/>
    <s v="JUAN DE DIOS"/>
    <s v="VELASQUEZ"/>
    <s v="FLORES"/>
    <n v="40128796"/>
    <s v="S/C"/>
    <s v="040101-2042017-00685"/>
    <m/>
    <x v="1"/>
    <s v="SI"/>
    <s v="SI"/>
    <s v="NO"/>
    <m/>
    <s v="SI"/>
    <m/>
    <m/>
  </r>
  <r>
    <n v="1240"/>
    <n v="199585"/>
    <n v="232380"/>
    <n v="199585"/>
    <n v="-72.077775320000001"/>
    <n v="-16.280524620000001"/>
    <n v="40120"/>
    <x v="1"/>
    <x v="7"/>
    <x v="49"/>
    <s v="C. P. SONDOR"/>
    <s v="B"/>
    <s v="4"/>
    <s v="POR VULNER QUEBR"/>
    <s v="NELSA"/>
    <s v="OCHAVAN"/>
    <s v="PINCHE"/>
    <n v="29348763"/>
    <s v="S/C"/>
    <s v="040101-2042017-00742"/>
    <m/>
    <x v="1"/>
    <s v="SI"/>
    <s v="SI"/>
    <s v="NO"/>
    <m/>
    <s v="SI"/>
    <m/>
    <m/>
  </r>
  <r>
    <n v="1241"/>
    <n v="357167"/>
    <n v="232641"/>
    <n v="357167"/>
    <n v="-72.07776441"/>
    <n v="-16.279307930000002"/>
    <n v="40120"/>
    <x v="1"/>
    <x v="7"/>
    <x v="49"/>
    <s v="C. P. SONDOR"/>
    <s v="I"/>
    <s v="1"/>
    <s v="POR VULNER QUEBR"/>
    <s v="GUILLERMO"/>
    <s v="PUCHO"/>
    <s v="MAMANI"/>
    <n v="24584256"/>
    <s v="S/C"/>
    <s v="040101-2042017-00741"/>
    <m/>
    <x v="1"/>
    <s v="SI"/>
    <s v="SI"/>
    <s v="NO"/>
    <m/>
    <s v="SI"/>
    <m/>
    <m/>
  </r>
  <r>
    <n v="1242"/>
    <n v="310244"/>
    <n v="387804"/>
    <n v="310244"/>
    <n v="-72.076899150000003"/>
    <n v="-16.27959268"/>
    <n v="40120"/>
    <x v="1"/>
    <x v="7"/>
    <x v="49"/>
    <s v="C. P. SONDOR"/>
    <s v="G"/>
    <s v="3"/>
    <s v="POR VULNER QUEBR"/>
    <s v="GEOFFREY ORLANDO"/>
    <s v="CACERES"/>
    <s v="GORDILLO"/>
    <n v="29536100"/>
    <s v="S/C"/>
    <s v="040101-2042017-00651"/>
    <m/>
    <x v="1"/>
    <s v="SI"/>
    <s v="SI"/>
    <s v="NO"/>
    <m/>
    <s v="SI"/>
    <m/>
    <m/>
  </r>
  <r>
    <n v="1243"/>
    <n v="364860"/>
    <n v="225613"/>
    <n v="364860"/>
    <n v="-71.671367160000003"/>
    <n v="-16.42395226"/>
    <n v="40124"/>
    <x v="1"/>
    <x v="7"/>
    <x v="50"/>
    <s v="A H BUENOS AIRES"/>
    <s v="F"/>
    <s v="4"/>
    <s v="PELIGRO MEDIO Y ALTO"/>
    <s v="ANGEL ALFONSO"/>
    <s v="CARBAJAL"/>
    <s v="COAGUILA"/>
    <n v="29512947"/>
    <s v="S/C"/>
    <m/>
    <m/>
    <x v="3"/>
    <m/>
    <m/>
    <m/>
    <m/>
    <m/>
    <m/>
    <m/>
  </r>
  <r>
    <n v="1244"/>
    <n v="364958"/>
    <n v="225223"/>
    <n v="364958"/>
    <n v="-71.63522906"/>
    <n v="-16.423647150000001"/>
    <n v="40124"/>
    <x v="1"/>
    <x v="7"/>
    <x v="50"/>
    <s v="A H NUEVA LETICIA"/>
    <s v="F"/>
    <s v="2"/>
    <s v="PELIGRO MEDIO Y ALTO"/>
    <s v="ANTONIO"/>
    <s v="MENDOZA"/>
    <s v="SALAS"/>
    <n v="29512610"/>
    <s v="S/C"/>
    <m/>
    <m/>
    <x v="3"/>
    <m/>
    <m/>
    <m/>
    <m/>
    <m/>
    <m/>
    <m/>
  </r>
  <r>
    <n v="1245"/>
    <n v="539517"/>
    <n v="225240"/>
    <n v="539517"/>
    <n v="-71.636047809999994"/>
    <n v="-16.423877990000001"/>
    <n v="40124"/>
    <x v="1"/>
    <x v="7"/>
    <x v="50"/>
    <s v="A H NUEVA LETICIA"/>
    <s v="A"/>
    <s v="1"/>
    <s v="PELIGRO MEDIO Y ALTO"/>
    <s v="EMILIANA MARINA"/>
    <s v="CALDERON"/>
    <s v="RODRIGUEZ"/>
    <n v="29512696"/>
    <s v="S/C"/>
    <m/>
    <m/>
    <x v="3"/>
    <m/>
    <m/>
    <m/>
    <m/>
    <m/>
    <m/>
    <m/>
  </r>
  <r>
    <n v="1246"/>
    <n v="433100"/>
    <n v="225270"/>
    <n v="433100"/>
    <n v="-71.635421559999997"/>
    <n v="-16.424663800000001"/>
    <n v="40124"/>
    <x v="1"/>
    <x v="7"/>
    <x v="50"/>
    <s v="A H NUEVA LETICIA"/>
    <s v="N"/>
    <s v="7"/>
    <s v="PELIGRO MEDIO Y ALTO"/>
    <s v="EMILSEN"/>
    <s v="LOZADA"/>
    <s v="LLERENA"/>
    <n v="29513525"/>
    <s v="S/C"/>
    <m/>
    <m/>
    <x v="3"/>
    <m/>
    <m/>
    <m/>
    <m/>
    <m/>
    <m/>
    <m/>
  </r>
  <r>
    <n v="1247"/>
    <n v="425741"/>
    <n v="225255"/>
    <n v="425741"/>
    <n v="-71.635898549999993"/>
    <n v="-16.424202149999999"/>
    <n v="40124"/>
    <x v="1"/>
    <x v="7"/>
    <x v="50"/>
    <s v="A H NUEVA LETICIA"/>
    <s v="K"/>
    <s v="3"/>
    <s v="PELIGRO MEDIO Y ALTO"/>
    <s v="EPIFANIO"/>
    <s v="RAMOS"/>
    <s v="BENAVENTE"/>
    <n v="29512487"/>
    <s v="S/C"/>
    <m/>
    <m/>
    <x v="3"/>
    <m/>
    <m/>
    <m/>
    <m/>
    <m/>
    <m/>
    <m/>
  </r>
  <r>
    <n v="1248"/>
    <n v="425834"/>
    <n v="225262"/>
    <n v="425834"/>
    <n v="-71.635610880000002"/>
    <n v="-16.424426629999999"/>
    <n v="40124"/>
    <x v="1"/>
    <x v="7"/>
    <x v="50"/>
    <s v="A H NUEVA LETICIA"/>
    <s v="K"/>
    <s v="9"/>
    <s v="PELIGRO MEDIO Y ALTO"/>
    <s v="BERNARDINO"/>
    <s v="PERALTA"/>
    <s v="BESARANO"/>
    <n v="29513679"/>
    <s v="S/C"/>
    <m/>
    <m/>
    <x v="3"/>
    <m/>
    <m/>
    <m/>
    <m/>
    <m/>
    <m/>
    <m/>
  </r>
  <r>
    <n v="1249"/>
    <n v="103437"/>
    <n v="225289"/>
    <n v="103437"/>
    <n v="-71.634724390000002"/>
    <n v="-16.425217289999999"/>
    <n v="40124"/>
    <x v="1"/>
    <x v="7"/>
    <x v="50"/>
    <s v="A H NUEVA LETICIA"/>
    <s v="S"/>
    <s v="5"/>
    <s v="PELIGRO MEDIO Y ALTO"/>
    <s v="NERY SEGUNDA"/>
    <s v="BARRIENTOS"/>
    <s v="DE CARPIO"/>
    <n v="29512475"/>
    <s v="S/C"/>
    <m/>
    <m/>
    <x v="3"/>
    <m/>
    <m/>
    <m/>
    <m/>
    <m/>
    <m/>
    <m/>
  </r>
  <r>
    <n v="1250"/>
    <n v="111366"/>
    <n v="225188"/>
    <n v="111366"/>
    <n v="-71.61559355"/>
    <n v="-16.45207946"/>
    <n v="40124"/>
    <x v="1"/>
    <x v="7"/>
    <x v="50"/>
    <s v="P. J. CERRO VERDE"/>
    <s v="G"/>
    <s v="29"/>
    <s v="PELIGRO MEDIO Y ALTO"/>
    <s v="ADELA"/>
    <s v="MENACHO"/>
    <s v="DE AGUERO"/>
    <n v="24789817"/>
    <s v="S/C"/>
    <m/>
    <m/>
    <x v="3"/>
    <m/>
    <m/>
    <m/>
    <m/>
    <m/>
    <m/>
    <m/>
  </r>
  <r>
    <n v="1251"/>
    <n v="72280"/>
    <n v="225730"/>
    <n v="72280"/>
    <n v="-71.670913580000004"/>
    <n v="-16.42552083"/>
    <n v="40124"/>
    <x v="1"/>
    <x v="7"/>
    <x v="50"/>
    <s v="P. T. UCHUMAYO"/>
    <s v="J"/>
    <s v="8"/>
    <s v="PELIGRO MEDIO Y ALTO"/>
    <s v="JULIA GUILLEMINA"/>
    <s v="CHAVEZ"/>
    <s v="PACHECO"/>
    <n v="29514111"/>
    <s v="S/C"/>
    <m/>
    <m/>
    <x v="3"/>
    <m/>
    <m/>
    <m/>
    <m/>
    <m/>
    <m/>
    <m/>
  </r>
  <r>
    <n v="1252"/>
    <n v="286930"/>
    <n v="410872"/>
    <n v="286930"/>
    <n v="-71.694192610000002"/>
    <n v="-16.245894079999999"/>
    <n v="40128"/>
    <x v="1"/>
    <x v="7"/>
    <x v="51"/>
    <s v="P. T. EL BALNEARIO DE YURA"/>
    <s v="A"/>
    <s v="21"/>
    <s v="PELIGRO MEDIO Y ALTO"/>
    <s v="DANTE"/>
    <s v="VALENCIA"/>
    <s v="ZEBALLOS"/>
    <n v="6272844"/>
    <s v="S/C"/>
    <m/>
    <m/>
    <x v="3"/>
    <m/>
    <m/>
    <m/>
    <m/>
    <m/>
    <m/>
    <m/>
  </r>
  <r>
    <n v="1253"/>
    <n v="596051"/>
    <n v="408265"/>
    <n v="596051"/>
    <n v="-71.707038120000007"/>
    <n v="-16.246796570000001"/>
    <n v="40128"/>
    <x v="1"/>
    <x v="7"/>
    <x v="51"/>
    <s v="P.T. LA CALERA"/>
    <s v="J"/>
    <s v="10A"/>
    <s v="PELIGRO MEDIO Y ALTO"/>
    <s v="CESAR AUGUSTO"/>
    <s v="ZEZALLOS"/>
    <s v="VEGA"/>
    <n v="45985349"/>
    <s v="S/C"/>
    <m/>
    <m/>
    <x v="3"/>
    <m/>
    <m/>
    <m/>
    <m/>
    <m/>
    <m/>
    <m/>
  </r>
  <r>
    <n v="1254"/>
    <n v="549617"/>
    <n v="408271"/>
    <n v="549617"/>
    <n v="-71.707832049999993"/>
    <n v="-16.246698070000001"/>
    <n v="40128"/>
    <x v="1"/>
    <x v="7"/>
    <x v="51"/>
    <s v="P.T. LA CALERA"/>
    <s v="J"/>
    <s v="15"/>
    <s v="PELIGRO ALTO"/>
    <s v="JESUS ADRIANA"/>
    <s v="SALAS"/>
    <s v="DELGADO"/>
    <n v="29532062"/>
    <s v="S/C"/>
    <m/>
    <m/>
    <x v="3"/>
    <m/>
    <m/>
    <m/>
    <m/>
    <m/>
    <m/>
    <m/>
  </r>
  <r>
    <n v="1255"/>
    <n v="595847"/>
    <n v="407975"/>
    <n v="595847"/>
    <n v="-71.703677060000004"/>
    <n v="-16.214548229999998"/>
    <n v="40128"/>
    <x v="1"/>
    <x v="7"/>
    <x v="51"/>
    <s v="P. T. YURA VIEJO"/>
    <s v="U"/>
    <s v="2"/>
    <s v="PELIGRO MEDIO Y ALTO"/>
    <s v="MARIA BRIGIDA"/>
    <s v="LUQUE "/>
    <s v="MENDOZA"/>
    <n v="29665890"/>
    <s v="S/C"/>
    <m/>
    <m/>
    <x v="3"/>
    <m/>
    <m/>
    <m/>
    <m/>
    <m/>
    <m/>
    <m/>
  </r>
  <r>
    <n v="1256"/>
    <n v="309797"/>
    <n v="408092"/>
    <n v="309797"/>
    <n v="-71.702446359999996"/>
    <n v="-16.2163623"/>
    <n v="40128"/>
    <x v="1"/>
    <x v="7"/>
    <x v="51"/>
    <s v="P. T. YURA VIEJO"/>
    <s v="K"/>
    <s v="1"/>
    <s v="PELIGRO MEDIO Y ALTO"/>
    <s v="JUAN CARLOS"/>
    <s v="CACERES"/>
    <s v="ATAHUALPA"/>
    <n v="29540134"/>
    <s v="S/C"/>
    <m/>
    <m/>
    <x v="3"/>
    <m/>
    <m/>
    <m/>
    <m/>
    <m/>
    <m/>
    <m/>
  </r>
  <r>
    <n v="1257"/>
    <n v="304206"/>
    <n v="408378"/>
    <n v="304206"/>
    <n v="-71.704418689999997"/>
    <n v="-16.215908580000001"/>
    <n v="40128"/>
    <x v="1"/>
    <x v="7"/>
    <x v="51"/>
    <s v="P. T. YURA VIEJO"/>
    <s v="R"/>
    <s v="2"/>
    <s v="PELIGRO MEDIO Y ALTO"/>
    <s v="MERY CARLOTA"/>
    <s v="ZEBALLOS"/>
    <s v="CAMPOS"/>
    <n v="29532677"/>
    <s v="S/C"/>
    <m/>
    <m/>
    <x v="3"/>
    <m/>
    <m/>
    <m/>
    <m/>
    <m/>
    <m/>
    <m/>
  </r>
  <r>
    <n v="1258"/>
    <n v="309580"/>
    <n v="408419"/>
    <n v="309580"/>
    <n v="-71.702489729999996"/>
    <n v="-16.21444705"/>
    <n v="40128"/>
    <x v="1"/>
    <x v="7"/>
    <x v="51"/>
    <s v="P. T. YURA VIEJO"/>
    <s v="Z"/>
    <s v="1A"/>
    <s v="PELIGRO MEDIO Y ALTO"/>
    <s v="ALEJANDRO"/>
    <s v="VALENCIA"/>
    <s v="ZEBALLOS"/>
    <n v="29532608"/>
    <s v="S/C"/>
    <m/>
    <m/>
    <x v="3"/>
    <m/>
    <m/>
    <m/>
    <m/>
    <m/>
    <m/>
    <m/>
  </r>
  <r>
    <n v="1259"/>
    <n v="595815"/>
    <n v="407939"/>
    <n v="595815"/>
    <n v="-71.703299569999999"/>
    <n v="-16.21560053"/>
    <n v="40128"/>
    <x v="1"/>
    <x v="7"/>
    <x v="51"/>
    <s v="P. T. YURA VIEJO"/>
    <s v="M"/>
    <s v="1"/>
    <s v="PELIGRO MEDIO Y ALTO"/>
    <s v="LAZARO JUAN"/>
    <s v="ZEBALLOS"/>
    <s v="ZEBALLOS"/>
    <n v="29531775"/>
    <s v="S/C"/>
    <m/>
    <m/>
    <x v="3"/>
    <m/>
    <m/>
    <m/>
    <m/>
    <m/>
    <m/>
    <m/>
  </r>
  <r>
    <n v="1260"/>
    <n v="595824"/>
    <n v="407943"/>
    <n v="595824"/>
    <n v="-71.703383790000004"/>
    <n v="-16.215324939999999"/>
    <n v="40128"/>
    <x v="1"/>
    <x v="7"/>
    <x v="51"/>
    <s v="P. T. YURA VIEJO"/>
    <s v="N"/>
    <s v="2"/>
    <s v="PELIGRO MEDIO Y ALTO"/>
    <s v="VALENTIN ROSENDO"/>
    <s v="VALENCIA "/>
    <s v="MENDOZA"/>
    <n v="29532192"/>
    <s v="S/C"/>
    <m/>
    <m/>
    <x v="3"/>
    <m/>
    <m/>
    <m/>
    <m/>
    <m/>
    <m/>
    <m/>
  </r>
  <r>
    <n v="1261"/>
    <n v="595774"/>
    <n v="408075"/>
    <n v="595774"/>
    <n v="-71.701387209999993"/>
    <n v="-16.21643469"/>
    <n v="40128"/>
    <x v="1"/>
    <x v="7"/>
    <x v="51"/>
    <s v="P. T. YURA VIEJO"/>
    <s v="B"/>
    <s v="1"/>
    <s v="PELIGRO MEDIO Y ALTO"/>
    <s v="ALBERTO "/>
    <s v="CAMPOS"/>
    <s v="VALENCIA"/>
    <n v="71522801"/>
    <s v="S/C"/>
    <m/>
    <m/>
    <x v="3"/>
    <m/>
    <m/>
    <m/>
    <m/>
    <m/>
    <m/>
    <m/>
  </r>
  <r>
    <n v="1262"/>
    <s v="193904"/>
    <n v="232085"/>
    <s v="193904"/>
    <n v="-71.697632260000006"/>
    <n v="-15.66194471"/>
    <n v="40502"/>
    <x v="1"/>
    <x v="8"/>
    <x v="52"/>
    <s v="C. P. ACHOMA"/>
    <s v="2"/>
    <n v="2"/>
    <s v="PELIGRO MEDIO Y ALTO"/>
    <s v="CAYETANA"/>
    <s v="ANCCO"/>
    <s v="CHARA"/>
    <n v="30643366"/>
    <s v="S/C"/>
    <m/>
    <m/>
    <x v="3"/>
    <m/>
    <m/>
    <m/>
    <m/>
    <m/>
    <m/>
    <m/>
  </r>
  <r>
    <n v="1263"/>
    <n v="193417"/>
    <n v="232091"/>
    <n v="193417"/>
    <n v="-71.697986499999999"/>
    <n v="-15.661934560000001"/>
    <n v="40502"/>
    <x v="1"/>
    <x v="8"/>
    <x v="52"/>
    <s v="C. P. ACHOMA"/>
    <s v="3"/>
    <n v="2"/>
    <s v="PELIGRO MEDIO Y ALTO"/>
    <s v="TOMAS"/>
    <s v="FLORES"/>
    <s v="CHISE"/>
    <n v="30771423"/>
    <s v="S/C"/>
    <m/>
    <m/>
    <x v="3"/>
    <m/>
    <m/>
    <m/>
    <m/>
    <m/>
    <m/>
    <m/>
  </r>
  <r>
    <n v="1264"/>
    <n v="227026"/>
    <n v="227887"/>
    <n v="227026"/>
    <n v="-71.699259949999998"/>
    <n v="-15.663746379999999"/>
    <n v="40502"/>
    <x v="1"/>
    <x v="8"/>
    <x v="52"/>
    <s v="C. P. ACHOMA"/>
    <s v="13"/>
    <n v="4"/>
    <s v="PELIGRO MEDIO Y ALTO"/>
    <s v="PAULA"/>
    <s v="VALDEZ"/>
    <s v="MAMANI"/>
    <n v="30643664"/>
    <s v="S/C"/>
    <m/>
    <m/>
    <x v="3"/>
    <m/>
    <m/>
    <m/>
    <m/>
    <m/>
    <m/>
    <m/>
  </r>
  <r>
    <n v="1265"/>
    <n v="593556"/>
    <n v="227890"/>
    <n v="593556"/>
    <n v="-71.699380640000001"/>
    <n v="-15.663710869999999"/>
    <n v="40502"/>
    <x v="1"/>
    <x v="8"/>
    <x v="52"/>
    <s v="C. P. ACHOMA"/>
    <s v="13"/>
    <n v="6"/>
    <s v="PELIGRO MEDIO Y ALTO"/>
    <s v="HUBER JHON"/>
    <s v="BEGAZO"/>
    <s v="NULL"/>
    <n v="44720425"/>
    <s v="S/C"/>
    <m/>
    <m/>
    <x v="3"/>
    <m/>
    <m/>
    <m/>
    <m/>
    <m/>
    <m/>
    <m/>
  </r>
  <r>
    <n v="1266"/>
    <n v="593557"/>
    <n v="227891"/>
    <n v="593557"/>
    <n v="-71.699355839999996"/>
    <n v="-15.6636095"/>
    <n v="40502"/>
    <x v="1"/>
    <x v="8"/>
    <x v="52"/>
    <s v="C. P. ACHOMA"/>
    <s v="13"/>
    <n v="7"/>
    <s v="PELIGRO MEDIO Y ALTO"/>
    <s v="PETRONILA BONIFACIA"/>
    <s v="TITO"/>
    <s v="MAMANI"/>
    <n v="30643439"/>
    <s v="S/C"/>
    <m/>
    <m/>
    <x v="3"/>
    <m/>
    <m/>
    <m/>
    <m/>
    <m/>
    <m/>
    <m/>
  </r>
  <r>
    <n v="1267"/>
    <n v="227095"/>
    <n v="227889"/>
    <n v="227095"/>
    <n v="-71.699383999999995"/>
    <n v="-15.66382773"/>
    <n v="40502"/>
    <x v="1"/>
    <x v="8"/>
    <x v="52"/>
    <s v="C. P. ACHOMA"/>
    <s v="13 "/>
    <s v="5B"/>
    <s v="PELIGRO MEDIO Y ALTO"/>
    <s v="YHON JORGE"/>
    <s v="CACERES"/>
    <s v="CCAMA"/>
    <n v="42488665"/>
    <s v="S/C"/>
    <m/>
    <m/>
    <x v="3"/>
    <m/>
    <m/>
    <m/>
    <m/>
    <m/>
    <m/>
    <m/>
  </r>
  <r>
    <n v="1268"/>
    <n v="220364"/>
    <n v="227413"/>
    <n v="220364"/>
    <n v="-71.69943816"/>
    <n v="-15.661789580000001"/>
    <n v="40502"/>
    <x v="1"/>
    <x v="8"/>
    <x v="52"/>
    <s v="C. P. ACHOMA"/>
    <s v="15"/>
    <n v="5"/>
    <s v="PELIGRO MEDIO Y ALTO"/>
    <s v="AGAPIO"/>
    <s v="SARMIENTO"/>
    <s v="GUIA"/>
    <n v="29629708"/>
    <s v="S/C"/>
    <m/>
    <m/>
    <x v="3"/>
    <m/>
    <m/>
    <m/>
    <m/>
    <m/>
    <m/>
    <m/>
  </r>
  <r>
    <n v="1269"/>
    <n v="211140"/>
    <n v="227414"/>
    <n v="211140"/>
    <n v="-71.699386579999995"/>
    <n v="-15.662676449999999"/>
    <n v="40502"/>
    <x v="1"/>
    <x v="8"/>
    <x v="52"/>
    <s v="C. P. ACHOMA"/>
    <s v="17"/>
    <n v="1"/>
    <s v="PELIGRO MEDIO Y ALTO"/>
    <s v="SIMONA YOYOLA"/>
    <s v="CCAMA"/>
    <s v="MAMANI"/>
    <n v="30643649"/>
    <s v="S/C"/>
    <m/>
    <m/>
    <x v="3"/>
    <m/>
    <m/>
    <m/>
    <m/>
    <m/>
    <m/>
    <m/>
  </r>
  <r>
    <n v="1270"/>
    <n v="529772"/>
    <n v="227903"/>
    <n v="529772"/>
    <n v="-71.699535319999995"/>
    <n v="-15.6637819"/>
    <n v="40502"/>
    <x v="1"/>
    <x v="8"/>
    <x v="52"/>
    <s v="C. P. ACHOMA"/>
    <s v="19"/>
    <n v="3"/>
    <s v="PELIGRO MEDIO Y ALTO"/>
    <s v="FERMIN"/>
    <s v="OXA"/>
    <s v="QUISPE"/>
    <n v="30643542"/>
    <s v="S/C"/>
    <m/>
    <m/>
    <x v="3"/>
    <m/>
    <m/>
    <m/>
    <m/>
    <m/>
    <m/>
    <m/>
  </r>
  <r>
    <n v="1271"/>
    <n v="236398"/>
    <n v="227907"/>
    <n v="236398"/>
    <n v="-71.699732460000007"/>
    <n v="-15.66362436"/>
    <n v="40502"/>
    <x v="1"/>
    <x v="8"/>
    <x v="52"/>
    <s v="C. P. ACHOMA"/>
    <s v="19"/>
    <n v="7"/>
    <s v="PELIGRO MEDIO Y ALTO"/>
    <s v="SALVADOR  "/>
    <s v="LIMAQ"/>
    <s v="CHOQUE"/>
    <n v="30693503"/>
    <s v="S/C"/>
    <m/>
    <m/>
    <x v="3"/>
    <m/>
    <m/>
    <m/>
    <m/>
    <m/>
    <m/>
    <m/>
  </r>
  <r>
    <n v="1272"/>
    <n v="236564"/>
    <n v="227909"/>
    <n v="236564"/>
    <n v="-71.699723070000005"/>
    <n v="-15.663481020000001"/>
    <n v="40502"/>
    <x v="1"/>
    <x v="8"/>
    <x v="52"/>
    <s v="C. P. ACHOMA"/>
    <s v="19"/>
    <n v="9"/>
    <s v="PELIGRO MEDIO Y ALTO"/>
    <s v="AMELIA"/>
    <s v="MAMANI"/>
    <s v="CCAMA"/>
    <n v="46866617"/>
    <s v="S/C"/>
    <m/>
    <m/>
    <x v="3"/>
    <m/>
    <m/>
    <m/>
    <m/>
    <m/>
    <m/>
    <m/>
  </r>
  <r>
    <n v="1273"/>
    <n v="593576"/>
    <n v="227729"/>
    <n v="593576"/>
    <n v="-71.700326059999995"/>
    <n v="-15.66395689"/>
    <n v="40502"/>
    <x v="1"/>
    <x v="8"/>
    <x v="52"/>
    <s v="C. P. ACHOMA"/>
    <s v="24"/>
    <n v="5"/>
    <s v="PELIGRO MEDIO Y ALTO"/>
    <s v="RAMON"/>
    <s v="HUAMANI"/>
    <s v="LLACASI"/>
    <n v="30643770"/>
    <s v="S/C"/>
    <m/>
    <m/>
    <x v="3"/>
    <m/>
    <m/>
    <m/>
    <m/>
    <m/>
    <m/>
    <m/>
  </r>
  <r>
    <n v="1274"/>
    <n v="581016"/>
    <n v="227732"/>
    <n v="581016"/>
    <n v="-71.700183960000004"/>
    <n v="-15.66457688"/>
    <n v="40502"/>
    <x v="1"/>
    <x v="8"/>
    <x v="52"/>
    <s v="C. P. ACHOMA"/>
    <s v="25"/>
    <n v="21"/>
    <s v="PELIGRO MEDIO Y ALTO"/>
    <s v="CARMEN"/>
    <s v="HUAYTA"/>
    <s v="MAMANI"/>
    <n v="24867726"/>
    <s v="S/C"/>
    <m/>
    <m/>
    <x v="3"/>
    <m/>
    <m/>
    <m/>
    <m/>
    <m/>
    <m/>
    <m/>
  </r>
  <r>
    <n v="1275"/>
    <n v="381486"/>
    <n v="232252"/>
    <n v="381486"/>
    <n v="-71.698452860000003"/>
    <n v="-15.661322820000001"/>
    <n v="40502"/>
    <x v="1"/>
    <x v="8"/>
    <x v="52"/>
    <s v="C. P. ACHOMA"/>
    <s v="68"/>
    <n v="6"/>
    <s v="PELIGRO MEDIO Y ALTO"/>
    <s v="ALDO ALDIN"/>
    <s v="HUARACHA"/>
    <s v="BUSTAMANTE"/>
    <n v="29329426"/>
    <s v="S/C"/>
    <m/>
    <m/>
    <x v="3"/>
    <m/>
    <m/>
    <m/>
    <m/>
    <m/>
    <m/>
    <m/>
  </r>
  <r>
    <n v="1276"/>
    <n v="194840"/>
    <n v="232126"/>
    <n v="194840"/>
    <n v="-71.696541960000005"/>
    <n v="-15.66177768"/>
    <n v="40502"/>
    <x v="1"/>
    <x v="8"/>
    <x v="52"/>
    <s v="C. P. ACHOMA"/>
    <s v="74"/>
    <n v="24"/>
    <s v="PELIGRO MEDIO Y ALTO"/>
    <s v="IGNACIO"/>
    <s v="CACERES"/>
    <s v="BERNAL"/>
    <n v="29515504"/>
    <s v="S/C"/>
    <m/>
    <m/>
    <x v="3"/>
    <m/>
    <m/>
    <m/>
    <m/>
    <m/>
    <m/>
    <m/>
  </r>
  <r>
    <n v="1277"/>
    <n v="223369"/>
    <n v="227934"/>
    <n v="223369"/>
    <n v="-71.700412220000004"/>
    <n v="-15.66332221"/>
    <n v="40502"/>
    <x v="1"/>
    <x v="8"/>
    <x v="52"/>
    <s v="C. P. ACHOMA"/>
    <s v="28"/>
    <n v="1"/>
    <s v="PELIGRO MEDIO Y ALTO"/>
    <s v="JHONNY"/>
    <s v="CONDORI"/>
    <s v="MAMANI"/>
    <n v="29727735"/>
    <s v="S/C"/>
    <m/>
    <m/>
    <x v="3"/>
    <m/>
    <m/>
    <m/>
    <m/>
    <m/>
    <m/>
    <m/>
  </r>
  <r>
    <n v="1278"/>
    <n v="201295"/>
    <n v="229707"/>
    <n v="201295"/>
    <n v="-71.701470400000005"/>
    <n v="-15.66170033"/>
    <n v="40502"/>
    <x v="1"/>
    <x v="8"/>
    <x v="52"/>
    <s v="C. P. ACHOMA"/>
    <s v="39"/>
    <n v="3"/>
    <s v="PELIGRO MEDIO Y ALTO"/>
    <s v="LUCIANO"/>
    <s v="MAMANI"/>
    <s v="RAMOS"/>
    <n v="30643778"/>
    <s v="S/C"/>
    <m/>
    <m/>
    <x v="3"/>
    <m/>
    <m/>
    <m/>
    <m/>
    <m/>
    <m/>
    <m/>
  </r>
  <r>
    <n v="1279"/>
    <n v="374559"/>
    <n v="229530"/>
    <n v="374559"/>
    <n v="-71.702903469999995"/>
    <n v="-15.661195449999999"/>
    <n v="40502"/>
    <x v="1"/>
    <x v="8"/>
    <x v="52"/>
    <s v="C. P. ACHOMA"/>
    <s v="45"/>
    <n v="1"/>
    <s v="PELIGRO MEDIO Y ALTO"/>
    <s v="FELICITAS"/>
    <s v="CACERES"/>
    <s v="CCAMA"/>
    <n v="30643536"/>
    <s v="S/C"/>
    <m/>
    <m/>
    <x v="3"/>
    <m/>
    <m/>
    <m/>
    <m/>
    <m/>
    <m/>
    <m/>
  </r>
  <r>
    <n v="1280"/>
    <n v="198911"/>
    <n v="229627"/>
    <n v="198911"/>
    <n v="-71.703727850000007"/>
    <n v="-15.660519320000001"/>
    <n v="40502"/>
    <x v="1"/>
    <x v="8"/>
    <x v="52"/>
    <s v="C. P. ACHOMA"/>
    <s v="50"/>
    <n v="1"/>
    <s v="PELIGRO MEDIO Y ALTO"/>
    <s v="HONORATO EUGENIO"/>
    <s v="VILCAZAN"/>
    <s v="QUISPE"/>
    <n v="30643336"/>
    <s v="S/C"/>
    <m/>
    <m/>
    <x v="3"/>
    <m/>
    <m/>
    <m/>
    <m/>
    <m/>
    <m/>
    <m/>
  </r>
  <r>
    <n v="1281"/>
    <n v="198975"/>
    <n v="229630"/>
    <n v="198975"/>
    <n v="-71.70400411"/>
    <n v="-15.660756920000001"/>
    <n v="40502"/>
    <x v="1"/>
    <x v="8"/>
    <x v="52"/>
    <s v="C. P. ACHOMA"/>
    <s v="50"/>
    <s v="4A"/>
    <s v="PELIGRO MEDIO Y ALTO"/>
    <s v="LUCIO"/>
    <s v="AQUIMA"/>
    <s v="AMIYAURI"/>
    <n v="40348653"/>
    <s v="S/C"/>
    <m/>
    <m/>
    <x v="3"/>
    <m/>
    <m/>
    <m/>
    <m/>
    <m/>
    <m/>
    <m/>
  </r>
  <r>
    <n v="1282"/>
    <n v="198338"/>
    <n v="229508"/>
    <n v="198338"/>
    <n v="-71.701973010000003"/>
    <n v="-15.6606194"/>
    <n v="40502"/>
    <x v="1"/>
    <x v="8"/>
    <x v="52"/>
    <s v="C. P. ACHOMA"/>
    <s v="62"/>
    <n v="6"/>
    <s v="PELIGRO MEDIO Y ALTO"/>
    <s v="NORMA"/>
    <s v="SULLA"/>
    <s v="MENDOZA"/>
    <n v="30643991"/>
    <s v="S/C"/>
    <m/>
    <m/>
    <x v="3"/>
    <m/>
    <m/>
    <m/>
    <m/>
    <m/>
    <m/>
    <m/>
  </r>
  <r>
    <n v="1283"/>
    <n v="210488"/>
    <n v="229727"/>
    <n v="210488"/>
    <n v="-71.700301580000001"/>
    <n v="-15.660777639999999"/>
    <n v="40502"/>
    <x v="1"/>
    <x v="8"/>
    <x v="52"/>
    <s v="C. P. ACHOMA"/>
    <s v="65"/>
    <n v="1"/>
    <s v="PELIGRO MEDIO Y ALTO"/>
    <s v="JOSE ISAURO"/>
    <s v="TACO"/>
    <s v="VILCA"/>
    <n v="30643358"/>
    <s v="S/C"/>
    <m/>
    <m/>
    <x v="3"/>
    <m/>
    <m/>
    <m/>
    <m/>
    <m/>
    <m/>
    <m/>
  </r>
  <r>
    <n v="1284"/>
    <n v="593571"/>
    <n v="227721"/>
    <n v="593571"/>
    <n v="-71.699952240000002"/>
    <n v="-15.664308780000001"/>
    <n v="40502"/>
    <x v="1"/>
    <x v="8"/>
    <x v="52"/>
    <s v="C. P. ACHOMA"/>
    <s v="20"/>
    <n v="11"/>
    <s v="PELIGRO MEDIO Y ALTO"/>
    <s v="FELIX"/>
    <s v="CCAMA"/>
    <s v="BERNAL"/>
    <n v="29329610"/>
    <s v="S/C"/>
    <m/>
    <m/>
    <x v="3"/>
    <m/>
    <m/>
    <m/>
    <m/>
    <m/>
    <m/>
    <m/>
  </r>
  <r>
    <n v="1285"/>
    <n v="593582"/>
    <n v="429022"/>
    <n v="593582"/>
    <n v="-71.697441510000004"/>
    <n v="-15.661556689999999"/>
    <n v="40502"/>
    <x v="1"/>
    <x v="8"/>
    <x v="52"/>
    <s v="C. P. ACHOMA"/>
    <s v="70"/>
    <n v="7"/>
    <s v="PELIGRO MEDIO Y ALTO"/>
    <s v="FRANCISCO JAVIER"/>
    <s v="OCSA"/>
    <s v="SORIA"/>
    <n v="30656284"/>
    <s v="S/C"/>
    <m/>
    <m/>
    <x v="3"/>
    <m/>
    <m/>
    <m/>
    <m/>
    <m/>
    <m/>
    <m/>
  </r>
  <r>
    <n v="1286"/>
    <n v="592502"/>
    <n v="227938"/>
    <n v="592502"/>
    <n v="-71.700648880000003"/>
    <n v="-15.66348359"/>
    <n v="40502"/>
    <x v="1"/>
    <x v="8"/>
    <x v="52"/>
    <s v="C. P. ACHOMA"/>
    <s v="28"/>
    <n v="5"/>
    <s v="PELIGRO MEDIO Y ALTO"/>
    <s v="VICTOR  "/>
    <s v="GOMEZ"/>
    <s v="NULL"/>
    <n v="30643935"/>
    <s v="S/C"/>
    <m/>
    <m/>
    <x v="3"/>
    <m/>
    <m/>
    <m/>
    <m/>
    <m/>
    <m/>
    <m/>
  </r>
  <r>
    <n v="1287"/>
    <n v="172571"/>
    <n v="229596"/>
    <n v="172571"/>
    <n v="-71.700913020000002"/>
    <n v="-15.66135766"/>
    <n v="40502"/>
    <x v="1"/>
    <x v="8"/>
    <x v="52"/>
    <s v="C. P. ACHOMA"/>
    <s v="68"/>
    <n v="8"/>
    <s v="PELIGRO MEDIO Y ALTO"/>
    <s v="FELICITAS"/>
    <s v="AIQUE"/>
    <s v="CUTIPA"/>
    <n v="30643286"/>
    <s v="S/C"/>
    <m/>
    <m/>
    <x v="3"/>
    <m/>
    <m/>
    <m/>
    <m/>
    <m/>
    <m/>
    <m/>
  </r>
  <r>
    <n v="1288"/>
    <n v="198647"/>
    <n v="229738"/>
    <n v="198647"/>
    <n v="-71.704056420000001"/>
    <n v="-15.6597329"/>
    <n v="40502"/>
    <x v="1"/>
    <x v="8"/>
    <x v="52"/>
    <s v="C. P. ACHOMA"/>
    <s v="54"/>
    <n v="1"/>
    <s v="PELIGRO MEDIO Y ALTO"/>
    <s v="ELUA DEMECIA"/>
    <s v="RAMOS"/>
    <s v="FERNANDEZ"/>
    <n v="30643949"/>
    <s v="S/C"/>
    <m/>
    <m/>
    <x v="3"/>
    <m/>
    <m/>
    <m/>
    <m/>
    <m/>
    <m/>
    <m/>
  </r>
  <r>
    <n v="1289"/>
    <n v="170936"/>
    <n v="229588"/>
    <n v="170936"/>
    <n v="-71.700591650000007"/>
    <n v="-15.66183238"/>
    <n v="40502"/>
    <x v="1"/>
    <x v="8"/>
    <x v="52"/>
    <s v="C. P. ACHOMA"/>
    <s v="33"/>
    <n v="7"/>
    <s v="PELIGRO MEDIO Y ALTO"/>
    <s v="ROBERTA"/>
    <s v="ANCCO"/>
    <s v="DE QUISPE"/>
    <n v="30643738"/>
    <s v="S/C"/>
    <m/>
    <m/>
    <x v="3"/>
    <m/>
    <m/>
    <m/>
    <m/>
    <m/>
    <m/>
    <m/>
  </r>
  <r>
    <n v="1290"/>
    <n v="201357"/>
    <n v="229714"/>
    <n v="201357"/>
    <n v="-71.701373799999999"/>
    <n v="-15.661447130000001"/>
    <n v="40502"/>
    <x v="1"/>
    <x v="8"/>
    <x v="52"/>
    <s v="C. P. ACHOMA"/>
    <s v="65"/>
    <n v="2"/>
    <s v="PELIGRO MEDIO Y ALTO"/>
    <s v="MARCOS ANTONIO"/>
    <s v="SAMAYANI"/>
    <s v="VILCA"/>
    <n v="43560092"/>
    <s v="S/C"/>
    <m/>
    <m/>
    <x v="3"/>
    <m/>
    <m/>
    <m/>
    <m/>
    <m/>
    <m/>
    <m/>
  </r>
  <r>
    <n v="1291"/>
    <n v="186880"/>
    <n v="229635"/>
    <n v="186880"/>
    <n v="-71.704049220000002"/>
    <n v="-15.66089775"/>
    <n v="40502"/>
    <x v="1"/>
    <x v="8"/>
    <x v="52"/>
    <s v="C. P. ACHOMA"/>
    <s v="16"/>
    <n v="5"/>
    <s v="PELIGRO MEDIO Y ALTO"/>
    <s v="MARIA"/>
    <s v="CONDORI"/>
    <s v="SOLIS"/>
    <n v="30643915"/>
    <s v="S/C"/>
    <m/>
    <m/>
    <x v="3"/>
    <m/>
    <m/>
    <m/>
    <m/>
    <m/>
    <m/>
    <m/>
  </r>
  <r>
    <n v="1292"/>
    <n v="174139"/>
    <n v="229609"/>
    <n v="174139"/>
    <n v="-71.701128859999997"/>
    <n v="-15.661459689999999"/>
    <n v="40502"/>
    <x v="1"/>
    <x v="8"/>
    <x v="52"/>
    <s v="C. P. ACHOMA"/>
    <s v="26"/>
    <n v="2"/>
    <s v="PELIGRO MEDIO Y ALTO"/>
    <s v="CALIXTA FORTUNATA"/>
    <s v="TICONA"/>
    <s v="MAMANI"/>
    <n v="30643800"/>
    <s v="S/C"/>
    <m/>
    <m/>
    <x v="3"/>
    <m/>
    <m/>
    <m/>
    <m/>
    <m/>
    <m/>
    <m/>
  </r>
  <r>
    <n v="1293"/>
    <n v="526143"/>
    <n v="386702"/>
    <n v="526143"/>
    <n v="-71.809890050000007"/>
    <n v="-15.609538730000001"/>
    <n v="40513"/>
    <x v="1"/>
    <x v="8"/>
    <x v="53"/>
    <s v="C. P. MADRIGAL"/>
    <s v="G1"/>
    <n v="2"/>
    <s v="PELIGRO MEDIO Y ALTO"/>
    <s v="PAULA"/>
    <s v="CONDORI"/>
    <s v="LLACHO"/>
    <n v="46574508"/>
    <s v="S/C"/>
    <m/>
    <m/>
    <x v="3"/>
    <m/>
    <m/>
    <m/>
    <m/>
    <m/>
    <m/>
    <m/>
  </r>
  <r>
    <n v="1294"/>
    <n v="269729"/>
    <n v="386986"/>
    <n v="269729"/>
    <n v="-71.808046169999997"/>
    <n v="-15.60857485"/>
    <n v="40513"/>
    <x v="1"/>
    <x v="8"/>
    <x v="53"/>
    <s v="C. P. MADRIGAL"/>
    <s v="A1"/>
    <n v="5"/>
    <s v="PELIGRO MEDIO Y ALTO"/>
    <s v="SATURNINA"/>
    <s v="TEJADA"/>
    <s v="VDA DE CASTRO"/>
    <n v="30660138"/>
    <s v="S/C"/>
    <m/>
    <m/>
    <x v="3"/>
    <m/>
    <m/>
    <m/>
    <m/>
    <m/>
    <m/>
    <m/>
  </r>
  <r>
    <n v="1295"/>
    <n v="270041"/>
    <n v="386998"/>
    <n v="270041"/>
    <n v="-71.808946050000003"/>
    <n v="-15.60912121"/>
    <n v="40513"/>
    <x v="1"/>
    <x v="8"/>
    <x v="53"/>
    <s v="C. P. MADRIGAL"/>
    <s v="C1"/>
    <n v="1"/>
    <s v="PELIGRO MEDIO Y ALTO"/>
    <s v="AGAPITA"/>
    <s v="PALMA"/>
    <s v="PANTA"/>
    <n v="48157326"/>
    <s v="S/C"/>
    <m/>
    <m/>
    <x v="3"/>
    <m/>
    <m/>
    <m/>
    <m/>
    <m/>
    <m/>
    <m/>
  </r>
  <r>
    <n v="1296"/>
    <n v="270097"/>
    <n v="386999"/>
    <n v="270097"/>
    <n v="-71.808837420000003"/>
    <n v="-15.60921357"/>
    <n v="40513"/>
    <x v="1"/>
    <x v="8"/>
    <x v="53"/>
    <s v="C. P. MADRIGAL"/>
    <s v="C1"/>
    <n v="2"/>
    <s v="PELIGRO MEDIO Y ALTO"/>
    <s v="MARIA ASUNTA"/>
    <s v="CCAMA"/>
    <s v="CHAUCHA"/>
    <n v="48909693"/>
    <s v="S/C"/>
    <m/>
    <m/>
    <x v="3"/>
    <m/>
    <m/>
    <m/>
    <m/>
    <m/>
    <m/>
    <m/>
  </r>
  <r>
    <n v="1297"/>
    <n v="352419"/>
    <n v="387004"/>
    <n v="352419"/>
    <n v="-71.808935989999995"/>
    <n v="-15.609577809999999"/>
    <n v="40513"/>
    <x v="1"/>
    <x v="8"/>
    <x v="53"/>
    <s v="C. P. MADRIGAL"/>
    <s v="C1"/>
    <n v="7"/>
    <s v="PELIGRO MEDIO Y ALTO"/>
    <s v="CLETA MARCELINA JUSTA"/>
    <s v="TEJADA"/>
    <s v="CARRILLO"/>
    <n v="48552292"/>
    <s v="S/C"/>
    <m/>
    <m/>
    <x v="3"/>
    <m/>
    <m/>
    <m/>
    <m/>
    <m/>
    <m/>
    <m/>
  </r>
  <r>
    <n v="1298"/>
    <n v="270347"/>
    <n v="386748"/>
    <n v="270347"/>
    <n v="-71.811878210000003"/>
    <n v="-15.60851285"/>
    <n v="40513"/>
    <x v="1"/>
    <x v="8"/>
    <x v="53"/>
    <s v="C. P. MADRIGAL"/>
    <s v="C2"/>
    <n v="1"/>
    <s v="PELIGRO MEDIO Y ALTO"/>
    <s v="FAUSTINO PONCIANO"/>
    <s v="CHAUCHA"/>
    <s v="CONDORI"/>
    <n v="30659674"/>
    <s v="S/C"/>
    <m/>
    <m/>
    <x v="3"/>
    <m/>
    <m/>
    <m/>
    <m/>
    <m/>
    <m/>
    <m/>
  </r>
  <r>
    <n v="1299"/>
    <n v="270374"/>
    <n v="386749"/>
    <n v="270374"/>
    <n v="-71.811857419999995"/>
    <n v="-15.608658159999999"/>
    <n v="40513"/>
    <x v="1"/>
    <x v="8"/>
    <x v="53"/>
    <s v="C. P. MADRIGAL"/>
    <s v="C2"/>
    <n v="2"/>
    <s v="PELIGRO MEDIO Y ALTO"/>
    <s v="ACENCIANO OCTAVIO"/>
    <s v="CHAUCHA"/>
    <s v="SAYCO"/>
    <n v="30660042"/>
    <s v="S/C"/>
    <m/>
    <m/>
    <x v="3"/>
    <m/>
    <m/>
    <m/>
    <m/>
    <m/>
    <m/>
    <m/>
  </r>
  <r>
    <n v="1300"/>
    <n v="263080"/>
    <n v="386574"/>
    <n v="263080"/>
    <n v="-71.805284"/>
    <n v="-15.60813117"/>
    <n v="40513"/>
    <x v="1"/>
    <x v="8"/>
    <x v="53"/>
    <s v="C. P. MADRIGAL"/>
    <s v="D"/>
    <n v="2"/>
    <s v="PELIGRO MEDIO Y ALTO"/>
    <s v="MARTINA LEONOR"/>
    <s v="TEJADA"/>
    <s v="CARRILLO"/>
    <n v="30660666"/>
    <s v="S/C"/>
    <m/>
    <m/>
    <x v="3"/>
    <m/>
    <m/>
    <m/>
    <m/>
    <m/>
    <m/>
    <m/>
  </r>
  <r>
    <n v="1301"/>
    <n v="269564"/>
    <n v="386576"/>
    <n v="269564"/>
    <n v="-71.805040590000004"/>
    <n v="-15.60818671"/>
    <n v="40513"/>
    <x v="1"/>
    <x v="8"/>
    <x v="53"/>
    <s v="C. P. MADRIGAL"/>
    <s v="D"/>
    <n v="4"/>
    <s v="PELIGRO MEDIO Y ALTO"/>
    <s v="ADRIAN AGAPITO"/>
    <s v="CONDORI"/>
    <s v="HUANQUI"/>
    <n v="45285485"/>
    <s v="S/C"/>
    <m/>
    <m/>
    <x v="3"/>
    <m/>
    <m/>
    <m/>
    <m/>
    <m/>
    <m/>
    <m/>
  </r>
  <r>
    <n v="1302"/>
    <n v="269653"/>
    <n v="386577"/>
    <n v="269653"/>
    <n v="-71.804965490000001"/>
    <n v="-15.60830037"/>
    <n v="40513"/>
    <x v="1"/>
    <x v="8"/>
    <x v="53"/>
    <s v="C. P. MADRIGAL"/>
    <s v="D"/>
    <n v="5"/>
    <s v="PELIGRO MEDIO Y ALTO"/>
    <s v="YESICA JEYSI"/>
    <s v="CONDORI"/>
    <s v="PALMA"/>
    <n v="46515374"/>
    <s v="S/C"/>
    <m/>
    <m/>
    <x v="3"/>
    <m/>
    <m/>
    <m/>
    <m/>
    <m/>
    <m/>
    <m/>
  </r>
  <r>
    <n v="1303"/>
    <n v="269869"/>
    <n v="386579"/>
    <n v="269869"/>
    <n v="-71.804834729999996"/>
    <n v="-15.60836883"/>
    <n v="40513"/>
    <x v="1"/>
    <x v="8"/>
    <x v="53"/>
    <s v="C. P. MADRIGAL"/>
    <s v="D"/>
    <n v="7"/>
    <s v="PELIGRO MEDIO Y ALTO"/>
    <s v="MARIA ANICETA"/>
    <s v="HUANQUI"/>
    <s v="VDA. DE MALAGA"/>
    <n v="30660013"/>
    <s v="S/C"/>
    <m/>
    <m/>
    <x v="3"/>
    <m/>
    <m/>
    <m/>
    <m/>
    <m/>
    <m/>
    <m/>
  </r>
  <r>
    <n v="1304"/>
    <n v="595998"/>
    <n v="386583"/>
    <n v="595998"/>
    <n v="-71.804852159999996"/>
    <n v="-15.60870014"/>
    <n v="40513"/>
    <x v="1"/>
    <x v="8"/>
    <x v="53"/>
    <s v="C. P. MADRIGAL"/>
    <s v="D"/>
    <n v="11"/>
    <s v="PELIGRO MEDIO Y ALTO"/>
    <s v="MAXIMILIANA FLORENCIA"/>
    <s v="HUANQUI"/>
    <s v="CHAUCHA"/>
    <n v="30660019"/>
    <s v="S/C"/>
    <m/>
    <m/>
    <x v="3"/>
    <m/>
    <m/>
    <m/>
    <m/>
    <m/>
    <m/>
    <m/>
  </r>
  <r>
    <n v="1305"/>
    <n v="271026"/>
    <n v="386972"/>
    <n v="271026"/>
    <n v="-71.810379639999994"/>
    <n v="-15.60842012"/>
    <n v="40513"/>
    <x v="1"/>
    <x v="8"/>
    <x v="53"/>
    <s v="C. P. MADRIGAL"/>
    <s v="D2"/>
    <n v="1"/>
    <s v="PELIGRO MEDIO Y ALTO"/>
    <s v="FIDELA"/>
    <s v="PANTA"/>
    <s v="FIGUEROA"/>
    <n v="30660054"/>
    <s v="S/C"/>
    <m/>
    <m/>
    <x v="3"/>
    <m/>
    <m/>
    <m/>
    <m/>
    <m/>
    <m/>
    <m/>
  </r>
  <r>
    <n v="1306"/>
    <n v="297537"/>
    <n v="386973"/>
    <n v="297537"/>
    <n v="-71.810158869999995"/>
    <n v="-15.60844496"/>
    <n v="40513"/>
    <x v="1"/>
    <x v="8"/>
    <x v="53"/>
    <s v="C. P. MADRIGAL"/>
    <s v="D2"/>
    <n v="2"/>
    <s v="PELIGRO MEDIO Y ALTO"/>
    <s v="BENITO DANTE"/>
    <s v="CONDORI"/>
    <s v="CAHUI"/>
    <n v="42851617"/>
    <s v="S/C"/>
    <m/>
    <m/>
    <x v="3"/>
    <m/>
    <m/>
    <m/>
    <m/>
    <m/>
    <m/>
    <m/>
  </r>
  <r>
    <n v="1307"/>
    <n v="268036"/>
    <n v="386594"/>
    <n v="268036"/>
    <n v="-71.805806050000001"/>
    <n v="-15.60864333"/>
    <n v="40513"/>
    <x v="1"/>
    <x v="8"/>
    <x v="53"/>
    <s v="C. P. MADRIGAL"/>
    <s v="E"/>
    <n v="7"/>
    <s v="PELIGRO MEDIO Y ALTO"/>
    <s v="BETY LEONIDAS"/>
    <s v="PALMA"/>
    <s v="HUANQUI"/>
    <n v="4963047"/>
    <s v="S/C"/>
    <m/>
    <m/>
    <x v="3"/>
    <m/>
    <m/>
    <m/>
    <m/>
    <m/>
    <m/>
    <m/>
  </r>
  <r>
    <n v="1308"/>
    <n v="354402"/>
    <n v="386690"/>
    <n v="354402"/>
    <n v="-71.808762920000007"/>
    <n v="-15.61107838"/>
    <n v="40513"/>
    <x v="1"/>
    <x v="8"/>
    <x v="53"/>
    <s v="C. P. MADRIGAL"/>
    <s v="E1"/>
    <n v="11"/>
    <s v="PELIGRO MEDIO Y ALTO"/>
    <s v="FAUSTINO NEMECIO"/>
    <s v="LUPA"/>
    <s v="LLACHO"/>
    <n v="30660339"/>
    <s v="S/C"/>
    <m/>
    <m/>
    <x v="3"/>
    <m/>
    <m/>
    <m/>
    <m/>
    <m/>
    <m/>
    <m/>
  </r>
  <r>
    <n v="1309"/>
    <n v="438362"/>
    <n v="386697"/>
    <n v="438362"/>
    <n v="-71.808672389999998"/>
    <n v="-15.61130442"/>
    <n v="40513"/>
    <x v="1"/>
    <x v="8"/>
    <x v="53"/>
    <s v="C. P. MADRIGAL"/>
    <s v="E1"/>
    <n v="18"/>
    <s v="PELIGRO MEDIO Y ALTO"/>
    <s v="MARCELINO FULGENCIO"/>
    <s v="LUPA"/>
    <s v="CONDORI"/>
    <n v="30660063"/>
    <s v="S/C"/>
    <m/>
    <m/>
    <x v="3"/>
    <m/>
    <m/>
    <m/>
    <m/>
    <m/>
    <m/>
    <m/>
  </r>
  <r>
    <n v="1310"/>
    <n v="268369"/>
    <n v="386604"/>
    <n v="268369"/>
    <n v="-71.806065770000004"/>
    <n v="-15.609057119999999"/>
    <n v="40513"/>
    <x v="1"/>
    <x v="8"/>
    <x v="53"/>
    <s v="C. P. MADRIGAL"/>
    <s v="F"/>
    <n v="4"/>
    <s v="PELIGRO MEDIO Y ALTO"/>
    <s v="VETY GRESENCIA"/>
    <s v="GUEVARA"/>
    <s v="HINCHO"/>
    <n v="30660650"/>
    <s v="S/C"/>
    <m/>
    <m/>
    <x v="3"/>
    <m/>
    <m/>
    <m/>
    <m/>
    <m/>
    <m/>
    <m/>
  </r>
  <r>
    <n v="1311"/>
    <n v="268271"/>
    <n v="386601"/>
    <n v="268271"/>
    <n v="-71.80628557"/>
    <n v="-15.609296390000001"/>
    <n v="40513"/>
    <x v="1"/>
    <x v="8"/>
    <x v="53"/>
    <s v="C. P. MADRIGAL"/>
    <s v="F"/>
    <s v="2A"/>
    <s v="PELIGRO MEDIO Y ALTO"/>
    <s v="ANA"/>
    <s v="AYMA"/>
    <s v="CARBAJAL"/>
    <n v="44593478"/>
    <s v="S/C"/>
    <m/>
    <m/>
    <x v="3"/>
    <m/>
    <m/>
    <m/>
    <m/>
    <m/>
    <m/>
    <m/>
  </r>
  <r>
    <n v="1312"/>
    <n v="280999"/>
    <n v="386700"/>
    <n v="280999"/>
    <n v="-71.809700500000005"/>
    <n v="-15.611054749999999"/>
    <n v="40513"/>
    <x v="1"/>
    <x v="8"/>
    <x v="53"/>
    <s v="C. P. MADRIGAL"/>
    <s v="F1"/>
    <n v="1"/>
    <s v="PELIGRO MEDIO Y ALTO"/>
    <s v="JUSTO"/>
    <s v="SOTO"/>
    <s v="SISA"/>
    <n v="30660624"/>
    <s v="S/C"/>
    <m/>
    <m/>
    <x v="3"/>
    <m/>
    <m/>
    <m/>
    <m/>
    <m/>
    <m/>
    <m/>
  </r>
  <r>
    <n v="1313"/>
    <n v="292918"/>
    <n v="386929"/>
    <n v="292918"/>
    <n v="-71.809673459999999"/>
    <n v="-15.60785102"/>
    <n v="40513"/>
    <x v="1"/>
    <x v="8"/>
    <x v="53"/>
    <s v="C. P. MADRIGAL"/>
    <s v="F2"/>
    <n v="5"/>
    <s v="PELIGRO MEDIO Y ALTO"/>
    <s v="CRISTINA VALENTINA"/>
    <s v="CAYANI"/>
    <s v="DE CONDORI"/>
    <n v="30659729"/>
    <s v="S/C"/>
    <m/>
    <m/>
    <x v="3"/>
    <m/>
    <m/>
    <m/>
    <m/>
    <m/>
    <m/>
    <m/>
  </r>
  <r>
    <n v="1314"/>
    <n v="268445"/>
    <n v="386608"/>
    <n v="268445"/>
    <n v="-71.806702549999997"/>
    <n v="-15.60986275"/>
    <n v="40513"/>
    <x v="1"/>
    <x v="8"/>
    <x v="53"/>
    <s v="C. P. MADRIGAL"/>
    <s v="G1"/>
    <n v="1"/>
    <s v="PELIGRO MEDIO Y ALTO"/>
    <s v="MARGARITA CRISTINA"/>
    <s v="BENAVIDES"/>
    <s v="TEJADA"/>
    <n v="30660519"/>
    <s v="S/C"/>
    <m/>
    <m/>
    <x v="3"/>
    <m/>
    <m/>
    <m/>
    <m/>
    <m/>
    <m/>
    <m/>
  </r>
  <r>
    <n v="1315"/>
    <n v="293789"/>
    <n v="386890"/>
    <n v="293789"/>
    <n v="-71.809475789999993"/>
    <n v="-15.607278389999999"/>
    <n v="40513"/>
    <x v="1"/>
    <x v="8"/>
    <x v="53"/>
    <s v="C. P. MADRIGAL"/>
    <s v="G2"/>
    <n v="6"/>
    <s v="PELIGRO MEDIO Y ALTO"/>
    <s v="APOLINARIO LIBORIO"/>
    <s v="TEJADA"/>
    <s v="CAHUIRE"/>
    <n v="30659733"/>
    <s v="S/C"/>
    <m/>
    <m/>
    <x v="3"/>
    <m/>
    <m/>
    <m/>
    <m/>
    <m/>
    <m/>
    <m/>
  </r>
  <r>
    <n v="1316"/>
    <n v="264450"/>
    <n v="407530"/>
    <n v="264450"/>
    <n v="-71.809595250000001"/>
    <n v="-15.609089020000001"/>
    <n v="40513"/>
    <x v="1"/>
    <x v="8"/>
    <x v="53"/>
    <s v="C. P. MADRIGAL"/>
    <s v="H1"/>
    <n v="6"/>
    <s v="PELIGRO MEDIO Y ALTO"/>
    <s v="DEMETRIO NICOLAS"/>
    <s v="VELASQUEZ"/>
    <s v="CCAHUI"/>
    <n v="80660106"/>
    <s v="S/C"/>
    <m/>
    <m/>
    <x v="3"/>
    <m/>
    <m/>
    <m/>
    <m/>
    <m/>
    <m/>
    <m/>
  </r>
  <r>
    <n v="1317"/>
    <n v="527234"/>
    <n v="386550"/>
    <n v="527234"/>
    <n v="-71.807355680000001"/>
    <n v="-15.610054180000001"/>
    <n v="40513"/>
    <x v="1"/>
    <x v="8"/>
    <x v="53"/>
    <s v="C. P. MADRIGAL"/>
    <s v="I"/>
    <n v="1"/>
    <s v="PELIGRO MEDIO Y ALTO"/>
    <s v="JUSTA EMILIA"/>
    <s v="CARRILLO"/>
    <s v="VDA DE CONDORI"/>
    <n v="30660002"/>
    <s v="S/C"/>
    <m/>
    <m/>
    <x v="3"/>
    <m/>
    <m/>
    <m/>
    <m/>
    <m/>
    <m/>
    <m/>
  </r>
  <r>
    <n v="1318"/>
    <n v="349074"/>
    <n v="386555"/>
    <n v="349074"/>
    <n v="-71.807602439999997"/>
    <n v="-15.61035384"/>
    <n v="40513"/>
    <x v="1"/>
    <x v="8"/>
    <x v="53"/>
    <s v="C. P. MADRIGAL"/>
    <s v="I"/>
    <n v="6"/>
    <s v="PELIGRO MEDIO Y ALTO"/>
    <s v="ALBERTA"/>
    <s v="QUISPE"/>
    <s v="LLACHO"/>
    <n v="40901366"/>
    <s v="S/C"/>
    <m/>
    <m/>
    <x v="3"/>
    <m/>
    <m/>
    <m/>
    <m/>
    <m/>
    <m/>
    <m/>
  </r>
  <r>
    <n v="1319"/>
    <n v="270711"/>
    <n v="386823"/>
    <n v="270711"/>
    <n v="-71.808379189999997"/>
    <n v="-15.60566874"/>
    <n v="40513"/>
    <x v="1"/>
    <x v="8"/>
    <x v="53"/>
    <s v="C. P. MADRIGAL"/>
    <s v="J2"/>
    <n v="4"/>
    <s v="PELIGRO MEDIO Y ALTO"/>
    <s v="EDWIN REYNALDO"/>
    <s v="CATASI"/>
    <s v="LLACHO"/>
    <n v="30660600"/>
    <s v="S/C"/>
    <m/>
    <m/>
    <x v="3"/>
    <m/>
    <m/>
    <m/>
    <m/>
    <m/>
    <m/>
    <m/>
  </r>
  <r>
    <n v="1320"/>
    <n v="261501"/>
    <n v="386837"/>
    <n v="261501"/>
    <n v="-71.808723459999996"/>
    <n v="-15.60569682"/>
    <n v="40513"/>
    <x v="1"/>
    <x v="8"/>
    <x v="53"/>
    <s v="C. P. MADRIGAL"/>
    <s v="K2"/>
    <n v="1"/>
    <s v="POR VULNER QUEBR"/>
    <s v="TECLA"/>
    <s v="QUISPE"/>
    <s v="SIZA"/>
    <n v="30660653"/>
    <s v="S/C"/>
    <m/>
    <m/>
    <x v="3"/>
    <m/>
    <m/>
    <m/>
    <m/>
    <m/>
    <m/>
    <m/>
  </r>
  <r>
    <n v="1321"/>
    <n v="265941"/>
    <n v="386611"/>
    <n v="265941"/>
    <n v="-71.806374020000007"/>
    <n v="-15.60869574"/>
    <n v="40513"/>
    <x v="1"/>
    <x v="8"/>
    <x v="53"/>
    <s v="C. P. MADRIGAL"/>
    <s v="L"/>
    <n v="2"/>
    <s v="PELIGRO MEDIO Y ALTO"/>
    <s v="EDITH PAULINA"/>
    <s v="CATASI"/>
    <s v="LLACHO"/>
    <n v="80505601"/>
    <s v="S/C"/>
    <m/>
    <m/>
    <x v="3"/>
    <m/>
    <m/>
    <m/>
    <m/>
    <m/>
    <m/>
    <m/>
  </r>
  <r>
    <n v="1322"/>
    <n v="438433"/>
    <n v="386613"/>
    <n v="438433"/>
    <n v="-71.806298920000003"/>
    <n v="-15.60886236"/>
    <n v="40513"/>
    <x v="1"/>
    <x v="8"/>
    <x v="53"/>
    <s v="C. P. MADRIGAL"/>
    <s v="L"/>
    <n v="4"/>
    <s v="PELIGRO MEDIO Y ALTO"/>
    <s v="EUSTAQUIA VICTORIA"/>
    <s v="PANTA"/>
    <s v="LLACHO DE CAYO"/>
    <n v="30660068"/>
    <s v="S/C"/>
    <m/>
    <m/>
    <x v="3"/>
    <m/>
    <m/>
    <m/>
    <m/>
    <m/>
    <m/>
    <m/>
  </r>
  <r>
    <n v="1323"/>
    <n v="592769"/>
    <n v="407574"/>
    <n v="592769"/>
    <n v="-71.808015089999998"/>
    <n v="-15.6070001"/>
    <n v="40513"/>
    <x v="1"/>
    <x v="8"/>
    <x v="53"/>
    <s v="C. P. MADRIGAL"/>
    <s v="L1"/>
    <n v="20"/>
    <s v="PELIGRO MEDIO Y ALTO"/>
    <s v="PEDRO"/>
    <s v="CUEVAS"/>
    <s v="--"/>
    <n v="29285753"/>
    <s v="S/C"/>
    <m/>
    <m/>
    <x v="3"/>
    <m/>
    <m/>
    <m/>
    <m/>
    <m/>
    <m/>
    <m/>
  </r>
  <r>
    <n v="1324"/>
    <n v="264685"/>
    <n v="386850"/>
    <n v="264685"/>
    <n v="-71.809248539999999"/>
    <n v="-15.60506796"/>
    <n v="40513"/>
    <x v="1"/>
    <x v="8"/>
    <x v="53"/>
    <s v="C. P. MADRIGAL"/>
    <s v="L2"/>
    <n v="5"/>
    <s v="PELIGRO MEDIO Y ALTO"/>
    <s v="ELVIS REYNALDO"/>
    <s v="PUMA"/>
    <s v="MENDOZA"/>
    <n v="72333683"/>
    <s v="S/C"/>
    <m/>
    <m/>
    <x v="3"/>
    <m/>
    <m/>
    <m/>
    <m/>
    <m/>
    <m/>
    <m/>
  </r>
  <r>
    <n v="1325"/>
    <n v="265703"/>
    <n v="386616"/>
    <n v="265703"/>
    <n v="-71.806001199999997"/>
    <n v="-15.608375410000001"/>
    <n v="40513"/>
    <x v="1"/>
    <x v="8"/>
    <x v="53"/>
    <s v="C. P. MADRIGAL"/>
    <s v="LL"/>
    <n v="2"/>
    <s v="PELIGRO MEDIO Y ALTO"/>
    <s v="ALEJANDRA VENTURA"/>
    <s v="LUPA"/>
    <s v="CONDORI"/>
    <n v="48654117"/>
    <s v="S/C"/>
    <m/>
    <m/>
    <x v="3"/>
    <m/>
    <m/>
    <m/>
    <m/>
    <m/>
    <m/>
    <m/>
  </r>
  <r>
    <n v="1326"/>
    <n v="269532"/>
    <n v="386791"/>
    <n v="269532"/>
    <n v="-71.807627120000006"/>
    <n v="-15.60648218"/>
    <n v="40513"/>
    <x v="1"/>
    <x v="8"/>
    <x v="53"/>
    <s v="C. P. MADRIGAL"/>
    <s v="LL1"/>
    <n v="2"/>
    <s v="PELIGRO MEDIO Y ALTO"/>
    <s v="CLUTILDE CECILIA"/>
    <s v="FLORES"/>
    <s v="LLACHO"/>
    <n v="30660251"/>
    <s v="S/C"/>
    <m/>
    <m/>
    <x v="3"/>
    <m/>
    <m/>
    <m/>
    <m/>
    <m/>
    <m/>
    <m/>
  </r>
  <r>
    <n v="1327"/>
    <n v="270009"/>
    <n v="386800"/>
    <n v="270009"/>
    <n v="-71.8071403"/>
    <n v="-15.60611535"/>
    <n v="40513"/>
    <x v="1"/>
    <x v="8"/>
    <x v="53"/>
    <s v="C. P. MADRIGAL"/>
    <s v="LL1"/>
    <n v="10"/>
    <s v="PELIGRO MEDIO Y ALTO"/>
    <s v="SANTUSA JULIA"/>
    <s v="CASTRO"/>
    <s v="CONDORI"/>
    <n v="30659657"/>
    <s v="S/C"/>
    <m/>
    <m/>
    <x v="3"/>
    <m/>
    <m/>
    <m/>
    <m/>
    <m/>
    <m/>
    <m/>
  </r>
  <r>
    <n v="1328"/>
    <s v="NULL"/>
    <s v="386802-1"/>
    <s v="NULL"/>
    <n v="-71.807404500000004"/>
    <n v="-15.60657776"/>
    <n v="40513"/>
    <x v="1"/>
    <x v="8"/>
    <x v="53"/>
    <s v="C. P. MADRIGAL"/>
    <s v="LL1"/>
    <n v="12"/>
    <s v="PELIGRO MEDIO Y ALTO"/>
    <s v="EFRAIN ALFREDO"/>
    <s v="SUYO"/>
    <s v="GOMEZ"/>
    <n v="30659389"/>
    <s v="S/C"/>
    <m/>
    <m/>
    <x v="3"/>
    <m/>
    <m/>
    <m/>
    <m/>
    <m/>
    <m/>
    <m/>
  </r>
  <r>
    <n v="1329"/>
    <n v="270746"/>
    <n v="386622"/>
    <n v="270746"/>
    <n v="-71.805797350000006"/>
    <n v="-15.60811708"/>
    <n v="40513"/>
    <x v="1"/>
    <x v="8"/>
    <x v="53"/>
    <s v="C. P. MADRIGAL"/>
    <s v="M"/>
    <n v="3"/>
    <s v="PELIGRO MEDIO Y ALTO"/>
    <s v="GREGORIO HERMES"/>
    <s v="HUANQUI"/>
    <s v="CASTRO"/>
    <n v="30660279"/>
    <s v="S/C"/>
    <m/>
    <m/>
    <x v="3"/>
    <m/>
    <m/>
    <m/>
    <m/>
    <m/>
    <m/>
    <m/>
  </r>
  <r>
    <n v="1330"/>
    <n v="297467"/>
    <n v="386623"/>
    <n v="297467"/>
    <n v="-71.806058859999993"/>
    <n v="-15.60798533"/>
    <n v="40513"/>
    <x v="1"/>
    <x v="8"/>
    <x v="53"/>
    <s v="C. P. MADRIGAL"/>
    <s v="M"/>
    <n v="4"/>
    <s v="PELIGRO MEDIO Y ALTO"/>
    <s v="JUANA GUALBERTA"/>
    <s v="HUANQUI"/>
    <s v="CARRILLO"/>
    <n v="30659695"/>
    <s v="S/C"/>
    <m/>
    <m/>
    <x v="3"/>
    <m/>
    <m/>
    <m/>
    <m/>
    <m/>
    <m/>
    <m/>
  </r>
  <r>
    <n v="1331"/>
    <n v="267422"/>
    <n v="386773"/>
    <n v="267422"/>
    <n v="-71.8069931"/>
    <n v="-15.60638043"/>
    <n v="40513"/>
    <x v="1"/>
    <x v="8"/>
    <x v="53"/>
    <s v="C. P. MADRIGAL"/>
    <s v="H2"/>
    <n v="3"/>
    <s v="PELIGRO MEDIO Y ALTO"/>
    <s v="HILDA PLASIDA"/>
    <s v="CCAMA"/>
    <s v="CONDORI"/>
    <n v="30660274"/>
    <s v="S/C"/>
    <m/>
    <m/>
    <x v="3"/>
    <m/>
    <m/>
    <m/>
    <m/>
    <m/>
    <m/>
    <m/>
  </r>
  <r>
    <n v="1332"/>
    <n v="592378"/>
    <n v="407576"/>
    <n v="592378"/>
    <n v="-71.806366330000003"/>
    <n v="-15.60754403"/>
    <n v="40513"/>
    <x v="1"/>
    <x v="8"/>
    <x v="53"/>
    <s v="C. P. MADRIGAL"/>
    <s v="O"/>
    <n v="12"/>
    <s v="PELIGRO MEDIO Y ALTO"/>
    <s v="ELMER REMBERTO"/>
    <s v="HUANQUI"/>
    <s v="CHAUCHA"/>
    <m/>
    <s v="S/C"/>
    <m/>
    <m/>
    <x v="3"/>
    <m/>
    <m/>
    <m/>
    <m/>
    <m/>
    <m/>
    <m/>
  </r>
  <r>
    <n v="1333"/>
    <n v="377517"/>
    <n v="407582"/>
    <n v="377517"/>
    <n v="-71.808194799999995"/>
    <n v="-15.606486159999999"/>
    <n v="40513"/>
    <x v="1"/>
    <x v="8"/>
    <x v="53"/>
    <s v="C. P. MADRIGAL"/>
    <s v="O1"/>
    <n v="3"/>
    <s v="PELIGRO MEDIO Y ALTO"/>
    <s v="JUAQUIN JACINTO"/>
    <s v="HUANQUI"/>
    <s v="PALMA"/>
    <m/>
    <s v="S/C"/>
    <m/>
    <m/>
    <x v="3"/>
    <m/>
    <m/>
    <m/>
    <m/>
    <m/>
    <m/>
    <m/>
  </r>
  <r>
    <n v="1334"/>
    <n v="289840"/>
    <n v="407592"/>
    <n v="289840"/>
    <n v="-71.806816269999999"/>
    <n v="-15.60825185"/>
    <n v="40513"/>
    <x v="1"/>
    <x v="8"/>
    <x v="53"/>
    <s v="C. P. MADRIGAL"/>
    <s v="E"/>
    <n v="5"/>
    <s v="PELIGRO MEDIO Y ALTO"/>
    <s v="GRISSELY JOBALLINA"/>
    <s v="TEJADA"/>
    <s v="TEJADA"/>
    <n v="42948226"/>
    <s v="S/C"/>
    <m/>
    <m/>
    <x v="3"/>
    <m/>
    <m/>
    <m/>
    <m/>
    <m/>
    <m/>
    <m/>
  </r>
  <r>
    <n v="1335"/>
    <n v="289934"/>
    <n v="407596"/>
    <n v="289934"/>
    <n v="-71.806725069999999"/>
    <n v="-15.60795736"/>
    <n v="40513"/>
    <x v="1"/>
    <x v="8"/>
    <x v="53"/>
    <s v="C. P. MADRIGAL"/>
    <s v="P"/>
    <n v="9"/>
    <s v="PELIGRO MEDIO Y ALTO"/>
    <s v="ANGELA CUSTODIA"/>
    <s v="PALMA"/>
    <s v="CASTRO"/>
    <n v="30660257"/>
    <s v="S/C"/>
    <m/>
    <m/>
    <x v="3"/>
    <m/>
    <m/>
    <m/>
    <m/>
    <m/>
    <m/>
    <m/>
  </r>
  <r>
    <n v="1336"/>
    <n v="264336"/>
    <n v="386862"/>
    <n v="264336"/>
    <n v="-71.810242479999999"/>
    <n v="-15.604634280000001"/>
    <n v="40513"/>
    <x v="1"/>
    <x v="8"/>
    <x v="53"/>
    <s v="C. P. MADRIGAL"/>
    <s v="P2"/>
    <n v="9"/>
    <s v="PELIGRO MEDIO Y ALTO"/>
    <s v="FROYLAN PLACIDO"/>
    <s v="TEJADA"/>
    <s v="PALMA"/>
    <n v="30660141"/>
    <s v="S/C"/>
    <m/>
    <m/>
    <x v="3"/>
    <m/>
    <m/>
    <m/>
    <m/>
    <m/>
    <m/>
    <m/>
  </r>
  <r>
    <n v="1337"/>
    <n v="270092"/>
    <n v="386625"/>
    <n v="270092"/>
    <n v="-71.806943820000001"/>
    <n v="-15.608420280000001"/>
    <n v="40513"/>
    <x v="1"/>
    <x v="8"/>
    <x v="53"/>
    <s v="C. P. MADRIGAL"/>
    <s v="Q"/>
    <s v="1B"/>
    <s v="PELIGRO MEDIO Y ALTO"/>
    <s v="SIMON HONORATO"/>
    <s v="CONDORI"/>
    <s v="HUANQUI"/>
    <n v="30660253"/>
    <s v="S/C"/>
    <m/>
    <m/>
    <x v="3"/>
    <m/>
    <m/>
    <m/>
    <m/>
    <m/>
    <m/>
    <m/>
  </r>
  <r>
    <n v="1338"/>
    <n v="377200"/>
    <n v="407605"/>
    <n v="377200"/>
    <n v="-71.808640049999994"/>
    <n v="-15.60745878"/>
    <n v="40513"/>
    <x v="1"/>
    <x v="8"/>
    <x v="53"/>
    <s v="C. P. MADRIGAL"/>
    <s v="Q1"/>
    <n v="2"/>
    <s v="PELIGRO MEDIO Y ALTO"/>
    <s v="LUCIA FLORA"/>
    <s v="GARCIA"/>
    <s v="LUPA"/>
    <n v="42121657"/>
    <s v="S/C"/>
    <m/>
    <m/>
    <x v="3"/>
    <m/>
    <m/>
    <m/>
    <m/>
    <m/>
    <m/>
    <m/>
  </r>
  <r>
    <n v="1339"/>
    <n v="269329"/>
    <n v="407606"/>
    <n v="269329"/>
    <n v="-71.808758069999996"/>
    <n v="-15.60756469"/>
    <n v="40513"/>
    <x v="1"/>
    <x v="8"/>
    <x v="53"/>
    <s v="C. P. MADRIGAL"/>
    <s v="E"/>
    <n v="6"/>
    <s v="PELIGRO MEDIO Y ALTO"/>
    <s v="TOMAS SABINO"/>
    <s v="VILCA"/>
    <s v="LUPA"/>
    <n v="30660060"/>
    <s v="S/C"/>
    <m/>
    <m/>
    <x v="3"/>
    <m/>
    <m/>
    <m/>
    <m/>
    <m/>
    <m/>
    <m/>
  </r>
  <r>
    <n v="1340"/>
    <n v="269343"/>
    <n v="407607"/>
    <n v="269343"/>
    <n v="-71.808792940000004"/>
    <n v="-15.60771969"/>
    <n v="40513"/>
    <x v="1"/>
    <x v="8"/>
    <x v="53"/>
    <s v="C. P. MADRIGAL"/>
    <s v="Q1"/>
    <n v="4"/>
    <s v="PELIGRO MEDIO Y ALTO"/>
    <s v="TEODORO"/>
    <s v="CHAVEZ"/>
    <s v="FIGUEROA"/>
    <n v="30659641"/>
    <s v="S/C"/>
    <m/>
    <m/>
    <x v="3"/>
    <m/>
    <m/>
    <m/>
    <m/>
    <m/>
    <m/>
    <m/>
  </r>
  <r>
    <n v="1341"/>
    <n v="269826"/>
    <n v="386630"/>
    <n v="269826"/>
    <n v="-71.807053789999998"/>
    <n v="-15.60900539"/>
    <n v="40513"/>
    <x v="1"/>
    <x v="8"/>
    <x v="53"/>
    <s v="C. P. MADRIGAL"/>
    <s v="R"/>
    <n v="2"/>
    <s v="PELIGRO MEDIO Y ALTO"/>
    <s v="MARTIN ROGELIO"/>
    <s v="TEJADA"/>
    <s v="CASTRO"/>
    <n v="30659612"/>
    <s v="S/C"/>
    <m/>
    <m/>
    <x v="3"/>
    <m/>
    <m/>
    <m/>
    <m/>
    <m/>
    <m/>
    <m/>
  </r>
  <r>
    <n v="1342"/>
    <n v="604395"/>
    <n v="45017"/>
    <n v="604395"/>
    <n v="-72.107126469999997"/>
    <n v="-15.73031348"/>
    <n v="40507"/>
    <x v="1"/>
    <x v="8"/>
    <x v="54"/>
    <s v="C. P. HUAMBO"/>
    <s v="J"/>
    <n v="3"/>
    <s v="PELIGRO MEDIO Y ALTO"/>
    <s v="LUCIANO FRANCISCO"/>
    <s v="HUILCAPE"/>
    <s v="CABANA"/>
    <n v="30652610"/>
    <s v="S/C"/>
    <m/>
    <m/>
    <x v="3"/>
    <m/>
    <m/>
    <m/>
    <m/>
    <m/>
    <m/>
    <m/>
  </r>
  <r>
    <n v="1343"/>
    <n v="63533"/>
    <n v="45050"/>
    <n v="63533"/>
    <n v="-72.108315919999995"/>
    <n v="-15.729516869999999"/>
    <n v="40507"/>
    <x v="1"/>
    <x v="8"/>
    <x v="54"/>
    <s v="C. P. HUAMBO"/>
    <s v="B"/>
    <n v="19"/>
    <s v="PELIGRO MEDIO Y ALTO"/>
    <s v="FELIPA"/>
    <s v="ZURCO"/>
    <s v="DIAZ"/>
    <n v="30652403"/>
    <s v="S/C"/>
    <m/>
    <m/>
    <x v="3"/>
    <m/>
    <m/>
    <m/>
    <m/>
    <m/>
    <m/>
    <m/>
  </r>
  <r>
    <n v="1344"/>
    <n v="91878"/>
    <n v="45613"/>
    <n v="91878"/>
    <n v="-72.109290920000007"/>
    <n v="-15.731113629999999"/>
    <n v="40507"/>
    <x v="1"/>
    <x v="8"/>
    <x v="54"/>
    <s v="C. P. HUAMBO"/>
    <s v="P"/>
    <n v="6"/>
    <s v="PELIGRO MEDIO Y ALTO"/>
    <s v="QUINTILIANO TEODORO"/>
    <s v="CABANA"/>
    <s v="RAMOS"/>
    <n v="30652133"/>
    <s v="S/C"/>
    <m/>
    <m/>
    <x v="3"/>
    <m/>
    <m/>
    <m/>
    <m/>
    <m/>
    <m/>
    <m/>
  </r>
  <r>
    <n v="1345"/>
    <n v="91243"/>
    <n v="45606"/>
    <n v="91243"/>
    <n v="-72.109123960000005"/>
    <n v="-15.7309897"/>
    <n v="40507"/>
    <x v="1"/>
    <x v="8"/>
    <x v="54"/>
    <s v="C. P. HUAMBO"/>
    <s v="P"/>
    <n v="1"/>
    <s v="PELIGRO MEDIO Y ALTO"/>
    <s v="CELINA OTILIA"/>
    <s v="CABANA"/>
    <s v="RAMOS"/>
    <n v="10397862"/>
    <s v="S/C"/>
    <m/>
    <m/>
    <x v="3"/>
    <m/>
    <m/>
    <m/>
    <m/>
    <m/>
    <m/>
    <m/>
  </r>
  <r>
    <n v="1346"/>
    <n v="57796"/>
    <n v="45624"/>
    <n v="57796"/>
    <n v="-72.108685410000007"/>
    <n v="-15.7314551"/>
    <n v="40507"/>
    <x v="1"/>
    <x v="8"/>
    <x v="54"/>
    <s v="C. P. HUAMBO"/>
    <s v="T"/>
    <n v="4"/>
    <s v="PELIGRO MEDIO Y ALTO"/>
    <s v="ANGEL"/>
    <s v="HUAMANI"/>
    <s v="BENAVIDES"/>
    <n v="30652178"/>
    <s v="S/C"/>
    <m/>
    <m/>
    <x v="3"/>
    <m/>
    <m/>
    <m/>
    <m/>
    <m/>
    <m/>
    <m/>
  </r>
  <r>
    <n v="1347"/>
    <n v="542529"/>
    <n v="45657"/>
    <n v="542529"/>
    <n v="-72.110308799999999"/>
    <n v="-15.73076945"/>
    <n v="40507"/>
    <x v="1"/>
    <x v="8"/>
    <x v="54"/>
    <s v="C. P. HUAMBO"/>
    <s v="I"/>
    <n v="4"/>
    <s v="PELIGRO ALTO"/>
    <s v="FRANCISCA QUIRINA"/>
    <s v="RAMOS"/>
    <s v="DE GUTIERREZ"/>
    <n v="30652245"/>
    <s v="S/C"/>
    <m/>
    <m/>
    <x v="3"/>
    <m/>
    <m/>
    <m/>
    <m/>
    <m/>
    <m/>
    <m/>
  </r>
  <r>
    <n v="1348"/>
    <n v="78752"/>
    <n v="45601"/>
    <n v="78752"/>
    <n v="-72.108395419999994"/>
    <n v="-15.731119359999999"/>
    <n v="40507"/>
    <x v="1"/>
    <x v="8"/>
    <x v="54"/>
    <s v="C. P. HUAMBO"/>
    <s v="N"/>
    <n v="3"/>
    <s v="PELIGRO MEDIO Y ALTO"/>
    <s v="MARIA CONCEPCION"/>
    <s v="MENDOZA"/>
    <s v="DE SOTO"/>
    <n v="29345756"/>
    <s v="S/C"/>
    <m/>
    <m/>
    <x v="3"/>
    <m/>
    <m/>
    <m/>
    <m/>
    <m/>
    <m/>
    <m/>
  </r>
  <r>
    <n v="1349"/>
    <n v="78318"/>
    <n v="45561"/>
    <n v="78318"/>
    <n v="-72.108949170000002"/>
    <n v="-15.72997252"/>
    <n v="40507"/>
    <x v="1"/>
    <x v="8"/>
    <x v="54"/>
    <s v="C. P. HUAMBO"/>
    <s v="F"/>
    <n v="6"/>
    <s v="PELIGRO MEDIO Y ALTO"/>
    <s v="FELIPA NERY"/>
    <s v="QUISPE"/>
    <s v="DE CONDORI"/>
    <n v="30652114"/>
    <s v="S/C"/>
    <m/>
    <m/>
    <x v="3"/>
    <m/>
    <m/>
    <m/>
    <m/>
    <m/>
    <m/>
    <m/>
  </r>
  <r>
    <n v="1350"/>
    <n v="542853"/>
    <n v="45523"/>
    <n v="542853"/>
    <n v="-72.109666369999999"/>
    <n v="-15.73041108"/>
    <n v="40507"/>
    <x v="1"/>
    <x v="8"/>
    <x v="54"/>
    <s v="C. P. HUAMBO"/>
    <s v="J"/>
    <n v="2"/>
    <s v="PELIGRO MEDIO Y ALTO"/>
    <s v="CLAUDIA DOMITILA"/>
    <s v="QUISPE"/>
    <s v="DE LAYME"/>
    <n v="30652421"/>
    <s v="S/C"/>
    <m/>
    <m/>
    <x v="3"/>
    <m/>
    <m/>
    <m/>
    <m/>
    <m/>
    <m/>
    <m/>
  </r>
  <r>
    <n v="1351"/>
    <n v="52497"/>
    <n v="45620"/>
    <n v="52497"/>
    <n v="-72.109351529999998"/>
    <n v="-15.73213112"/>
    <n v="40507"/>
    <x v="1"/>
    <x v="8"/>
    <x v="54"/>
    <s v="C. P. HUAMBO"/>
    <s v="S"/>
    <s v="10C"/>
    <s v="PELIGRO MEDIO Y ALTO"/>
    <s v="CARMEN EBELIN"/>
    <s v="JOTA"/>
    <s v="QUISPE"/>
    <n v="43967108"/>
    <s v="S/C"/>
    <m/>
    <m/>
    <x v="3"/>
    <m/>
    <m/>
    <m/>
    <m/>
    <m/>
    <m/>
    <m/>
  </r>
  <r>
    <n v="1352"/>
    <n v="541869"/>
    <n v="45684"/>
    <n v="541869"/>
    <n v="-72.108837300000005"/>
    <n v="-15.72905456"/>
    <n v="40507"/>
    <x v="1"/>
    <x v="8"/>
    <x v="54"/>
    <s v="C. P. HUAMBO"/>
    <s v="D"/>
    <n v="3"/>
    <s v="PELIGRO MEDIO Y ALTO"/>
    <s v="RUFINA CRISTOBALINA"/>
    <s v="QUISPE"/>
    <s v="DE ZAMATELO"/>
    <n v="30652029"/>
    <s v="S/C"/>
    <m/>
    <m/>
    <x v="3"/>
    <m/>
    <m/>
    <m/>
    <m/>
    <m/>
    <m/>
    <m/>
  </r>
  <r>
    <n v="1353"/>
    <n v="63385"/>
    <n v="45043"/>
    <n v="63385"/>
    <n v="-72.108429869999995"/>
    <n v="-15.7300016"/>
    <n v="40507"/>
    <x v="1"/>
    <x v="8"/>
    <x v="54"/>
    <s v="C. P. HUAMBO"/>
    <s v="B"/>
    <n v="12"/>
    <s v="PELIGRO MEDIO Y ALTO"/>
    <s v="MAGALI MARGARET"/>
    <s v="PUMA"/>
    <s v="AMBRONCIO"/>
    <n v="41511769"/>
    <s v="S/C"/>
    <m/>
    <m/>
    <x v="3"/>
    <m/>
    <m/>
    <m/>
    <m/>
    <m/>
    <m/>
    <m/>
  </r>
  <r>
    <n v="1354"/>
    <n v="220370"/>
    <n v="45127"/>
    <n v="220370"/>
    <n v="-72.106113140000005"/>
    <n v="-15.73195288"/>
    <n v="40507"/>
    <x v="1"/>
    <x v="8"/>
    <x v="54"/>
    <s v="C. P. HUAMBO"/>
    <s v="R"/>
    <n v="4"/>
    <s v="PELIGRO MEDIO Y ALTO"/>
    <s v="LUCIA"/>
    <s v="LARICO"/>
    <s v="DE YAPO"/>
    <n v="30652177"/>
    <s v="S/C"/>
    <m/>
    <m/>
    <x v="3"/>
    <m/>
    <m/>
    <m/>
    <m/>
    <m/>
    <m/>
    <m/>
  </r>
  <r>
    <n v="1355"/>
    <n v="220362"/>
    <n v="45126"/>
    <n v="220362"/>
    <n v="-72.106224549999993"/>
    <n v="-15.731607329999999"/>
    <n v="40507"/>
    <x v="1"/>
    <x v="8"/>
    <x v="54"/>
    <s v="C. P. HUAMBO"/>
    <s v="R"/>
    <n v="3"/>
    <s v="PELIGRO MEDIO Y ALTO"/>
    <s v="MARCELO"/>
    <s v="JIMENEZ"/>
    <s v="RETAMOZO"/>
    <n v="30652011"/>
    <s v="S/C"/>
    <m/>
    <m/>
    <x v="3"/>
    <m/>
    <m/>
    <m/>
    <m/>
    <m/>
    <m/>
    <m/>
  </r>
  <r>
    <n v="1356"/>
    <n v="228299"/>
    <n v="45113"/>
    <n v="228299"/>
    <n v="-72.106700489999994"/>
    <n v="-15.7307775"/>
    <n v="40507"/>
    <x v="1"/>
    <x v="8"/>
    <x v="54"/>
    <s v="C. P. HUAMBO"/>
    <s v="P"/>
    <n v="11"/>
    <s v="PELIGRO MEDIO Y ALTO"/>
    <s v="JESUS "/>
    <s v="GOMEZ"/>
    <s v="CHAVEZ"/>
    <n v="30652054"/>
    <s v="S/C"/>
    <m/>
    <m/>
    <x v="3"/>
    <m/>
    <m/>
    <m/>
    <m/>
    <m/>
    <m/>
    <m/>
  </r>
  <r>
    <n v="1357"/>
    <n v="543327"/>
    <n v="45538"/>
    <n v="543327"/>
    <n v="-72.109220120000003"/>
    <n v="-15.730782960000001"/>
    <n v="40507"/>
    <x v="1"/>
    <x v="8"/>
    <x v="54"/>
    <s v="C. P. HUAMBO"/>
    <s v="K"/>
    <n v="3"/>
    <s v="PELIGRO MEDIO Y ALTO"/>
    <s v="JULIA CLEMIRA"/>
    <s v="QUISPE"/>
    <s v="DE LA CRUZ"/>
    <n v="30652655"/>
    <s v="S/C"/>
    <m/>
    <m/>
    <x v="3"/>
    <m/>
    <m/>
    <m/>
    <m/>
    <m/>
    <m/>
    <m/>
  </r>
  <r>
    <n v="1358"/>
    <n v="543864"/>
    <n v="45550"/>
    <n v="543864"/>
    <n v="-72.109037150000006"/>
    <n v="-15.73038086"/>
    <n v="40507"/>
    <x v="1"/>
    <x v="8"/>
    <x v="54"/>
    <s v="C. P. HUAMBO"/>
    <s v="L"/>
    <n v="9"/>
    <s v="PELIGRO MEDIO Y ALTO"/>
    <s v="ACENCIA"/>
    <s v="CHUQUICONDOR"/>
    <s v="OSORIO"/>
    <n v="30652624"/>
    <s v="S/C"/>
    <m/>
    <m/>
    <x v="3"/>
    <m/>
    <m/>
    <m/>
    <m/>
    <m/>
    <m/>
    <m/>
  </r>
  <r>
    <n v="1359"/>
    <n v="312248"/>
    <n v="45031"/>
    <n v="312248"/>
    <n v="-72.107218000000003"/>
    <n v="-15.730177940000001"/>
    <n v="40507"/>
    <x v="1"/>
    <x v="8"/>
    <x v="54"/>
    <s v="C. P. HUAMBO"/>
    <s v="J"/>
    <n v="17"/>
    <s v="PELIGRO MEDIO Y ALTO"/>
    <s v="DELIA FELIPA"/>
    <s v="CACERES"/>
    <s v="DE QUISPE"/>
    <n v="10260642"/>
    <s v="S/C"/>
    <m/>
    <m/>
    <x v="3"/>
    <m/>
    <m/>
    <m/>
    <m/>
    <m/>
    <m/>
    <m/>
  </r>
  <r>
    <n v="1360"/>
    <n v="312220"/>
    <n v="45021"/>
    <n v="312220"/>
    <n v="-72.107221350000003"/>
    <n v="-15.73046581"/>
    <n v="40507"/>
    <x v="1"/>
    <x v="8"/>
    <x v="54"/>
    <s v="C. P. HUAMBO"/>
    <s v="J"/>
    <n v="7"/>
    <s v="PELIGRO MEDIO Y ALTO"/>
    <s v="CESAR"/>
    <s v="BEJARANO"/>
    <s v="SOTO"/>
    <n v="30652019"/>
    <s v="S/C"/>
    <m/>
    <m/>
    <x v="3"/>
    <m/>
    <m/>
    <m/>
    <m/>
    <m/>
    <m/>
    <m/>
  </r>
  <r>
    <n v="1361"/>
    <n v="312217"/>
    <n v="45020"/>
    <n v="312217"/>
    <n v="-72.107069129999999"/>
    <n v="-15.730606509999999"/>
    <n v="40507"/>
    <x v="1"/>
    <x v="8"/>
    <x v="54"/>
    <s v="C. P. HUAMBO"/>
    <s v="T"/>
    <n v="2"/>
    <s v="PELIGRO MEDIO Y ALTO"/>
    <s v="VERONICA"/>
    <s v="THAQUIMA"/>
    <s v="LAROTA"/>
    <n v="42432154"/>
    <s v="S/C"/>
    <m/>
    <m/>
    <x v="3"/>
    <m/>
    <m/>
    <m/>
    <m/>
    <m/>
    <m/>
    <m/>
  </r>
  <r>
    <n v="1362"/>
    <n v="541476"/>
    <n v="45651"/>
    <n v="541476"/>
    <n v="-72.109915240000007"/>
    <n v="-15.729101200000001"/>
    <n v="40507"/>
    <x v="1"/>
    <x v="8"/>
    <x v="54"/>
    <s v="C. P. HUAMBO"/>
    <s v="CALLE 27 DE OCTUBRE"/>
    <s v="S/N"/>
    <s v="PELIGRO ALTO"/>
    <s v="QUINTIN NEMECIO"/>
    <s v="QUISPE"/>
    <s v="ANCO"/>
    <n v="40520808"/>
    <s v="S/C"/>
    <m/>
    <m/>
    <x v="3"/>
    <m/>
    <m/>
    <m/>
    <m/>
    <m/>
    <m/>
    <m/>
  </r>
  <r>
    <n v="1363"/>
    <n v="63294"/>
    <n v="45248"/>
    <n v="63294"/>
    <n v="-72.106989089999999"/>
    <n v="-15.7302008"/>
    <n v="40507"/>
    <x v="1"/>
    <x v="8"/>
    <x v="54"/>
    <s v="C. P. HUAMBO"/>
    <s v="I"/>
    <n v="15"/>
    <s v="PELIGRO MEDIO Y ALTO"/>
    <s v="PLUTARCA BENITA"/>
    <s v="BEJARANO"/>
    <s v="QUICO"/>
    <n v="29322487"/>
    <s v="S/C"/>
    <m/>
    <m/>
    <x v="3"/>
    <m/>
    <m/>
    <m/>
    <m/>
    <m/>
    <m/>
    <m/>
  </r>
  <r>
    <n v="1364"/>
    <n v="379808"/>
    <n v="45643"/>
    <n v="379808"/>
    <n v="-72.108306760000005"/>
    <n v="-15.73467789"/>
    <n v="40507"/>
    <x v="1"/>
    <x v="8"/>
    <x v="54"/>
    <s v="C. P. HUAMBO"/>
    <s v="W"/>
    <n v="1"/>
    <s v="PELIGRO MEDIO Y ALTO"/>
    <s v="LUCIANO"/>
    <s v="QUISPE"/>
    <s v="DIAZ"/>
    <n v="30652315"/>
    <s v="S/C"/>
    <m/>
    <m/>
    <x v="3"/>
    <m/>
    <m/>
    <m/>
    <m/>
    <m/>
    <m/>
    <m/>
  </r>
  <r>
    <n v="1365"/>
    <n v="433307"/>
    <n v="45118"/>
    <n v="433307"/>
    <n v="-72.106308049999996"/>
    <n v="-15.730870169999999"/>
    <n v="40507"/>
    <x v="1"/>
    <x v="8"/>
    <x v="54"/>
    <s v="C. P. HUAMBO"/>
    <s v="Q"/>
    <n v="5"/>
    <s v="PELIGRO MEDIO Y ALTO"/>
    <s v="WILSON VILLANUEVA"/>
    <s v="ALVAREZ"/>
    <s v="PARI"/>
    <n v="30652298"/>
    <s v="S/C"/>
    <m/>
    <m/>
    <x v="3"/>
    <m/>
    <m/>
    <m/>
    <m/>
    <m/>
    <m/>
    <m/>
  </r>
  <r>
    <n v="1366"/>
    <n v="357827"/>
    <n v="45053"/>
    <n v="357827"/>
    <n v="-72.107827069999999"/>
    <n v="-15.72920927"/>
    <n v="40507"/>
    <x v="1"/>
    <x v="8"/>
    <x v="54"/>
    <s v="C. P. HUAMBO"/>
    <s v="A"/>
    <n v="5"/>
    <s v="PELIGRO MEDIO Y ALTO"/>
    <s v="JACKLYN JUBITZA"/>
    <s v="BEJARANO"/>
    <s v="CASTRO"/>
    <n v="46966023"/>
    <s v="S/C"/>
    <m/>
    <m/>
    <x v="3"/>
    <m/>
    <m/>
    <m/>
    <m/>
    <m/>
    <m/>
    <m/>
  </r>
  <r>
    <n v="1367"/>
    <n v="357790"/>
    <n v="45051"/>
    <n v="357790"/>
    <n v="-72.107471680000003"/>
    <n v="-15.729223470000001"/>
    <n v="40507"/>
    <x v="1"/>
    <x v="8"/>
    <x v="54"/>
    <s v="C. P. HUAMBO"/>
    <s v="A"/>
    <n v="2"/>
    <s v="PELIGRO MEDIO Y ALTO"/>
    <s v="ALFREDO"/>
    <s v="ZEVALLOS"/>
    <s v="BUTRON"/>
    <n v="30652110"/>
    <s v="S/C"/>
    <m/>
    <m/>
    <x v="3"/>
    <m/>
    <m/>
    <m/>
    <m/>
    <m/>
    <m/>
    <m/>
  </r>
  <r>
    <n v="1368"/>
    <n v="358027"/>
    <n v="45057"/>
    <n v="358027"/>
    <n v="-72.10823379"/>
    <n v="-15.72937967"/>
    <n v="40507"/>
    <x v="1"/>
    <x v="8"/>
    <x v="54"/>
    <s v="C. P. HUAMBO"/>
    <s v="A"/>
    <n v="4"/>
    <s v="PELIGRO MEDIO Y ALTO"/>
    <s v="GUSTAVO VICTORIANO"/>
    <s v="BEJARANO"/>
    <s v="FLORES"/>
    <n v="30652600"/>
    <s v="S/C"/>
    <m/>
    <m/>
    <x v="3"/>
    <m/>
    <m/>
    <m/>
    <m/>
    <m/>
    <m/>
    <m/>
  </r>
  <r>
    <n v="1369"/>
    <n v="72812"/>
    <n v="45158"/>
    <n v="72812"/>
    <n v="-72.107801300000006"/>
    <n v="-15.731664800000001"/>
    <n v="40507"/>
    <x v="1"/>
    <x v="8"/>
    <x v="54"/>
    <s v="C. P. HUAMBO"/>
    <s v="N"/>
    <n v="9"/>
    <s v="PELIGRO ALTO"/>
    <s v="HECTOR ELEUTERIO"/>
    <s v="ANCO"/>
    <s v="OXA"/>
    <n v="30653635"/>
    <s v="S/C"/>
    <m/>
    <m/>
    <x v="3"/>
    <m/>
    <m/>
    <m/>
    <m/>
    <m/>
    <m/>
    <m/>
  </r>
  <r>
    <n v="1370"/>
    <n v="536274"/>
    <n v="45205"/>
    <n v="536274"/>
    <n v="-72.106662909999997"/>
    <n v="-15.729470689999999"/>
    <n v="40507"/>
    <x v="1"/>
    <x v="8"/>
    <x v="54"/>
    <s v="C. P. HUAMBO"/>
    <s v="D"/>
    <n v="7"/>
    <s v="PELIGRO MEDIO Y ALTO"/>
    <s v="ELSA BARBARA"/>
    <s v="HUAMANI"/>
    <s v="DE TAYPE"/>
    <n v="30652507"/>
    <s v="S/C"/>
    <m/>
    <m/>
    <x v="3"/>
    <m/>
    <m/>
    <m/>
    <m/>
    <m/>
    <m/>
    <m/>
  </r>
  <r>
    <n v="1371"/>
    <n v="536621"/>
    <n v="45188"/>
    <n v="536621"/>
    <n v="-72.106810120000006"/>
    <n v="-15.72985566"/>
    <n v="40507"/>
    <x v="1"/>
    <x v="8"/>
    <x v="54"/>
    <s v="C. P. HUAMBO"/>
    <s v="D"/>
    <n v="12"/>
    <s v="PELIGRO MEDIO Y ALTO"/>
    <s v="RITA ASENCIA "/>
    <s v="CACYA"/>
    <s v="DE BENAVIDES"/>
    <n v="29349717"/>
    <s v="S/C"/>
    <m/>
    <m/>
    <x v="3"/>
    <m/>
    <m/>
    <m/>
    <m/>
    <m/>
    <m/>
    <m/>
  </r>
  <r>
    <n v="1372"/>
    <n v="542924"/>
    <n v="45655"/>
    <n v="542924"/>
    <n v="-72.109525410000003"/>
    <n v="-15.730737960000001"/>
    <n v="40507"/>
    <x v="1"/>
    <x v="8"/>
    <x v="54"/>
    <s v="C. P. HUAMBO"/>
    <s v="J"/>
    <n v="6"/>
    <s v="PELIGRO MEDIO Y ALTO"/>
    <s v="RUFINO"/>
    <s v="CHUQUICONDOR "/>
    <s v="CHOQUE"/>
    <n v="30652208"/>
    <s v="S/C"/>
    <m/>
    <m/>
    <x v="3"/>
    <m/>
    <m/>
    <m/>
    <m/>
    <m/>
    <m/>
    <m/>
  </r>
  <r>
    <n v="1373"/>
    <n v="551650"/>
    <n v="45693"/>
    <n v="551650"/>
    <n v="-72.10857781"/>
    <n v="-15.730959289999999"/>
    <n v="40507"/>
    <x v="1"/>
    <x v="8"/>
    <x v="54"/>
    <s v="C. P. HUAMBO"/>
    <s v="N"/>
    <n v="4"/>
    <s v="PELIGRO MEDIO Y ALTO"/>
    <s v="ANTONIO MIGUEL"/>
    <s v="CHUQUICONDOR"/>
    <s v="GAMA"/>
    <n v="30652331"/>
    <s v="S/C"/>
    <m/>
    <m/>
    <x v="3"/>
    <m/>
    <m/>
    <m/>
    <m/>
    <m/>
    <m/>
    <m/>
  </r>
  <r>
    <n v="1374"/>
    <n v="551653"/>
    <n v="45602"/>
    <n v="551653"/>
    <n v="-72.108533559999998"/>
    <n v="-15.73085925"/>
    <n v="40507"/>
    <x v="1"/>
    <x v="8"/>
    <x v="54"/>
    <s v="C. P. HUAMBO"/>
    <s v="N"/>
    <n v="5"/>
    <s v="PELIGRO MEDIO Y ALTO"/>
    <s v="LUCIA"/>
    <s v="ZAVALA"/>
    <s v="VDA DE GAMA"/>
    <n v="30652007"/>
    <s v="S/C"/>
    <m/>
    <m/>
    <x v="3"/>
    <m/>
    <m/>
    <m/>
    <m/>
    <m/>
    <m/>
    <m/>
  </r>
  <r>
    <n v="1375"/>
    <n v="281096"/>
    <n v="407906"/>
    <n v="281096"/>
    <n v="-71.879483250000007"/>
    <n v="-16.032005519999998"/>
    <n v="40508"/>
    <x v="1"/>
    <x v="8"/>
    <x v="55"/>
    <s v="C. P. HUANCA"/>
    <s v="Ñ"/>
    <n v="4"/>
    <s v="PELIGRO MEDIO Y ALTO"/>
    <s v="FORTUNATA TOMASA"/>
    <s v="HUAMANI"/>
    <s v="PACHECO"/>
    <n v="30654167"/>
    <s v="S/C"/>
    <m/>
    <m/>
    <x v="3"/>
    <m/>
    <m/>
    <m/>
    <m/>
    <m/>
    <m/>
    <m/>
  </r>
  <r>
    <n v="1376"/>
    <n v="281159"/>
    <n v="407907"/>
    <n v="281159"/>
    <n v="-71.879496660000001"/>
    <n v="-16.032075129999999"/>
    <n v="40508"/>
    <x v="1"/>
    <x v="8"/>
    <x v="55"/>
    <s v="C. P. HUANCA"/>
    <s v="V"/>
    <s v="4"/>
    <s v="PELIGRO MEDIO Y ALTO"/>
    <s v="PEDRO FLAVIO"/>
    <s v="CUBA"/>
    <s v="HUAMANI"/>
    <n v="29337341"/>
    <s v="S/C"/>
    <m/>
    <m/>
    <x v="3"/>
    <m/>
    <m/>
    <m/>
    <m/>
    <m/>
    <m/>
    <m/>
  </r>
  <r>
    <n v="1377"/>
    <n v="384502"/>
    <n v="408481"/>
    <n v="384502"/>
    <n v="-71.877266759999998"/>
    <n v="-16.035029850000001"/>
    <n v="40508"/>
    <x v="1"/>
    <x v="8"/>
    <x v="55"/>
    <s v="C. P. HUANCA"/>
    <s v="I2"/>
    <s v="3"/>
    <s v="PELIGRO MEDIO Y ALTO"/>
    <s v="ENRRIQUETA"/>
    <s v="CONDORI"/>
    <s v="HUARCA"/>
    <n v="30654832"/>
    <s v="S/C"/>
    <m/>
    <m/>
    <x v="3"/>
    <m/>
    <m/>
    <m/>
    <m/>
    <m/>
    <m/>
    <m/>
  </r>
  <r>
    <n v="1378"/>
    <n v="328584"/>
    <n v="407873"/>
    <n v="328584"/>
    <n v="-71.877116189999995"/>
    <n v="-16.03239675"/>
    <n v="40508"/>
    <x v="1"/>
    <x v="8"/>
    <x v="55"/>
    <s v="C. P. HUANCA"/>
    <s v="B1"/>
    <n v="11"/>
    <s v="PELIGRO MEDIO Y ALTO"/>
    <s v="FRANCISCO SOLANO"/>
    <s v="CONDORI"/>
    <s v="VILCA"/>
    <n v="10427050"/>
    <s v="S/C"/>
    <s v="040101-2042017-00717"/>
    <m/>
    <x v="1"/>
    <s v="SI"/>
    <m/>
    <s v="NO"/>
    <m/>
    <s v="NO"/>
    <m/>
    <m/>
  </r>
  <r>
    <n v="1379"/>
    <n v="278824"/>
    <n v="407976"/>
    <n v="278824"/>
    <n v="-71.880142239999998"/>
    <n v="-16.031310779999998"/>
    <n v="40508"/>
    <x v="1"/>
    <x v="8"/>
    <x v="55"/>
    <s v="C. P. HUANCA"/>
    <s v="M"/>
    <s v="1"/>
    <s v="PELIGRO MEDIO Y ALTO"/>
    <s v="ISABEL"/>
    <s v="QUISPE"/>
    <s v="USCAMAITA"/>
    <n v="30654954"/>
    <s v="S/C"/>
    <m/>
    <m/>
    <x v="3"/>
    <m/>
    <m/>
    <m/>
    <m/>
    <m/>
    <m/>
    <m/>
  </r>
  <r>
    <n v="1380"/>
    <n v="290443"/>
    <n v="407995"/>
    <n v="290443"/>
    <n v="-71.87985123"/>
    <n v="-16.03113548"/>
    <n v="40508"/>
    <x v="1"/>
    <x v="8"/>
    <x v="55"/>
    <s v="C. P. HUANCA"/>
    <s v="N"/>
    <s v="8"/>
    <s v="PELIGRO MEDIO Y ALTO"/>
    <s v="FELIX JAYME"/>
    <s v="CONDORI"/>
    <s v="NUÑEZ"/>
    <n v="30653796"/>
    <s v="S/C"/>
    <m/>
    <m/>
    <x v="3"/>
    <m/>
    <m/>
    <m/>
    <m/>
    <m/>
    <m/>
    <m/>
  </r>
  <r>
    <n v="1381"/>
    <n v="593351"/>
    <n v="408067"/>
    <n v="593351"/>
    <n v="-71.876661560000002"/>
    <n v="-16.031600789999999"/>
    <n v="40508"/>
    <x v="1"/>
    <x v="8"/>
    <x v="55"/>
    <s v="C. P. HUANCA"/>
    <s v="T"/>
    <s v="10B"/>
    <s v="PELIGRO MEDIO Y ALTO"/>
    <s v="TOMAS FRANCISCO"/>
    <s v="ROQUE"/>
    <s v="CONDORI"/>
    <n v="30653783"/>
    <s v="S/C"/>
    <m/>
    <m/>
    <x v="3"/>
    <m/>
    <m/>
    <m/>
    <m/>
    <m/>
    <m/>
    <m/>
  </r>
  <r>
    <n v="1382"/>
    <n v="280638"/>
    <n v="408070"/>
    <n v="280638"/>
    <n v="-71.875789060000002"/>
    <n v="-16.031406560000001"/>
    <n v="40508"/>
    <x v="1"/>
    <x v="8"/>
    <x v="55"/>
    <s v="C. P. HUANCA"/>
    <s v="U"/>
    <n v="1"/>
    <s v="PELIGRO MEDIO Y ALTO"/>
    <s v="VICTOR"/>
    <s v="PACHECO"/>
    <s v="VILCA"/>
    <n v="30670611"/>
    <s v="S/C"/>
    <m/>
    <m/>
    <x v="3"/>
    <m/>
    <m/>
    <m/>
    <m/>
    <m/>
    <m/>
    <m/>
  </r>
  <r>
    <n v="1383"/>
    <n v="294845"/>
    <n v="408141"/>
    <n v="294845"/>
    <n v="-71.879309739999997"/>
    <n v="-16.029538989999999"/>
    <n v="40508"/>
    <x v="1"/>
    <x v="8"/>
    <x v="55"/>
    <s v="C. P. HUANCA"/>
    <s v="A"/>
    <s v="3"/>
    <s v="PELIGRO MEDIO Y ALTO"/>
    <s v="PEDRO PABLO"/>
    <s v="QUICAÑA"/>
    <s v="OZA"/>
    <n v="30654398"/>
    <s v="S/C"/>
    <m/>
    <m/>
    <x v="3"/>
    <m/>
    <m/>
    <m/>
    <m/>
    <m/>
    <m/>
    <m/>
  </r>
  <r>
    <n v="1384"/>
    <n v="294767"/>
    <n v="408144"/>
    <n v="294767"/>
    <n v="-71.878760049999997"/>
    <n v="-16.02943784"/>
    <n v="40508"/>
    <x v="1"/>
    <x v="8"/>
    <x v="55"/>
    <s v="C. P. HUANCA"/>
    <s v="B"/>
    <s v="2"/>
    <s v="PELIGRO MEDIO Y ALTO"/>
    <s v="JULIA"/>
    <s v="VILCA"/>
    <s v="QUICO"/>
    <n v="30654065"/>
    <s v="S/C"/>
    <m/>
    <m/>
    <x v="3"/>
    <m/>
    <m/>
    <m/>
    <m/>
    <m/>
    <m/>
    <m/>
  </r>
  <r>
    <n v="1385"/>
    <n v="377731"/>
    <n v="408151"/>
    <n v="377731"/>
    <n v="-71.880334509999997"/>
    <n v="-16.030159659999999"/>
    <n v="40508"/>
    <x v="1"/>
    <x v="8"/>
    <x v="55"/>
    <s v="C. P. HUANCA"/>
    <s v="F"/>
    <s v="2"/>
    <s v="PELIGRO MEDIO Y ALTO"/>
    <s v="CLEOFE"/>
    <s v="CABANA"/>
    <s v="TACO"/>
    <n v="30654315"/>
    <s v="S/C"/>
    <s v="040101-2042017-00694"/>
    <m/>
    <x v="1"/>
    <s v="SI"/>
    <m/>
    <s v="NO"/>
    <m/>
    <s v="SI"/>
    <m/>
    <m/>
  </r>
  <r>
    <n v="1386"/>
    <n v="281194"/>
    <n v="408169"/>
    <n v="281194"/>
    <n v="-71.879447650000003"/>
    <n v="-16.03098825"/>
    <n v="40508"/>
    <x v="1"/>
    <x v="8"/>
    <x v="55"/>
    <s v="C. P. HUANCA"/>
    <s v="G"/>
    <s v="9"/>
    <s v="PELIGRO MEDIO Y ALTO"/>
    <s v="EDMUNDO MARCOS"/>
    <s v="ARENAS"/>
    <s v="URQUIZO"/>
    <n v="30654930"/>
    <s v="S/C"/>
    <m/>
    <m/>
    <x v="3"/>
    <m/>
    <m/>
    <m/>
    <m/>
    <m/>
    <m/>
    <m/>
  </r>
  <r>
    <n v="1387"/>
    <n v="281733"/>
    <n v="408178"/>
    <n v="281733"/>
    <n v="-71.878962189999996"/>
    <n v="-16.030296409999998"/>
    <n v="40508"/>
    <x v="1"/>
    <x v="8"/>
    <x v="55"/>
    <s v="C. P. HUANCA"/>
    <s v="H"/>
    <s v="4"/>
    <s v="PELIGRO MEDIO Y ALTO"/>
    <s v="SABINO MARCO ANTONIO"/>
    <s v="BEGAZO"/>
    <s v="ALVAREZ"/>
    <n v="29556686"/>
    <s v="S/C"/>
    <m/>
    <m/>
    <x v="3"/>
    <m/>
    <m/>
    <m/>
    <m/>
    <m/>
    <m/>
    <m/>
  </r>
  <r>
    <n v="1388"/>
    <n v="281797"/>
    <n v="408179"/>
    <n v="281797"/>
    <n v="-71.878963510000005"/>
    <n v="-16.030660860000001"/>
    <n v="40508"/>
    <x v="1"/>
    <x v="8"/>
    <x v="55"/>
    <s v="C. P. HUANCA"/>
    <s v="H"/>
    <s v="5"/>
    <s v="PELIGRO MEDIO Y ALTO"/>
    <s v="JESUS DIMAS"/>
    <s v="PEREZ"/>
    <s v="PEREZ"/>
    <n v="30654033"/>
    <s v="S/C"/>
    <m/>
    <m/>
    <x v="3"/>
    <m/>
    <m/>
    <m/>
    <m/>
    <m/>
    <m/>
    <m/>
  </r>
  <r>
    <n v="1389"/>
    <n v="582805"/>
    <n v="408318"/>
    <n v="582805"/>
    <n v="-71.879074399999993"/>
    <n v="-16.033218250000001"/>
    <n v="40508"/>
    <x v="1"/>
    <x v="8"/>
    <x v="55"/>
    <s v="C. P. HUANCA"/>
    <s v="J1"/>
    <s v="3"/>
    <s v="PELIGRO MEDIO Y ALTO"/>
    <s v="ERASMO"/>
    <s v="BEGAZO"/>
    <s v="NEYRA"/>
    <n v="30653800"/>
    <s v="S/C"/>
    <m/>
    <m/>
    <x v="3"/>
    <m/>
    <m/>
    <m/>
    <m/>
    <m/>
    <m/>
    <m/>
  </r>
  <r>
    <n v="1390"/>
    <n v="311592"/>
    <n v="408329"/>
    <n v="311592"/>
    <n v="-71.878879679999997"/>
    <n v="-16.033058570000001"/>
    <n v="40508"/>
    <x v="1"/>
    <x v="8"/>
    <x v="55"/>
    <s v="C. P. HUANCA"/>
    <s v="K1"/>
    <s v="8"/>
    <s v="PELIGRO MEDIO Y ALTO"/>
    <s v="ROBERTA"/>
    <s v="GARCIA"/>
    <s v="QUICO"/>
    <n v="30654739"/>
    <s v="S/C"/>
    <m/>
    <m/>
    <x v="3"/>
    <m/>
    <m/>
    <m/>
    <m/>
    <m/>
    <m/>
    <m/>
  </r>
  <r>
    <n v="1391"/>
    <n v="311953"/>
    <n v="408343"/>
    <n v="311953"/>
    <n v="-71.877649660000003"/>
    <n v="-16.03302785"/>
    <n v="40508"/>
    <x v="1"/>
    <x v="8"/>
    <x v="55"/>
    <s v="C. P. HUANCA"/>
    <s v="M1"/>
    <s v="5"/>
    <s v="PELIGRO MEDIO Y ALTO"/>
    <s v="EDUARDO LUCIO"/>
    <s v="CALLENOVA"/>
    <s v="BEGAZO"/>
    <n v="30653751"/>
    <s v="S/C"/>
    <m/>
    <m/>
    <x v="3"/>
    <m/>
    <m/>
    <m/>
    <m/>
    <m/>
    <m/>
    <m/>
  </r>
  <r>
    <n v="1392"/>
    <n v="550778"/>
    <n v="408369"/>
    <n v="550778"/>
    <n v="-71.876926319999995"/>
    <n v="-16.033583449999998"/>
    <n v="40508"/>
    <x v="1"/>
    <x v="8"/>
    <x v="55"/>
    <s v="C. P. HUANCA"/>
    <s v="Q1"/>
    <s v="5"/>
    <s v="PELIGRO ALTO"/>
    <s v="VICENTE ELISBAN"/>
    <s v="VILCA"/>
    <s v="VILCA"/>
    <n v="30654567"/>
    <s v="S/C"/>
    <m/>
    <m/>
    <x v="3"/>
    <m/>
    <m/>
    <m/>
    <m/>
    <m/>
    <m/>
    <m/>
  </r>
  <r>
    <n v="1393"/>
    <n v="550790"/>
    <n v="408503"/>
    <n v="550790"/>
    <n v="-71.878834479999995"/>
    <n v="-16.033594969999999"/>
    <n v="40508"/>
    <x v="1"/>
    <x v="8"/>
    <x v="55"/>
    <s v="C. P. HUANCA"/>
    <s v="T1"/>
    <s v="1"/>
    <s v="PELIGRO ALTO"/>
    <s v="LUISA FRANCISCA"/>
    <s v="GALLEGOS"/>
    <s v="ZAPANA"/>
    <n v="30654893"/>
    <s v="S/C"/>
    <m/>
    <m/>
    <x v="3"/>
    <m/>
    <m/>
    <m/>
    <m/>
    <m/>
    <m/>
    <m/>
  </r>
  <r>
    <n v="1394"/>
    <n v="552254"/>
    <n v="408449"/>
    <n v="552254"/>
    <n v="-71.879166470000001"/>
    <n v="-16.033651420000002"/>
    <n v="40508"/>
    <x v="1"/>
    <x v="8"/>
    <x v="55"/>
    <s v="C. P. HUANCA"/>
    <s v="S1"/>
    <s v="3"/>
    <s v="PELIGRO MEDIO Y ALTO"/>
    <s v="FLAVIO CESAR"/>
    <s v="HERRERA"/>
    <s v="PACHECO"/>
    <n v="77231659"/>
    <s v="S/C"/>
    <m/>
    <m/>
    <x v="3"/>
    <m/>
    <m/>
    <m/>
    <m/>
    <m/>
    <m/>
    <m/>
  </r>
  <r>
    <n v="1395"/>
    <n v="378005"/>
    <n v="408158"/>
    <n v="378005"/>
    <n v="-71.88048302"/>
    <n v="-16.029576030000001"/>
    <n v="40508"/>
    <x v="1"/>
    <x v="8"/>
    <x v="55"/>
    <s v="C. P. HUANCA"/>
    <s v="F"/>
    <s v="9"/>
    <s v="PELIGRO MEDIO Y ALTO"/>
    <s v="EVELYN YUDITH"/>
    <s v="VILCA"/>
    <s v="SUYCO"/>
    <n v="47374193"/>
    <s v="S/C"/>
    <m/>
    <m/>
    <x v="3"/>
    <m/>
    <m/>
    <m/>
    <m/>
    <m/>
    <m/>
    <m/>
  </r>
  <r>
    <n v="1396"/>
    <n v="286883"/>
    <n v="407769"/>
    <n v="286883"/>
    <n v="-72.015161410000005"/>
    <n v="-16.016487170000001"/>
    <n v="40511"/>
    <x v="1"/>
    <x v="8"/>
    <x v="56"/>
    <s v="C. P. LLUTA"/>
    <s v="A"/>
    <n v="12"/>
    <s v="PELIGRO MEDIO Y ALTO"/>
    <s v="UBALDO"/>
    <s v="VILCA"/>
    <s v="COAQUIRA"/>
    <n v="30657223"/>
    <s v="S/C"/>
    <m/>
    <m/>
    <x v="3"/>
    <m/>
    <m/>
    <m/>
    <m/>
    <m/>
    <m/>
    <m/>
  </r>
  <r>
    <n v="1397"/>
    <n v="295265"/>
    <n v="407637"/>
    <n v="295265"/>
    <n v="-72.016255849999993"/>
    <n v="-16.01545303"/>
    <n v="40511"/>
    <x v="1"/>
    <x v="8"/>
    <x v="56"/>
    <s v="C. P. LLUTA"/>
    <s v="A"/>
    <n v="12"/>
    <s v="PELIGRO MEDIO Y ALTO"/>
    <s v="NATIVIDAD HORTENCIA"/>
    <s v="TAYPE"/>
    <s v="BUSTINZA"/>
    <n v="29737282"/>
    <s v="S/C"/>
    <m/>
    <m/>
    <x v="3"/>
    <m/>
    <m/>
    <m/>
    <m/>
    <m/>
    <m/>
    <m/>
  </r>
  <r>
    <n v="1398"/>
    <n v="288169"/>
    <n v="407640"/>
    <n v="288169"/>
    <n v="-72.015554230000006"/>
    <n v="-16.015260900000001"/>
    <n v="40511"/>
    <x v="1"/>
    <x v="8"/>
    <x v="56"/>
    <s v="C. P. LLUTA"/>
    <s v="O"/>
    <n v="3"/>
    <s v="PELIGRO MEDIO Y ALTO"/>
    <s v="RITA ELIZABETH"/>
    <s v="HUAMANI"/>
    <s v="HUAMANI"/>
    <n v="29632247"/>
    <s v="S/C"/>
    <m/>
    <m/>
    <x v="3"/>
    <m/>
    <m/>
    <m/>
    <m/>
    <m/>
    <m/>
    <m/>
  </r>
  <r>
    <n v="1399"/>
    <n v="289710"/>
    <n v="407647"/>
    <n v="289710"/>
    <n v="-72.014987160000004"/>
    <n v="-16.01444107"/>
    <n v="40511"/>
    <x v="1"/>
    <x v="8"/>
    <x v="56"/>
    <s v="C. P. LLUTA"/>
    <s v="O"/>
    <n v="4"/>
    <s v="PELIGRO MEDIO Y ALTO"/>
    <s v="LUZ AURORA"/>
    <s v="HUAMANI"/>
    <s v="ALVAREZ"/>
    <n v="29687622"/>
    <s v="S/C"/>
    <m/>
    <m/>
    <x v="3"/>
    <m/>
    <m/>
    <m/>
    <m/>
    <m/>
    <m/>
    <m/>
  </r>
  <r>
    <n v="1400"/>
    <n v="283319"/>
    <n v="407711"/>
    <n v="283319"/>
    <n v="-72.014457230000005"/>
    <n v="-16.01634499"/>
    <n v="40511"/>
    <x v="1"/>
    <x v="8"/>
    <x v="56"/>
    <s v="C. P. LLUTA"/>
    <s v="G "/>
    <n v="2"/>
    <s v="PELIGRO MEDIO Y ALTO"/>
    <s v="CIRO YOEL"/>
    <s v="SANCHEZ"/>
    <s v="APAZA"/>
    <n v="45185007"/>
    <s v="S/C"/>
    <m/>
    <m/>
    <x v="3"/>
    <m/>
    <m/>
    <m/>
    <m/>
    <m/>
    <m/>
    <m/>
  </r>
  <r>
    <n v="1401"/>
    <n v="528367"/>
    <n v="407727"/>
    <n v="528367"/>
    <n v="-72.013192079999996"/>
    <n v="-16.015371940000001"/>
    <n v="40511"/>
    <x v="1"/>
    <x v="8"/>
    <x v="56"/>
    <s v="C. P. LLUTA"/>
    <s v="M"/>
    <n v="8"/>
    <s v="PELIGRO MEDIO Y ALTO"/>
    <s v="HUBER LELIS"/>
    <s v="CAHUE"/>
    <s v="PAREDES"/>
    <n v="80191552"/>
    <s v="S/C"/>
    <m/>
    <m/>
    <x v="3"/>
    <m/>
    <m/>
    <m/>
    <m/>
    <m/>
    <m/>
    <m/>
  </r>
  <r>
    <n v="1402"/>
    <n v="294803"/>
    <n v="407742"/>
    <n v="294803"/>
    <n v="-72.010051559999994"/>
    <n v="-16.014596239999999"/>
    <n v="40511"/>
    <x v="1"/>
    <x v="8"/>
    <x v="56"/>
    <s v="C. P. LLUTA"/>
    <s v="W"/>
    <n v="5"/>
    <s v="PELIGRO MEDIO Y ALTO"/>
    <s v="MICAELA MAGARET"/>
    <s v="COAQUIRA"/>
    <s v="DE LA CRUZ"/>
    <n v="30655275"/>
    <s v="S/C"/>
    <m/>
    <m/>
    <x v="3"/>
    <m/>
    <m/>
    <m/>
    <m/>
    <m/>
    <m/>
    <m/>
  </r>
  <r>
    <n v="1403"/>
    <n v="297474"/>
    <n v="407745"/>
    <n v="297474"/>
    <n v="-72.008536609999993"/>
    <n v="-16.014621680000001"/>
    <n v="40511"/>
    <x v="1"/>
    <x v="8"/>
    <x v="56"/>
    <s v="C. P. LLUTA"/>
    <s v="Y"/>
    <n v="1"/>
    <s v="PELIGRO MEDIO Y ALTO"/>
    <s v="HERMINIA AMELIA"/>
    <s v="CHISE"/>
    <s v="MESA"/>
    <n v="30657542"/>
    <s v="S/C"/>
    <m/>
    <m/>
    <x v="3"/>
    <m/>
    <m/>
    <m/>
    <m/>
    <m/>
    <m/>
    <m/>
  </r>
  <r>
    <n v="1404"/>
    <n v="284257"/>
    <n v="407791"/>
    <n v="284257"/>
    <n v="-72.013515279999993"/>
    <n v="-16.01495396"/>
    <n v="40511"/>
    <x v="1"/>
    <x v="8"/>
    <x v="56"/>
    <s v="C. P. LLUTA"/>
    <s v="S"/>
    <n v="13"/>
    <s v="PELIGRO MEDIO Y ALTO"/>
    <s v="DORILA EPIFANIA"/>
    <s v="ZAPANA"/>
    <s v="HUAMANI"/>
    <n v="30657462"/>
    <s v="S/C"/>
    <m/>
    <m/>
    <x v="3"/>
    <m/>
    <m/>
    <m/>
    <m/>
    <m/>
    <m/>
    <m/>
  </r>
  <r>
    <n v="1405"/>
    <n v="592624"/>
    <n v="407794"/>
    <n v="592624"/>
    <n v="-72.013181009999997"/>
    <n v="-16.014986180000001"/>
    <n v="40511"/>
    <x v="1"/>
    <x v="8"/>
    <x v="56"/>
    <s v="C. P. LLUTA"/>
    <s v="S"/>
    <n v="16"/>
    <s v="PELIGRO MEDIO Y ALTO"/>
    <s v="ROSA AURELIA"/>
    <s v="FLORES"/>
    <s v="JACOBO"/>
    <n v="80196322"/>
    <s v="S/C"/>
    <m/>
    <m/>
    <x v="3"/>
    <m/>
    <m/>
    <m/>
    <m/>
    <m/>
    <m/>
    <m/>
  </r>
  <r>
    <n v="1406"/>
    <n v="283865"/>
    <n v="407798"/>
    <n v="283865"/>
    <n v="-72.013195769999996"/>
    <n v="-16.014817000000001"/>
    <n v="40511"/>
    <x v="1"/>
    <x v="8"/>
    <x v="56"/>
    <s v="C. P. LLUTA"/>
    <s v="T"/>
    <n v="1"/>
    <s v="PELIGRO MEDIO Y ALTO"/>
    <s v="ALCARDIO BENEDICTO"/>
    <s v="ZAPANA"/>
    <s v="VILCA"/>
    <n v="29349088"/>
    <s v="S/C"/>
    <m/>
    <m/>
    <x v="3"/>
    <m/>
    <m/>
    <m/>
    <m/>
    <m/>
    <m/>
    <m/>
  </r>
  <r>
    <n v="1407"/>
    <n v="283877"/>
    <n v="407800"/>
    <n v="283877"/>
    <n v="-72.013565909999997"/>
    <n v="-16.014661029999999"/>
    <n v="40511"/>
    <x v="1"/>
    <x v="8"/>
    <x v="56"/>
    <s v="C. P. LLUTA"/>
    <s v="T"/>
    <n v="3"/>
    <s v="PELIGRO MEDIO Y ALTO"/>
    <s v="PAULINA MARGARITA"/>
    <s v="PAREDES"/>
    <s v="RAMIREZ"/>
    <n v="30657311"/>
    <s v="S/C"/>
    <m/>
    <m/>
    <x v="3"/>
    <m/>
    <m/>
    <m/>
    <m/>
    <m/>
    <m/>
    <m/>
  </r>
  <r>
    <n v="1408"/>
    <n v="286847"/>
    <n v="407815"/>
    <n v="286847"/>
    <n v="-72.015749020000001"/>
    <n v="-16.016069519999999"/>
    <n v="40511"/>
    <x v="1"/>
    <x v="8"/>
    <x v="56"/>
    <s v="C. P. LLUTA"/>
    <s v="F"/>
    <n v="4"/>
    <s v="PELIGRO MEDIO Y ALTO"/>
    <s v="ALEX ESTEBAN"/>
    <s v="CARDENAS"/>
    <s v="NINA"/>
    <n v="41657808"/>
    <s v="S/C"/>
    <m/>
    <m/>
    <x v="3"/>
    <m/>
    <m/>
    <m/>
    <m/>
    <m/>
    <m/>
    <m/>
  </r>
  <r>
    <n v="1409"/>
    <n v="286991"/>
    <n v="407818"/>
    <n v="286991"/>
    <n v="-72.015690210000002"/>
    <n v="-16.015824599999998"/>
    <n v="40511"/>
    <x v="1"/>
    <x v="8"/>
    <x v="56"/>
    <s v="C. P. LLUTA"/>
    <s v="F"/>
    <n v="8"/>
    <s v="PELIGRO MEDIO Y ALTO"/>
    <s v="HUGO"/>
    <s v="TACO"/>
    <s v="QUISPE"/>
    <n v="30670451"/>
    <s v="S/C"/>
    <m/>
    <m/>
    <x v="3"/>
    <m/>
    <m/>
    <m/>
    <m/>
    <m/>
    <m/>
    <m/>
  </r>
  <r>
    <n v="1410"/>
    <n v="592381"/>
    <n v="407820"/>
    <n v="592381"/>
    <n v="-72.015588089999994"/>
    <n v="-16.01571057"/>
    <n v="40511"/>
    <x v="1"/>
    <x v="8"/>
    <x v="56"/>
    <s v="C. P. LLUTA"/>
    <s v="F"/>
    <n v="10"/>
    <s v="PELIGRO MEDIO Y ALTO"/>
    <s v="NARCISO"/>
    <s v="CARDENAS"/>
    <s v="CALLENOVA"/>
    <n v="30657389"/>
    <s v="S/C"/>
    <m/>
    <m/>
    <x v="3"/>
    <m/>
    <m/>
    <m/>
    <m/>
    <m/>
    <m/>
    <m/>
  </r>
  <r>
    <n v="1411"/>
    <n v="287140"/>
    <n v="407822"/>
    <n v="287140"/>
    <n v="-72.015403419999998"/>
    <n v="-16.01552019"/>
    <n v="40511"/>
    <x v="1"/>
    <x v="8"/>
    <x v="56"/>
    <s v="C. P. LLUTA"/>
    <s v="F"/>
    <n v="12"/>
    <s v="PELIGRO MEDIO Y ALTO"/>
    <s v="CRISTIAN NELSON"/>
    <s v="BEGAZO"/>
    <s v="JACOBO"/>
    <n v="29728738"/>
    <s v="S/C"/>
    <m/>
    <m/>
    <x v="3"/>
    <m/>
    <m/>
    <m/>
    <m/>
    <m/>
    <m/>
    <m/>
  </r>
  <r>
    <n v="1412"/>
    <n v="287189"/>
    <n v="407823"/>
    <n v="287189"/>
    <n v="-72.01525384"/>
    <n v="-16.01562629"/>
    <n v="40511"/>
    <x v="1"/>
    <x v="8"/>
    <x v="56"/>
    <s v="C. P. LLUTA"/>
    <s v="F"/>
    <n v="13"/>
    <s v="PELIGRO MEDIO Y ALTO"/>
    <s v="YLARIO ABELARDO"/>
    <s v="MEJIA"/>
    <s v="FLORES"/>
    <n v="30657204"/>
    <s v="S/C"/>
    <m/>
    <m/>
    <x v="3"/>
    <m/>
    <m/>
    <m/>
    <m/>
    <m/>
    <m/>
    <m/>
  </r>
  <r>
    <n v="1413"/>
    <n v="287321"/>
    <n v="407826"/>
    <n v="287321"/>
    <n v="-72.015289069999994"/>
    <n v="-16.015986829999999"/>
    <n v="40511"/>
    <x v="1"/>
    <x v="8"/>
    <x v="56"/>
    <s v="C. P. LLUTA"/>
    <s v="F"/>
    <n v="16"/>
    <s v="PELIGRO MEDIO Y ALTO"/>
    <s v="YHINA ALEJANDRINA"/>
    <s v="JACOBO"/>
    <s v="TUTUCAYO"/>
    <n v="74380208"/>
    <s v="S/C"/>
    <m/>
    <m/>
    <x v="3"/>
    <m/>
    <m/>
    <m/>
    <m/>
    <m/>
    <m/>
    <m/>
  </r>
  <r>
    <n v="1414"/>
    <n v="528082"/>
    <n v="407828"/>
    <n v="528082"/>
    <n v="-72.015296140000004"/>
    <n v="-16.01613893"/>
    <n v="40511"/>
    <x v="1"/>
    <x v="8"/>
    <x v="56"/>
    <s v="C. P. LLUTA"/>
    <s v="F"/>
    <n v="18"/>
    <s v="PELIGRO MEDIO Y ALTO"/>
    <s v="PAULINA CASIMIRA"/>
    <s v="OLIVERA"/>
    <s v="CAIRA"/>
    <n v="47655926"/>
    <s v="S/C"/>
    <m/>
    <m/>
    <x v="3"/>
    <m/>
    <m/>
    <m/>
    <m/>
    <m/>
    <m/>
    <m/>
  </r>
  <r>
    <n v="1415"/>
    <n v="592418"/>
    <n v="407832"/>
    <n v="592418"/>
    <n v="-72.014958579999998"/>
    <n v="-16.015618329999999"/>
    <n v="40511"/>
    <x v="1"/>
    <x v="8"/>
    <x v="56"/>
    <s v="C. P. LLUTA"/>
    <s v="I"/>
    <n v="3"/>
    <s v="PELIGRO MEDIO Y ALTO"/>
    <s v="ADY YOVANI"/>
    <s v="FLORES"/>
    <s v="VALVERDE"/>
    <n v="29541211"/>
    <s v="S/C"/>
    <m/>
    <m/>
    <x v="3"/>
    <m/>
    <m/>
    <m/>
    <m/>
    <m/>
    <m/>
    <m/>
  </r>
  <r>
    <n v="1416"/>
    <n v="592445"/>
    <n v="407838"/>
    <n v="592445"/>
    <n v="-72.014701720000005"/>
    <n v="-16.015337710000001"/>
    <n v="40511"/>
    <x v="1"/>
    <x v="8"/>
    <x v="56"/>
    <s v="C. P. LLUTA"/>
    <s v="I"/>
    <n v="9"/>
    <s v="PELIGRO MEDIO Y ALTO"/>
    <s v="MARIA ERNESTINA"/>
    <s v="BEGAZO"/>
    <s v="VALVERDE"/>
    <n v="30657333"/>
    <s v="S/C"/>
    <m/>
    <m/>
    <x v="3"/>
    <m/>
    <m/>
    <m/>
    <m/>
    <m/>
    <m/>
    <m/>
  </r>
  <r>
    <n v="1417"/>
    <n v="282240"/>
    <n v="407844"/>
    <n v="282240"/>
    <n v="-72.015347899999995"/>
    <n v="-16.01517218"/>
    <n v="40511"/>
    <x v="1"/>
    <x v="8"/>
    <x v="56"/>
    <s v="C. P. LLUTA"/>
    <s v="J"/>
    <n v="1"/>
    <s v="PELIGRO MEDIO Y ALTO"/>
    <s v="ROBERTO ZENON"/>
    <s v="MAICA"/>
    <s v="VALVERDE"/>
    <n v="30658444"/>
    <s v="S/C"/>
    <m/>
    <m/>
    <x v="3"/>
    <m/>
    <m/>
    <m/>
    <m/>
    <m/>
    <m/>
    <m/>
  </r>
  <r>
    <n v="1418"/>
    <n v="282875"/>
    <n v="408098"/>
    <n v="282875"/>
    <n v="-72.014673889999997"/>
    <n v="-16.015976299999998"/>
    <n v="40511"/>
    <x v="1"/>
    <x v="8"/>
    <x v="56"/>
    <s v="C. P. LLUTA"/>
    <s v="H"/>
    <s v="4 zona A"/>
    <s v="PELIGRO MEDIO Y ALTO"/>
    <s v="MARCOS"/>
    <s v="ALEJO"/>
    <s v="HUILLCA"/>
    <n v="30657473"/>
    <s v="S/C"/>
    <m/>
    <m/>
    <x v="3"/>
    <m/>
    <m/>
    <m/>
    <m/>
    <m/>
    <m/>
    <m/>
  </r>
  <r>
    <n v="1419"/>
    <n v="283052"/>
    <n v="408107"/>
    <n v="283052"/>
    <n v="-72.014605799999998"/>
    <n v="-16.016159739999999"/>
    <n v="40511"/>
    <x v="1"/>
    <x v="8"/>
    <x v="56"/>
    <s v="C. P. LLUTA"/>
    <s v="H"/>
    <s v="12A"/>
    <s v="PELIGRO MEDIO Y ALTO"/>
    <s v="DANIEL EMIGDIO"/>
    <s v="JACOBO"/>
    <s v="HUAMANI"/>
    <n v="29672836"/>
    <s v="S/C"/>
    <m/>
    <m/>
    <x v="3"/>
    <m/>
    <m/>
    <m/>
    <m/>
    <m/>
    <m/>
    <m/>
  </r>
  <r>
    <n v="1420"/>
    <n v="285230"/>
    <n v="408128"/>
    <n v="285230"/>
    <n v="-72.015115370000004"/>
    <n v="-16.014625290000001"/>
    <n v="40511"/>
    <x v="1"/>
    <x v="8"/>
    <x v="56"/>
    <s v="C. P. LLUTA"/>
    <s v="K"/>
    <n v="16"/>
    <s v="PELIGRO MEDIO Y ALTO"/>
    <s v="ASUNCION MONICA"/>
    <s v="ALVAREZ"/>
    <s v="MESTAS"/>
    <n v="30658511"/>
    <s v="S/C"/>
    <m/>
    <m/>
    <x v="3"/>
    <m/>
    <m/>
    <m/>
    <m/>
    <m/>
    <m/>
    <m/>
  </r>
  <r>
    <n v="1421"/>
    <n v="356654"/>
    <n v="408097"/>
    <n v="356654"/>
    <n v="-72.014733719999995"/>
    <n v="-16.016000089999999"/>
    <n v="40511"/>
    <x v="1"/>
    <x v="8"/>
    <x v="56"/>
    <s v="C. P. LLUTA"/>
    <s v="H"/>
    <n v="3"/>
    <s v="PELIGRO MEDIO Y ALTO"/>
    <s v="EULOTERIA "/>
    <s v="VALDIVIA"/>
    <s v="CABANA"/>
    <n v="30645173"/>
    <s v="S/C"/>
    <m/>
    <m/>
    <x v="3"/>
    <m/>
    <m/>
    <m/>
    <m/>
    <m/>
    <m/>
    <m/>
  </r>
  <r>
    <n v="1422"/>
    <n v="270474"/>
    <n v="386635"/>
    <n v="270474"/>
    <n v="-71.807620909999997"/>
    <n v="-15.609267490000001"/>
    <n v="40513"/>
    <x v="1"/>
    <x v="8"/>
    <x v="53"/>
    <s v="C. P. MADRIGAL"/>
    <s v="S"/>
    <n v="1"/>
    <s v="PELIGRO MEDIO Y ALTO"/>
    <s v="HERNAN NARCIZO"/>
    <s v="CAYO"/>
    <s v="CHAUCA"/>
    <m/>
    <s v="S/C"/>
    <m/>
    <m/>
    <x v="3"/>
    <m/>
    <m/>
    <m/>
    <m/>
    <m/>
    <m/>
    <m/>
  </r>
  <r>
    <n v="1423"/>
    <n v="592394"/>
    <n v="386636"/>
    <n v="592394"/>
    <n v="-71.807513619999995"/>
    <n v="-15.60930495"/>
    <n v="40513"/>
    <x v="1"/>
    <x v="8"/>
    <x v="53"/>
    <s v="C. P. MADRIGAL"/>
    <s v="S"/>
    <n v="2"/>
    <s v="PELIGRO MEDIO Y ALTO"/>
    <s v="BENJAMIN VALBINO"/>
    <s v="VALDIVIA"/>
    <s v="CAMA"/>
    <m/>
    <s v="S/C"/>
    <m/>
    <m/>
    <x v="3"/>
    <m/>
    <m/>
    <m/>
    <m/>
    <m/>
    <m/>
    <m/>
  </r>
  <r>
    <n v="1424"/>
    <n v="270578"/>
    <n v="386637"/>
    <n v="270578"/>
    <n v="-71.807443879999994"/>
    <n v="-15.60936178"/>
    <n v="40513"/>
    <x v="1"/>
    <x v="8"/>
    <x v="53"/>
    <s v="C. P. MADRIGAL"/>
    <s v="S"/>
    <n v="3"/>
    <s v="PELIGRO MEDIO Y ALTO"/>
    <s v="SERAFINA"/>
    <s v="CASTRO"/>
    <s v="CCAMA"/>
    <n v="46549045"/>
    <s v="S/C"/>
    <m/>
    <m/>
    <x v="3"/>
    <m/>
    <m/>
    <m/>
    <m/>
    <m/>
    <m/>
    <m/>
  </r>
  <r>
    <n v="1425"/>
    <n v="277994"/>
    <n v="386769"/>
    <n v="277994"/>
    <n v="-71.809707000000003"/>
    <n v="-15.60707148"/>
    <n v="40513"/>
    <x v="1"/>
    <x v="8"/>
    <x v="53"/>
    <s v="C. P. MADRIGAL"/>
    <s v="T2"/>
    <n v="9"/>
    <s v="PELIGRO MEDIO Y ALTO"/>
    <s v="CIRILO SIMON"/>
    <s v="CONDORI"/>
    <s v="FIGUEROA"/>
    <n v="30660312"/>
    <s v="S/C"/>
    <m/>
    <m/>
    <x v="3"/>
    <m/>
    <m/>
    <m/>
    <m/>
    <m/>
    <m/>
    <m/>
  </r>
  <r>
    <n v="1426"/>
    <n v="269467"/>
    <n v="386654"/>
    <n v="269467"/>
    <n v="-71.808453900000004"/>
    <n v="-15.61001287"/>
    <n v="40513"/>
    <x v="1"/>
    <x v="8"/>
    <x v="53"/>
    <s v="C. P. MADRIGAL"/>
    <s v="U"/>
    <n v="5"/>
    <s v="PELIGRO MEDIO Y ALTO"/>
    <s v="ROLANDO CIRILO"/>
    <s v="PALMA"/>
    <s v="CHAVEZ"/>
    <n v="30659764"/>
    <s v="S/C"/>
    <m/>
    <m/>
    <x v="3"/>
    <m/>
    <m/>
    <m/>
    <m/>
    <m/>
    <m/>
    <m/>
  </r>
  <r>
    <n v="1427"/>
    <n v="266083"/>
    <n v="386659"/>
    <n v="266083"/>
    <n v="-71.808094659999995"/>
    <n v="-15.609005740000001"/>
    <n v="40513"/>
    <x v="1"/>
    <x v="8"/>
    <x v="53"/>
    <s v="C. P. MADRIGAL"/>
    <s v="W"/>
    <n v="1"/>
    <s v="PELIGRO MEDIO Y ALTO"/>
    <s v="FLORENTINO SILVERIO"/>
    <s v="CHAVEZ"/>
    <s v="CASTRO"/>
    <n v="30660657"/>
    <s v="S/C"/>
    <m/>
    <m/>
    <x v="3"/>
    <m/>
    <m/>
    <m/>
    <m/>
    <m/>
    <m/>
    <m/>
  </r>
  <r>
    <n v="1428"/>
    <n v="266397"/>
    <n v="386664"/>
    <n v="266397"/>
    <n v="-71.808184510000004"/>
    <n v="-15.609395810000001"/>
    <n v="40513"/>
    <x v="1"/>
    <x v="8"/>
    <x v="53"/>
    <s v="C. P. MADRIGAL"/>
    <s v="W"/>
    <n v="6"/>
    <s v="PELIGRO MEDIO Y ALTO"/>
    <s v="SIMON WENCESLAO"/>
    <s v="CONDORI"/>
    <s v="TEJADA"/>
    <n v="30659718"/>
    <s v="S/C"/>
    <m/>
    <m/>
    <x v="3"/>
    <m/>
    <m/>
    <m/>
    <m/>
    <m/>
    <m/>
    <m/>
  </r>
  <r>
    <n v="1429"/>
    <n v="266563"/>
    <n v="386665"/>
    <n v="266563"/>
    <n v="-71.808287780000001"/>
    <n v="-15.60933123"/>
    <n v="40513"/>
    <x v="1"/>
    <x v="8"/>
    <x v="53"/>
    <s v="C. P. MADRIGAL"/>
    <s v="W"/>
    <n v="7"/>
    <s v="PELIGRO MEDIO Y ALTO"/>
    <s v="RAFAEL FORTUNATO"/>
    <s v="CONDORI"/>
    <s v="TEJADA"/>
    <n v="30660105"/>
    <s v="S/C"/>
    <m/>
    <m/>
    <x v="3"/>
    <m/>
    <m/>
    <m/>
    <m/>
    <m/>
    <m/>
    <m/>
  </r>
  <r>
    <n v="1430"/>
    <n v="592433"/>
    <n v="386667"/>
    <n v="592433"/>
    <n v="-71.808169759999998"/>
    <n v="-15.609105189999999"/>
    <n v="40513"/>
    <x v="1"/>
    <x v="8"/>
    <x v="53"/>
    <s v="C. P. MADRIGAL"/>
    <s v="V"/>
    <n v="2"/>
    <s v="PELIGRO MEDIO Y ALTO"/>
    <s v="EUSEBIO ANASTACIO"/>
    <s v="CHAVEZ"/>
    <s v="CASTRO"/>
    <m/>
    <s v="S/C"/>
    <m/>
    <m/>
    <x v="3"/>
    <m/>
    <m/>
    <m/>
    <m/>
    <m/>
    <m/>
    <m/>
  </r>
  <r>
    <n v="1431"/>
    <n v="592443"/>
    <n v="386672"/>
    <n v="592443"/>
    <n v="-71.807566089999995"/>
    <n v="-15.608722520000001"/>
    <n v="40513"/>
    <x v="1"/>
    <x v="8"/>
    <x v="53"/>
    <s v="C. P. MADRIGAL"/>
    <s v="D1"/>
    <n v="5"/>
    <s v="PELIGRO MEDIO Y ALTO"/>
    <s v="FABIAN SEBASTIAN"/>
    <s v="CONDORI"/>
    <s v="CONDORI"/>
    <m/>
    <s v="S/C"/>
    <m/>
    <m/>
    <x v="3"/>
    <m/>
    <m/>
    <m/>
    <m/>
    <m/>
    <m/>
    <m/>
  </r>
  <r>
    <n v="1432"/>
    <n v="362152"/>
    <n v="386675"/>
    <n v="362152"/>
    <n v="-71.807730379999995"/>
    <n v="-15.60899248"/>
    <n v="40513"/>
    <x v="1"/>
    <x v="8"/>
    <x v="53"/>
    <s v="C. P. MADRIGAL"/>
    <s v="X"/>
    <n v="8"/>
    <s v="PELIGRO MEDIO Y ALTO"/>
    <s v="CATALINA ALEJANDRINA"/>
    <s v="CHAVEZ"/>
    <s v="CONDORI"/>
    <n v="29259332"/>
    <s v="S/C"/>
    <m/>
    <m/>
    <x v="3"/>
    <m/>
    <m/>
    <m/>
    <m/>
    <m/>
    <m/>
    <m/>
  </r>
  <r>
    <n v="1433"/>
    <n v="267213"/>
    <n v="386679"/>
    <n v="267213"/>
    <n v="-71.807938919999998"/>
    <n v="-15.60872898"/>
    <n v="40513"/>
    <x v="1"/>
    <x v="8"/>
    <x v="53"/>
    <s v="C. P. MADRIGAL"/>
    <s v="X"/>
    <n v="6"/>
    <s v="PELIGRO MEDIO Y ALTO"/>
    <s v="VICTORIA BENJAMINA"/>
    <s v="HUANQUI"/>
    <s v="ALCCA"/>
    <n v="30660473"/>
    <s v="S/C"/>
    <m/>
    <m/>
    <x v="3"/>
    <m/>
    <m/>
    <m/>
    <m/>
    <m/>
    <m/>
    <m/>
  </r>
  <r>
    <n v="1434"/>
    <n v="259787"/>
    <n v="386916"/>
    <n v="259787"/>
    <n v="-71.811615939999996"/>
    <n v="-15.60707201"/>
    <n v="40513"/>
    <x v="1"/>
    <x v="8"/>
    <x v="53"/>
    <s v="C. P. MADRIGAL"/>
    <s v="Y2"/>
    <n v="2"/>
    <s v="PELIGRO MEDIO Y ALTO"/>
    <s v="DAMIANA JUSTINA"/>
    <s v="MOROCHARA"/>
    <s v="CAYLLAHUA VDA DE SUYO"/>
    <n v="29672744"/>
    <s v="S/C"/>
    <m/>
    <m/>
    <x v="3"/>
    <m/>
    <m/>
    <m/>
    <m/>
    <m/>
    <m/>
    <m/>
  </r>
  <r>
    <n v="1435"/>
    <n v="261060"/>
    <n v="386958"/>
    <n v="261060"/>
    <n v="-71.81073619"/>
    <n v="-15.60752617"/>
    <n v="40513"/>
    <x v="1"/>
    <x v="8"/>
    <x v="53"/>
    <s v="C. P. MADRIGAL"/>
    <s v="Z2"/>
    <n v="10"/>
    <s v="PELIGRO MEDIO Y ALTO"/>
    <s v="JACINTO"/>
    <s v="LUPA"/>
    <s v="CONDORI"/>
    <n v="30660097"/>
    <s v="S/C"/>
    <m/>
    <m/>
    <x v="3"/>
    <m/>
    <m/>
    <m/>
    <m/>
    <m/>
    <m/>
    <m/>
  </r>
  <r>
    <n v="1436"/>
    <s v="NULL"/>
    <s v="228296-2"/>
    <s v="NULL"/>
    <n v="-71.98034097"/>
    <n v="-15.621522519999999"/>
    <n v="40503"/>
    <x v="1"/>
    <x v="8"/>
    <x v="57"/>
    <s v="C. P. CABANACONDE"/>
    <s v="A1"/>
    <s v="6B"/>
    <s v="PELIGRO MEDIO Y ALTO"/>
    <s v="HILARIO"/>
    <s v="CHAHUALLO"/>
    <s v="LOPEZ"/>
    <s v="NULL"/>
    <s v="S/C"/>
    <m/>
    <m/>
    <x v="3"/>
    <m/>
    <m/>
    <m/>
    <m/>
    <m/>
    <m/>
    <m/>
  </r>
  <r>
    <n v="1437"/>
    <n v="143158"/>
    <n v="45971"/>
    <n v="143158"/>
    <n v="-71.980503740000003"/>
    <n v="-15.621096359999999"/>
    <n v="40503"/>
    <x v="1"/>
    <x v="8"/>
    <x v="57"/>
    <s v="C. P. CABANACONDE"/>
    <s v="B1"/>
    <n v="12"/>
    <s v="PELIGRO MEDIO Y ALTO"/>
    <s v="PAULA"/>
    <s v="CASTRO"/>
    <s v="HUARCAYA"/>
    <n v="30645460"/>
    <s v="S/C"/>
    <m/>
    <m/>
    <x v="3"/>
    <m/>
    <m/>
    <m/>
    <m/>
    <m/>
    <m/>
    <m/>
  </r>
  <r>
    <n v="1438"/>
    <n v="133628"/>
    <n v="228214"/>
    <n v="133628"/>
    <n v="-71.977049539999996"/>
    <n v="-15.621847259999999"/>
    <n v="40503"/>
    <x v="1"/>
    <x v="8"/>
    <x v="57"/>
    <s v="C. P. CABANACONDE"/>
    <s v="C2"/>
    <n v="3"/>
    <s v="PELIGRO MEDIO Y ALTO"/>
    <s v="PRIMITIVA FELICITA"/>
    <s v="QUISPE"/>
    <s v="SALAZAR"/>
    <n v="30644762"/>
    <s v="S/C"/>
    <m/>
    <m/>
    <x v="3"/>
    <m/>
    <m/>
    <m/>
    <m/>
    <m/>
    <m/>
    <m/>
  </r>
  <r>
    <n v="1439"/>
    <n v="133156"/>
    <n v="228338"/>
    <n v="133156"/>
    <n v="-71.977098999999995"/>
    <n v="-15.621652539999999"/>
    <n v="40503"/>
    <x v="1"/>
    <x v="8"/>
    <x v="57"/>
    <s v="C. P. CABANACONDE"/>
    <s v="D2"/>
    <s v="4B"/>
    <s v="PELIGRO MEDIO Y ALTO"/>
    <s v="LEOCADIA"/>
    <s v="SILVA"/>
    <s v="DE HUAMACHUCO"/>
    <n v="30853278"/>
    <s v="S/C"/>
    <m/>
    <m/>
    <x v="3"/>
    <m/>
    <m/>
    <m/>
    <m/>
    <m/>
    <m/>
    <m/>
  </r>
  <r>
    <n v="1440"/>
    <n v="360386"/>
    <n v="430034"/>
    <n v="360386"/>
    <n v="-71.975954729999998"/>
    <n v="-15.62358517"/>
    <n v="40503"/>
    <x v="1"/>
    <x v="8"/>
    <x v="57"/>
    <s v="C. P. CABANACONDE"/>
    <s v="G2"/>
    <n v="3"/>
    <s v="PELIGRO MEDIO Y ALTO"/>
    <s v="LEONCIO JOSE"/>
    <s v="SAMAYANI"/>
    <s v="PICHA"/>
    <n v="9090156"/>
    <s v="S/C"/>
    <m/>
    <m/>
    <x v="3"/>
    <m/>
    <m/>
    <m/>
    <m/>
    <m/>
    <m/>
    <m/>
  </r>
  <r>
    <n v="1441"/>
    <n v="133836"/>
    <n v="45915"/>
    <n v="133836"/>
    <n v="-71.983023090000003"/>
    <n v="-15.62068949"/>
    <n v="40503"/>
    <x v="1"/>
    <x v="8"/>
    <x v="57"/>
    <s v="C. P. CABANACONDE"/>
    <s v="J"/>
    <n v="16"/>
    <s v="PELIGRO MEDIO Y ALTO"/>
    <s v="MARIO"/>
    <s v="LLANQUI"/>
    <s v="PACCO"/>
    <n v="30654077"/>
    <s v="S/C"/>
    <m/>
    <m/>
    <x v="3"/>
    <m/>
    <m/>
    <m/>
    <m/>
    <m/>
    <m/>
    <m/>
  </r>
  <r>
    <n v="1442"/>
    <n v="228158"/>
    <n v="45281"/>
    <n v="228158"/>
    <n v="-71.976213270000002"/>
    <n v="-15.622433170000001"/>
    <n v="40503"/>
    <x v="1"/>
    <x v="8"/>
    <x v="57"/>
    <s v="C. P. CABANACONDE"/>
    <s v="J2"/>
    <n v="10"/>
    <s v="PELIGRO MEDIO Y ALTO"/>
    <s v="MARIO"/>
    <s v="TAYPE"/>
    <s v="CCOLQUE"/>
    <n v="24887471"/>
    <s v="S/C"/>
    <m/>
    <m/>
    <x v="3"/>
    <m/>
    <m/>
    <m/>
    <m/>
    <m/>
    <m/>
    <m/>
  </r>
  <r>
    <n v="1443"/>
    <n v="228365"/>
    <n v="45286"/>
    <n v="228365"/>
    <n v="-71.976364149999995"/>
    <n v="-15.62247902"/>
    <n v="40503"/>
    <x v="1"/>
    <x v="8"/>
    <x v="57"/>
    <s v="C. P. CABANACONDE"/>
    <s v="J2"/>
    <n v="15"/>
    <s v="PELIGRO MEDIO Y ALTO"/>
    <s v="CESARIA SANTUSA"/>
    <s v="HUANCA"/>
    <s v="CCAZA"/>
    <n v="48921295"/>
    <s v="S/C"/>
    <m/>
    <m/>
    <x v="3"/>
    <m/>
    <m/>
    <m/>
    <m/>
    <m/>
    <m/>
    <m/>
  </r>
  <r>
    <n v="1444"/>
    <n v="228504"/>
    <n v="45291"/>
    <n v="228504"/>
    <n v="-71.976584759999994"/>
    <n v="-15.622406700000001"/>
    <n v="40503"/>
    <x v="1"/>
    <x v="8"/>
    <x v="57"/>
    <s v="C. P. CABANACONDE"/>
    <s v="J2"/>
    <n v="20"/>
    <s v="PELIGRO MEDIO Y ALTO"/>
    <s v="JUAN DAVID"/>
    <s v="RODRIGUEZ"/>
    <s v="QUISPE"/>
    <n v="30645540"/>
    <s v="S/C"/>
    <m/>
    <m/>
    <x v="3"/>
    <m/>
    <m/>
    <m/>
    <m/>
    <m/>
    <m/>
    <m/>
  </r>
  <r>
    <n v="1445"/>
    <n v="158623"/>
    <n v="45814"/>
    <n v="158623"/>
    <n v="-71.980066469999997"/>
    <n v="-15.62151033"/>
    <n v="40503"/>
    <x v="1"/>
    <x v="8"/>
    <x v="57"/>
    <s v="C. P. CABANACONDE"/>
    <s v="K1"/>
    <n v="2"/>
    <s v="PELIGRO MEDIO Y ALTO"/>
    <s v="SILVIA JOSEFA"/>
    <s v="SALAZAR"/>
    <s v="JIMENEZ"/>
    <n v="41467349"/>
    <s v="S/C"/>
    <m/>
    <m/>
    <x v="3"/>
    <m/>
    <m/>
    <m/>
    <m/>
    <m/>
    <m/>
    <m/>
  </r>
  <r>
    <n v="1446"/>
    <n v="131222"/>
    <n v="228200"/>
    <n v="131222"/>
    <n v="-71.97592032"/>
    <n v="-15.622022980000001"/>
    <n v="40503"/>
    <x v="1"/>
    <x v="8"/>
    <x v="57"/>
    <s v="C. P. CABANACONDE"/>
    <s v="K2"/>
    <n v="9"/>
    <s v="PELIGRO MEDIO Y ALTO"/>
    <s v="DOROTEA"/>
    <s v="HUACO"/>
    <s v="QUISPE"/>
    <n v="29719991"/>
    <s v="S/C"/>
    <m/>
    <m/>
    <x v="3"/>
    <m/>
    <m/>
    <m/>
    <m/>
    <m/>
    <m/>
    <m/>
  </r>
  <r>
    <n v="1447"/>
    <n v="130293"/>
    <n v="228343"/>
    <n v="130293"/>
    <n v="-71.976478130000004"/>
    <n v="-15.621721320000001"/>
    <n v="40503"/>
    <x v="1"/>
    <x v="8"/>
    <x v="57"/>
    <s v="C. P. CABANACONDE"/>
    <s v="L2"/>
    <n v="3"/>
    <s v="PELIGRO MEDIO Y ALTO"/>
    <s v="CLAUDIO URA"/>
    <s v="VILCAPE"/>
    <s v="VILCAPE"/>
    <n v="30569894"/>
    <s v="S/C"/>
    <m/>
    <m/>
    <x v="3"/>
    <m/>
    <m/>
    <m/>
    <m/>
    <m/>
    <m/>
    <m/>
  </r>
  <r>
    <n v="1448"/>
    <n v="218140"/>
    <n v="227022"/>
    <n v="218140"/>
    <n v="-71.975525149999996"/>
    <n v="-15.62292731"/>
    <n v="40503"/>
    <x v="1"/>
    <x v="8"/>
    <x v="57"/>
    <s v="C. P. CABANACONDE"/>
    <s v="Ñ2"/>
    <n v="4"/>
    <s v="PELIGRO MEDIO Y ALTO"/>
    <s v="HONORATO"/>
    <s v="NINAHUAMAN"/>
    <s v="BENAVIDES"/>
    <n v="30645411"/>
    <s v="S/C"/>
    <m/>
    <m/>
    <x v="3"/>
    <m/>
    <m/>
    <m/>
    <m/>
    <m/>
    <m/>
    <m/>
  </r>
  <r>
    <n v="1449"/>
    <n v="174097"/>
    <n v="45747"/>
    <n v="174097"/>
    <n v="-71.980533390000005"/>
    <n v="-15.6202489"/>
    <n v="40503"/>
    <x v="1"/>
    <x v="8"/>
    <x v="57"/>
    <s v="C. P. CABANACONDE"/>
    <s v="P"/>
    <n v="4"/>
    <s v="PELIGRO MEDIO Y ALTO"/>
    <s v="JUAN"/>
    <s v="VARGAS"/>
    <s v="PUMA"/>
    <n v="46013854"/>
    <s v="S/C"/>
    <m/>
    <m/>
    <x v="3"/>
    <m/>
    <m/>
    <m/>
    <m/>
    <m/>
    <m/>
    <m/>
  </r>
  <r>
    <n v="1450"/>
    <n v="174177"/>
    <n v="45748"/>
    <n v="174177"/>
    <n v="-71.980651750000007"/>
    <n v="-15.620552099999999"/>
    <n v="40503"/>
    <x v="1"/>
    <x v="8"/>
    <x v="57"/>
    <s v="C. P. CABANACONDE"/>
    <s v="P"/>
    <n v="5"/>
    <s v="PELIGRO MEDIO Y ALTO"/>
    <s v="JUANA LILIANA"/>
    <s v="PANIHUARA"/>
    <s v="CUNO"/>
    <n v="43273012"/>
    <s v="S/C"/>
    <m/>
    <m/>
    <x v="3"/>
    <m/>
    <m/>
    <m/>
    <m/>
    <m/>
    <m/>
    <m/>
  </r>
  <r>
    <n v="1451"/>
    <n v="156803"/>
    <n v="228246"/>
    <n v="156803"/>
    <n v="-71.978906100000003"/>
    <n v="-15.621640449999999"/>
    <n v="40503"/>
    <x v="1"/>
    <x v="8"/>
    <x v="57"/>
    <s v="C. P. CABANACONDE"/>
    <s v="P1"/>
    <s v="11A"/>
    <s v="PELIGRO MEDIO Y ALTO"/>
    <s v="HUMBERTO"/>
    <s v="LOPEZ"/>
    <s v="MENDOZA"/>
    <n v="25407835"/>
    <s v="S/C"/>
    <m/>
    <m/>
    <x v="3"/>
    <m/>
    <m/>
    <m/>
    <m/>
    <m/>
    <m/>
    <m/>
  </r>
  <r>
    <n v="1452"/>
    <n v="159301"/>
    <n v="45852"/>
    <n v="159301"/>
    <n v="-71.978030279999999"/>
    <n v="-15.622042929999999"/>
    <n v="40503"/>
    <x v="1"/>
    <x v="8"/>
    <x v="57"/>
    <s v="C. P. CABANACONDE"/>
    <s v="U1"/>
    <n v="3"/>
    <s v="PELIGRO MEDIO Y ALTO"/>
    <s v="VICTOR"/>
    <s v="VILLAVICENCIO"/>
    <s v="CONDORI"/>
    <n v="30644756"/>
    <s v="S/C"/>
    <m/>
    <m/>
    <x v="3"/>
    <m/>
    <m/>
    <m/>
    <m/>
    <m/>
    <m/>
    <m/>
  </r>
  <r>
    <n v="1453"/>
    <n v="593773"/>
    <n v="227137"/>
    <n v="593773"/>
    <n v="-71.981491879999993"/>
    <n v="-15.62287162"/>
    <n v="40503"/>
    <x v="1"/>
    <x v="8"/>
    <x v="57"/>
    <s v="C. P. CABANACONDE"/>
    <s v="Y"/>
    <n v="50"/>
    <s v="PELIGRO MEDIO Y ALTO"/>
    <s v="HERIBERTO"/>
    <s v="TICONA"/>
    <s v="ABRIL"/>
    <m/>
    <s v="S/C"/>
    <m/>
    <m/>
    <x v="3"/>
    <m/>
    <m/>
    <m/>
    <m/>
    <m/>
    <m/>
    <m/>
  </r>
  <r>
    <n v="1454"/>
    <n v="224531"/>
    <n v="227147"/>
    <n v="224531"/>
    <n v="-71.977226250000001"/>
    <n v="-15.62326871"/>
    <n v="40503"/>
    <x v="1"/>
    <x v="8"/>
    <x v="57"/>
    <s v="C. P. CABANACONDE"/>
    <s v="YI"/>
    <n v="6"/>
    <s v="PELIGRO MEDIO Y ALTO"/>
    <s v="EXALTACION"/>
    <s v="PUMA"/>
    <s v="DE CORTEZ"/>
    <n v="30545398"/>
    <s v="S/C"/>
    <m/>
    <m/>
    <x v="3"/>
    <m/>
    <m/>
    <m/>
    <m/>
    <m/>
    <m/>
    <m/>
  </r>
  <r>
    <n v="1455"/>
    <n v="346254"/>
    <n v="229116"/>
    <n v="346254"/>
    <n v="-71.838425630000003"/>
    <n v="-15.61513334"/>
    <n v="40503"/>
    <x v="1"/>
    <x v="8"/>
    <x v="57"/>
    <s v="C. P. PINCHOLLO"/>
    <s v="A1"/>
    <n v="2"/>
    <s v="PELIGRO MEDIO Y ALTO"/>
    <s v="LUCRECIA ANASTACIA"/>
    <s v="CHOQUE"/>
    <s v="OXA"/>
    <n v="48887625"/>
    <s v="S/C"/>
    <m/>
    <m/>
    <x v="3"/>
    <m/>
    <m/>
    <m/>
    <m/>
    <m/>
    <m/>
    <m/>
  </r>
  <r>
    <n v="1456"/>
    <n v="346297"/>
    <n v="229117"/>
    <n v="346297"/>
    <n v="-71.838341139999997"/>
    <n v="-15.615185650000001"/>
    <n v="40503"/>
    <x v="1"/>
    <x v="8"/>
    <x v="57"/>
    <s v="C. P. PINCHOLLO"/>
    <s v="A1"/>
    <n v="3"/>
    <s v="PELIGRO MEDIO Y ALTO"/>
    <s v="CANDELARIA"/>
    <s v="CARDENAS"/>
    <s v="DE LLOSA"/>
    <n v="30644519"/>
    <s v="S/C"/>
    <m/>
    <m/>
    <x v="3"/>
    <m/>
    <m/>
    <m/>
    <m/>
    <m/>
    <m/>
    <m/>
  </r>
  <r>
    <n v="1457"/>
    <n v="123132"/>
    <n v="227296"/>
    <n v="123132"/>
    <n v="-71.840070620000006"/>
    <n v="-15.615014520000001"/>
    <n v="40503"/>
    <x v="1"/>
    <x v="8"/>
    <x v="57"/>
    <s v="C. P. PINCHOLLO"/>
    <s v="H2"/>
    <n v="2"/>
    <s v="PELIGRO MEDIO Y ALTO"/>
    <s v="EDUARDO"/>
    <s v="PACO"/>
    <s v="CHECA"/>
    <n v="30644513"/>
    <s v="S/C"/>
    <m/>
    <m/>
    <x v="3"/>
    <m/>
    <m/>
    <m/>
    <m/>
    <m/>
    <m/>
    <m/>
  </r>
  <r>
    <n v="1458"/>
    <n v="218837"/>
    <n v="227186"/>
    <n v="218837"/>
    <n v="-71.840271029999997"/>
    <n v="-15.61606403"/>
    <n v="40503"/>
    <x v="1"/>
    <x v="8"/>
    <x v="57"/>
    <s v="C. P. PINCHOLLO"/>
    <s v="I1"/>
    <n v="5"/>
    <s v="PELIGRO MEDIO Y ALTO"/>
    <s v="ROSA ROSALIA"/>
    <s v="ASCUÑA"/>
    <s v="HUAMANI"/>
    <n v="30644630"/>
    <s v="S/C"/>
    <m/>
    <m/>
    <x v="3"/>
    <m/>
    <m/>
    <m/>
    <m/>
    <m/>
    <m/>
    <m/>
  </r>
  <r>
    <n v="1459"/>
    <n v="551886"/>
    <n v="229151"/>
    <n v="551886"/>
    <n v="-71.841605270000002"/>
    <n v="-15.61661078"/>
    <n v="40503"/>
    <x v="1"/>
    <x v="8"/>
    <x v="57"/>
    <s v="C. P. PINCHOLLO"/>
    <s v="Y1"/>
    <n v="13"/>
    <s v="PELIGRO MEDIO Y ALTO"/>
    <s v="CESAR"/>
    <s v="CONDORI"/>
    <s v="CARDENAS"/>
    <n v="30645787"/>
    <s v="S/C"/>
    <m/>
    <m/>
    <x v="3"/>
    <m/>
    <m/>
    <m/>
    <m/>
    <m/>
    <m/>
    <m/>
  </r>
  <r>
    <n v="1460"/>
    <n v="201004"/>
    <n v="227224"/>
    <n v="201004"/>
    <n v="-71.840471690000001"/>
    <n v="-15.61533867"/>
    <n v="40503"/>
    <x v="1"/>
    <x v="8"/>
    <x v="57"/>
    <s v="C. P. PINCHOLLO"/>
    <s v="F2"/>
    <n v="4"/>
    <s v="PELIGRO MEDIO Y ALTO"/>
    <s v="ROSA ILDA"/>
    <s v="HUAYHUA"/>
    <s v="PACO"/>
    <n v="30645700"/>
    <s v="S/C"/>
    <m/>
    <m/>
    <x v="3"/>
    <m/>
    <m/>
    <m/>
    <m/>
    <m/>
    <m/>
    <m/>
  </r>
  <r>
    <n v="1461"/>
    <n v="200950"/>
    <n v="227221"/>
    <n v="200950"/>
    <n v="-71.840646710000001"/>
    <n v="-15.61529605"/>
    <n v="40503"/>
    <x v="1"/>
    <x v="8"/>
    <x v="57"/>
    <s v="C. P. PINCHOLLO"/>
    <s v="F2"/>
    <n v="1"/>
    <s v="PELIGRO MEDIO Y ALTO"/>
    <s v="CLETA DONISIA"/>
    <s v="PACO"/>
    <s v="CHECA"/>
    <n v="30644511"/>
    <s v="S/C"/>
    <m/>
    <m/>
    <x v="3"/>
    <m/>
    <m/>
    <m/>
    <m/>
    <m/>
    <m/>
    <m/>
  </r>
  <r>
    <n v="1462"/>
    <n v="229696"/>
    <n v="227948"/>
    <n v="229696"/>
    <n v="-71.839262680000004"/>
    <n v="-15.614304260000001"/>
    <n v="40503"/>
    <x v="1"/>
    <x v="8"/>
    <x v="57"/>
    <s v="C. P. PINCHOLLO"/>
    <s v="K2"/>
    <n v="4"/>
    <s v="PELIGRO MEDIO Y ALTO"/>
    <s v="MARTIN MIGUEL"/>
    <s v="GARCIA"/>
    <s v="PACO"/>
    <n v="40021173"/>
    <s v="S/C"/>
    <m/>
    <m/>
    <x v="3"/>
    <m/>
    <m/>
    <m/>
    <m/>
    <m/>
    <m/>
    <m/>
  </r>
  <r>
    <n v="1463"/>
    <n v="176832"/>
    <n v="229005"/>
    <n v="176832"/>
    <n v="-71.837608410000001"/>
    <n v="-15.61525805"/>
    <n v="40503"/>
    <x v="1"/>
    <x v="8"/>
    <x v="57"/>
    <s v="C. P. PINCHOLLO"/>
    <s v="M"/>
    <n v="5"/>
    <s v="PELIGRO MEDIO Y ALTO"/>
    <s v="VALENTIN"/>
    <s v="VILCA"/>
    <s v="CHAVEZ"/>
    <n v="29548580"/>
    <s v="S/C"/>
    <m/>
    <m/>
    <x v="3"/>
    <m/>
    <m/>
    <m/>
    <m/>
    <m/>
    <m/>
    <m/>
  </r>
  <r>
    <n v="1464"/>
    <n v="593670"/>
    <n v="45386"/>
    <n v="593670"/>
    <n v="-71.98170064"/>
    <n v="-15.6213611"/>
    <n v="40503"/>
    <x v="1"/>
    <x v="8"/>
    <x v="57"/>
    <s v="C. P. PINCHOLLO"/>
    <s v="N"/>
    <n v="6"/>
    <s v="PELIGRO MEDIO Y ALTO"/>
    <s v="ELVIRA"/>
    <s v="CARDENAS"/>
    <s v="HUANQUI"/>
    <s v="NULL"/>
    <s v="S/C"/>
    <m/>
    <m/>
    <x v="3"/>
    <m/>
    <m/>
    <m/>
    <m/>
    <m/>
    <m/>
    <m/>
  </r>
  <r>
    <n v="1465"/>
    <n v="200499"/>
    <n v="229171"/>
    <n v="200499"/>
    <n v="-71.837935279999996"/>
    <n v="-15.616454190000001"/>
    <n v="40503"/>
    <x v="1"/>
    <x v="8"/>
    <x v="57"/>
    <s v="C. P. PINCHOLLO"/>
    <s v="I"/>
    <n v="3"/>
    <s v="PELIGRO MEDIO Y ALTO"/>
    <s v="NILO ROLAND"/>
    <s v="CHICAÑA"/>
    <s v="ZARAYASI"/>
    <n v="41717991"/>
    <s v="S/C"/>
    <m/>
    <m/>
    <x v="3"/>
    <m/>
    <m/>
    <m/>
    <m/>
    <m/>
    <m/>
    <m/>
  </r>
  <r>
    <n v="1466"/>
    <n v="122828"/>
    <n v="227309"/>
    <n v="122828"/>
    <n v="-71.840084809999993"/>
    <n v="-15.61543655"/>
    <n v="40503"/>
    <x v="1"/>
    <x v="8"/>
    <x v="57"/>
    <s v="C. P. PINCHOLLO"/>
    <s v="U1"/>
    <n v="3"/>
    <s v="PELIGRO MEDIO Y ALTO"/>
    <s v="JUANA"/>
    <s v="OXA"/>
    <s v="PACO"/>
    <n v="30644547"/>
    <s v="S/C"/>
    <m/>
    <m/>
    <x v="3"/>
    <m/>
    <m/>
    <m/>
    <m/>
    <m/>
    <m/>
    <m/>
  </r>
  <r>
    <n v="1467"/>
    <n v="123027"/>
    <n v="227311"/>
    <n v="123027"/>
    <n v="-71.840014229999994"/>
    <n v="-15.615389690000001"/>
    <n v="40503"/>
    <x v="1"/>
    <x v="8"/>
    <x v="57"/>
    <s v="C. P. PINCHOLLO"/>
    <s v="U1"/>
    <n v="5"/>
    <s v="PELIGRO MEDIO Y ALTO"/>
    <s v="CORNELIO"/>
    <s v="HUAMANI"/>
    <s v="CHIOQUE"/>
    <n v="80161145"/>
    <s v="S/C"/>
    <m/>
    <m/>
    <x v="3"/>
    <m/>
    <m/>
    <m/>
    <m/>
    <m/>
    <m/>
    <m/>
  </r>
  <r>
    <n v="1468"/>
    <n v="358434"/>
    <n v="229046"/>
    <n v="358434"/>
    <n v="-71.838690499999998"/>
    <n v="-15.61604382"/>
    <n v="40503"/>
    <x v="1"/>
    <x v="8"/>
    <x v="57"/>
    <s v="C. P. PINCHOLLO"/>
    <s v="S"/>
    <n v="3"/>
    <s v="PELIGRO ALTO"/>
    <s v="YESENIA"/>
    <s v="OCSA"/>
    <s v="HUAMANI"/>
    <s v="NULL"/>
    <s v="S/C"/>
    <m/>
    <m/>
    <x v="3"/>
    <m/>
    <m/>
    <m/>
    <m/>
    <m/>
    <m/>
    <m/>
  </r>
  <r>
    <n v="1469"/>
    <n v="144604"/>
    <n v="45806"/>
    <n v="144604"/>
    <n v="-71.980937330000003"/>
    <n v="-15.62099033"/>
    <n v="40503"/>
    <x v="1"/>
    <x v="8"/>
    <x v="57"/>
    <s v="C. P. CABANACONDE"/>
    <s v="W"/>
    <n v="8"/>
    <s v="PELIGRO MEDIO Y ALTO"/>
    <s v="HONORATA"/>
    <s v="BENAVIDES"/>
    <s v="GARATE"/>
    <n v="48673090"/>
    <s v="S/C"/>
    <m/>
    <m/>
    <x v="3"/>
    <m/>
    <m/>
    <m/>
    <m/>
    <m/>
    <m/>
    <m/>
  </r>
  <r>
    <n v="1470"/>
    <n v="147894"/>
    <n v="45783"/>
    <n v="147894"/>
    <n v="-71.981598160000004"/>
    <n v="-15.62159982"/>
    <n v="40503"/>
    <x v="1"/>
    <x v="8"/>
    <x v="57"/>
    <s v="C. P. CABANACONDE"/>
    <s v="U"/>
    <s v="15A"/>
    <s v="PELIGRO MEDIO Y ALTO"/>
    <s v="POMPEYO"/>
    <s v="LASTARRIA"/>
    <s v="DE LA CRUZ"/>
    <n v="30645232"/>
    <s v="S/C"/>
    <m/>
    <m/>
    <x v="3"/>
    <m/>
    <m/>
    <m/>
    <m/>
    <m/>
    <m/>
    <m/>
  </r>
  <r>
    <n v="1471"/>
    <n v="174646"/>
    <n v="45755"/>
    <n v="174646"/>
    <n v="-71.980916750000006"/>
    <n v="-15.620497"/>
    <n v="40503"/>
    <x v="1"/>
    <x v="8"/>
    <x v="57"/>
    <s v="C. P. CABANACONDE"/>
    <s v="P"/>
    <n v="13"/>
    <s v="PELIGRO MEDIO Y ALTO"/>
    <s v="GAVINA"/>
    <s v="ARMA"/>
    <s v="QUISPE"/>
    <n v="40525823"/>
    <s v="S/C"/>
    <m/>
    <m/>
    <x v="3"/>
    <m/>
    <m/>
    <m/>
    <m/>
    <m/>
    <m/>
    <m/>
  </r>
  <r>
    <n v="1472"/>
    <n v="76727"/>
    <n v="45304"/>
    <n v="76727"/>
    <n v="-71.982409790000006"/>
    <n v="-15.621579430000001"/>
    <n v="40503"/>
    <x v="1"/>
    <x v="8"/>
    <x v="57"/>
    <s v="C. P. CABANACONDE"/>
    <s v="H"/>
    <n v="20"/>
    <s v="PELIGRO MEDIO Y ALTO"/>
    <s v="YESENIA"/>
    <s v="MAQUE"/>
    <s v="CASTELO"/>
    <s v="NULL"/>
    <s v="S/C"/>
    <m/>
    <m/>
    <x v="3"/>
    <m/>
    <m/>
    <m/>
    <m/>
    <m/>
    <m/>
    <m/>
  </r>
  <r>
    <n v="1473"/>
    <n v="76682"/>
    <n v="45303"/>
    <n v="76682"/>
    <n v="-71.982500310000006"/>
    <n v="-15.62155231"/>
    <n v="40503"/>
    <x v="1"/>
    <x v="8"/>
    <x v="57"/>
    <s v="C. P. CABANACONDE"/>
    <s v="H"/>
    <n v="9"/>
    <s v="PELIGRO MEDIO Y ALTO"/>
    <s v="GREGORIA"/>
    <s v="ROMERO"/>
    <s v="VDA DE ALVAREZ"/>
    <n v="8378484"/>
    <s v="S/C"/>
    <m/>
    <m/>
    <x v="3"/>
    <m/>
    <m/>
    <m/>
    <m/>
    <m/>
    <m/>
    <m/>
  </r>
  <r>
    <n v="1474"/>
    <n v="132986"/>
    <n v="45907"/>
    <n v="132986"/>
    <n v="-71.982489999999999"/>
    <n v="-15.620856099999999"/>
    <n v="40503"/>
    <x v="1"/>
    <x v="8"/>
    <x v="57"/>
    <s v="C. P. CABANACONDE"/>
    <s v="J"/>
    <n v="9"/>
    <s v="PELIGRO MEDIO Y ALTO"/>
    <s v="ANITA PETRONILA"/>
    <s v="MAQUE"/>
    <s v="ROMERO"/>
    <n v="48872186"/>
    <s v="S/C"/>
    <m/>
    <m/>
    <x v="3"/>
    <m/>
    <m/>
    <m/>
    <m/>
    <m/>
    <m/>
    <m/>
  </r>
  <r>
    <n v="1475"/>
    <n v="147173"/>
    <n v="45773"/>
    <n v="147173"/>
    <n v="-71.981517699999998"/>
    <n v="-15.621452590000001"/>
    <n v="40503"/>
    <x v="1"/>
    <x v="8"/>
    <x v="57"/>
    <s v="C. P. CABANACONDE"/>
    <s v="U"/>
    <s v="1A"/>
    <s v="PELIGRO MEDIO Y ALTO"/>
    <s v="JUSTO"/>
    <s v="SAMAYANI"/>
    <s v="DELGADO"/>
    <n v="29643470"/>
    <s v="S/C"/>
    <m/>
    <m/>
    <x v="3"/>
    <m/>
    <m/>
    <m/>
    <m/>
    <m/>
    <m/>
    <m/>
  </r>
  <r>
    <n v="1476"/>
    <n v="147236"/>
    <n v="45774"/>
    <n v="147236"/>
    <n v="-71.981429180000006"/>
    <n v="-15.621497789999999"/>
    <n v="40503"/>
    <x v="1"/>
    <x v="8"/>
    <x v="57"/>
    <s v="C. P. CABANACONDE"/>
    <s v="U"/>
    <n v="18"/>
    <s v="PELIGRO MEDIO Y ALTO"/>
    <s v="ERNESTO"/>
    <s v="DELGADO"/>
    <s v="CONDORI"/>
    <n v="29435273"/>
    <s v="S/C"/>
    <m/>
    <m/>
    <x v="3"/>
    <m/>
    <m/>
    <m/>
    <m/>
    <m/>
    <m/>
    <m/>
  </r>
  <r>
    <n v="1477"/>
    <n v="131941"/>
    <n v="45900"/>
    <n v="131941"/>
    <n v="-71.982582539999996"/>
    <n v="-15.62057325"/>
    <n v="40503"/>
    <x v="1"/>
    <x v="8"/>
    <x v="57"/>
    <s v="C. P. CABANACONDE"/>
    <s v="J"/>
    <n v="2"/>
    <s v="PELIGRO MEDIO Y ALTO"/>
    <s v="INES"/>
    <s v="CORTEZ"/>
    <s v="JIMENEZ DE ABRIL"/>
    <n v="8910964"/>
    <s v="S/C"/>
    <m/>
    <m/>
    <x v="3"/>
    <m/>
    <m/>
    <m/>
    <m/>
    <m/>
    <m/>
    <m/>
  </r>
  <r>
    <n v="1478"/>
    <n v="155888"/>
    <n v="228033"/>
    <n v="155888"/>
    <n v="-71.981499020000001"/>
    <n v="-15.61959152"/>
    <n v="40503"/>
    <x v="1"/>
    <x v="8"/>
    <x v="57"/>
    <s v="C. P. CABANACONDE"/>
    <s v="Q"/>
    <n v="10"/>
    <s v="PELIGRO MEDIO Y ALTO"/>
    <s v="DIONICIO"/>
    <s v="HUAYAPA"/>
    <s v="QUISPE"/>
    <n v="30644897"/>
    <s v="S/C"/>
    <m/>
    <m/>
    <x v="3"/>
    <m/>
    <m/>
    <m/>
    <m/>
    <m/>
    <m/>
    <m/>
  </r>
  <r>
    <n v="1479"/>
    <n v="551370"/>
    <n v="45922"/>
    <n v="551370"/>
    <n v="-71.982124880000001"/>
    <n v="-15.62042744"/>
    <n v="40503"/>
    <x v="1"/>
    <x v="8"/>
    <x v="57"/>
    <s v="C. P. CABANACONDE"/>
    <s v="K"/>
    <n v="7"/>
    <s v="PELIGRO ALTO"/>
    <s v="LEONARDA"/>
    <s v="ADRIAN"/>
    <s v="MOLLO"/>
    <n v="80161137"/>
    <s v="S/C"/>
    <m/>
    <m/>
    <x v="3"/>
    <m/>
    <m/>
    <m/>
    <m/>
    <m/>
    <m/>
    <m/>
  </r>
  <r>
    <n v="1480"/>
    <n v="162201"/>
    <n v="45721"/>
    <n v="162201"/>
    <n v="-71.981821679999996"/>
    <n v="-15.62087786"/>
    <n v="40503"/>
    <x v="1"/>
    <x v="8"/>
    <x v="57"/>
    <s v="C. P. CABANACONDE"/>
    <s v="Ñ"/>
    <n v="4"/>
    <s v="PELIGRO MEDIO Y ALTO"/>
    <s v="JOSE"/>
    <s v="HUACHANI"/>
    <s v="GUERRA"/>
    <n v="30644429"/>
    <s v="S/C"/>
    <m/>
    <m/>
    <x v="3"/>
    <m/>
    <m/>
    <m/>
    <m/>
    <m/>
    <m/>
    <m/>
  </r>
  <r>
    <n v="1481"/>
    <n v="148433"/>
    <n v="45998"/>
    <n v="148433"/>
    <n v="-71.979578119999999"/>
    <n v="-15.62092421"/>
    <n v="40503"/>
    <x v="1"/>
    <x v="8"/>
    <x v="57"/>
    <s v="C. P. CABANACONDE"/>
    <s v="LL1"/>
    <s v="5A"/>
    <s v="PELIGRO MEDIO Y ALTO"/>
    <s v="JUSTA JOBA"/>
    <s v="RAMIREZ"/>
    <s v="CALLANI"/>
    <n v="30645219"/>
    <s v="S/C"/>
    <m/>
    <m/>
    <x v="3"/>
    <m/>
    <m/>
    <m/>
    <m/>
    <m/>
    <m/>
    <m/>
  </r>
  <r>
    <n v="1482"/>
    <s v="NULL"/>
    <s v="45827-1"/>
    <s v="NULL"/>
    <n v="-71.979275220000005"/>
    <n v="-15.621931379999999"/>
    <n v="40503"/>
    <x v="1"/>
    <x v="8"/>
    <x v="57"/>
    <s v="C. P. CABANACONDE"/>
    <s v="K1"/>
    <n v="12"/>
    <s v="PELIGRO MEDIO Y ALTO"/>
    <s v="JOSE ALFREDO"/>
    <s v="MARTINEZ"/>
    <s v="MENDOZA"/>
    <n v="30645614"/>
    <s v="S/C"/>
    <m/>
    <m/>
    <x v="3"/>
    <m/>
    <m/>
    <m/>
    <m/>
    <m/>
    <m/>
    <m/>
  </r>
  <r>
    <n v="1483"/>
    <n v="159507"/>
    <n v="45854"/>
    <n v="159507"/>
    <n v="-71.977890799999997"/>
    <n v="-15.622050679999999"/>
    <n v="40503"/>
    <x v="1"/>
    <x v="8"/>
    <x v="57"/>
    <s v="C. P. CABANACONDE"/>
    <s v="U1"/>
    <n v="5"/>
    <s v="PELIGRO MEDIO Y ALTO"/>
    <s v="YANET"/>
    <s v="DELGADO"/>
    <s v="FLORES"/>
    <n v="30644849"/>
    <s v="S/C"/>
    <m/>
    <m/>
    <x v="3"/>
    <m/>
    <m/>
    <m/>
    <m/>
    <m/>
    <m/>
    <m/>
  </r>
  <r>
    <n v="1484"/>
    <n v="133384"/>
    <n v="228090"/>
    <n v="133384"/>
    <n v="-71.977100899999996"/>
    <n v="-15.621131200000001"/>
    <n v="40503"/>
    <x v="1"/>
    <x v="8"/>
    <x v="57"/>
    <s v="C. P. CABANACONDE"/>
    <s v="E2"/>
    <n v="12"/>
    <s v="PELIGRO MEDIO Y ALTO"/>
    <s v="GLORIA"/>
    <s v="TACO"/>
    <s v="JIMENEZ"/>
    <n v="30645639"/>
    <s v="S/C"/>
    <m/>
    <m/>
    <x v="3"/>
    <m/>
    <m/>
    <m/>
    <m/>
    <m/>
    <m/>
    <m/>
  </r>
  <r>
    <n v="1485"/>
    <n v="592710"/>
    <n v="231490"/>
    <n v="592710"/>
    <n v="-71.388699489999993"/>
    <n v="-15.21320688"/>
    <n v="40517"/>
    <x v="1"/>
    <x v="8"/>
    <x v="58"/>
    <s v="C. P.COTA COTA"/>
    <s v="G"/>
    <s v="4"/>
    <s v="PELIGRO MEDIO Y ALTO"/>
    <s v="NATALIA "/>
    <s v="ALCAMIRE "/>
    <s v="CAYLLAHUA"/>
    <n v="30665330"/>
    <s v="S/C"/>
    <s v="040501-2042017-01031"/>
    <m/>
    <x v="1"/>
    <s v="SI"/>
    <m/>
    <s v="NO"/>
    <m/>
    <s v="SI"/>
    <m/>
    <m/>
  </r>
  <r>
    <n v="1486"/>
    <n v="362577"/>
    <n v="231345"/>
    <n v="362577"/>
    <n v="-71.44724832"/>
    <n v="-15.346510070000001"/>
    <n v="40517"/>
    <x v="1"/>
    <x v="8"/>
    <x v="58"/>
    <s v="C. P. TISCO"/>
    <s v="M'"/>
    <s v="5"/>
    <s v="PELIGRO ALTO"/>
    <s v="DINA CIPRIANA"/>
    <s v="CONDO"/>
    <s v="QUICAÑO"/>
    <n v="29730851"/>
    <s v="S/C"/>
    <s v="040501-2042017-01027"/>
    <m/>
    <x v="1"/>
    <s v="SI"/>
    <m/>
    <s v="NO"/>
    <m/>
    <s v="SI"/>
    <m/>
    <m/>
  </r>
  <r>
    <n v="1487"/>
    <n v="362583"/>
    <n v="231348"/>
    <n v="362583"/>
    <n v="-71.447097279999994"/>
    <n v="-15.34638268"/>
    <n v="40517"/>
    <x v="1"/>
    <x v="8"/>
    <x v="58"/>
    <s v="CENTRO POBLADO: TISCO"/>
    <s v="N'"/>
    <s v="3"/>
    <s v="PELIGRO ALTO"/>
    <s v="VICTOR"/>
    <s v="PACSI"/>
    <s v="CAYLLAHUA"/>
    <n v="30665225"/>
    <s v="S/C"/>
    <s v="040501-2042017-01050"/>
    <m/>
    <x v="1"/>
    <s v="SI"/>
    <m/>
    <s v="NO"/>
    <m/>
    <s v="SI"/>
    <m/>
    <m/>
  </r>
  <r>
    <n v="1488"/>
    <n v="362591"/>
    <n v="231354"/>
    <n v="362591"/>
    <n v="-71.446779789999994"/>
    <n v="-15.34627478"/>
    <n v="40517"/>
    <x v="1"/>
    <x v="8"/>
    <x v="58"/>
    <s v="CENTRO POBLADO: TISCO"/>
    <s v="Ñ'"/>
    <s v="5"/>
    <s v="POR VULNER QUEBR"/>
    <s v="PASCUALA"/>
    <s v="GUTIERREZ "/>
    <s v="VILCA"/>
    <n v="30664469"/>
    <s v="S/C"/>
    <s v="040501-2042017-01032"/>
    <m/>
    <x v="1"/>
    <s v="SI"/>
    <m/>
    <s v="NO"/>
    <m/>
    <s v="SI"/>
    <m/>
    <m/>
  </r>
  <r>
    <n v="1489"/>
    <n v="362463"/>
    <n v="231422"/>
    <n v="362463"/>
    <n v="-71.445511859999996"/>
    <n v="-15.34779033"/>
    <n v="40517"/>
    <x v="1"/>
    <x v="8"/>
    <x v="58"/>
    <s v="CENTRO POBLADO: TISCO"/>
    <s v="L"/>
    <s v="4"/>
    <s v="PELIGRO ALTO"/>
    <s v="JESUSA NOEMI"/>
    <s v="CALLINAPA"/>
    <s v="SUPO"/>
    <n v="30665354"/>
    <s v="S/C"/>
    <s v="040501-2042017-01028"/>
    <m/>
    <x v="1"/>
    <s v="SI"/>
    <m/>
    <s v="NO"/>
    <m/>
    <s v="SI"/>
    <m/>
    <m/>
  </r>
  <r>
    <n v="1490"/>
    <n v="121393"/>
    <n v="231459"/>
    <n v="121393"/>
    <n v="-71.44590943"/>
    <n v="-15.34811174"/>
    <n v="40517"/>
    <x v="1"/>
    <x v="8"/>
    <x v="58"/>
    <s v="CENTRO POBLADO: TISCO"/>
    <s v="F' "/>
    <n v="4"/>
    <s v="PELIGRO MEDIO Y ALTO"/>
    <s v="SILVIA"/>
    <s v="VIZA"/>
    <s v="LAZARTE"/>
    <n v="30665396"/>
    <s v="S/C"/>
    <s v="040501-2042017-01034"/>
    <m/>
    <x v="1"/>
    <s v="SI"/>
    <m/>
    <s v="NO"/>
    <m/>
    <s v="SI"/>
    <m/>
    <m/>
  </r>
  <r>
    <n v="1491"/>
    <s v="N/D"/>
    <s v="436959"/>
    <s v="N/D"/>
    <s v="-77.608707345"/>
    <s v="-9.781610895"/>
    <s v="020201"/>
    <x v="2"/>
    <x v="9"/>
    <x v="59"/>
    <s v="CENTRO POBLADO.AIJA"/>
    <s v="C3"/>
    <n v="5"/>
    <s v="-"/>
    <s v="JUAN MAURO"/>
    <s v="PAJUELO"/>
    <s v="PAJUELO"/>
    <s v="32820065"/>
    <s v="S/C"/>
    <s v="2022017-00182"/>
    <s v="SI"/>
    <x v="1"/>
    <s v="-"/>
    <s v="SI"/>
    <s v="-"/>
    <m/>
    <s v="SI"/>
    <s v="-"/>
    <s v="-"/>
  </r>
  <r>
    <n v="1492"/>
    <s v="N/D"/>
    <n v="267592"/>
    <s v="N/D"/>
    <n v="-77.620031429999997"/>
    <n v="-9.2185558099999998"/>
    <s v="020201"/>
    <x v="2"/>
    <x v="9"/>
    <x v="59"/>
    <s v="CENTRO POBLADO.AIJA"/>
    <s v="D"/>
    <n v="4"/>
    <s v="-"/>
    <s v="AIDA DINA"/>
    <s v="RIVERO"/>
    <s v="ROMERO"/>
    <s v="31765335"/>
    <s v="S/C"/>
    <s v="2022017-00184"/>
    <s v="SI"/>
    <x v="1"/>
    <s v="-"/>
    <s v="SI"/>
    <s v="-"/>
    <m/>
    <s v="SI"/>
    <s v="-"/>
    <s v="-"/>
  </r>
  <r>
    <n v="1493"/>
    <s v="N/D"/>
    <n v="404016"/>
    <s v="N/D"/>
    <n v="-77.609885433000002"/>
    <n v="-9.7811246050000005"/>
    <s v="020201"/>
    <x v="2"/>
    <x v="9"/>
    <x v="59"/>
    <s v="CENTRO POBLADO AIJA"/>
    <s v="N"/>
    <n v="7"/>
    <s v="-"/>
    <s v="EDWIN AUGUSTO "/>
    <s v="VERGARA"/>
    <s v="RAMIREZ"/>
    <s v="31772397"/>
    <s v="S/C"/>
    <s v="2022017-00186"/>
    <s v="SI"/>
    <x v="1"/>
    <s v="-"/>
    <s v="SI"/>
    <s v="-"/>
    <m/>
    <s v="SI"/>
    <s v="-"/>
    <s v="-"/>
  </r>
  <r>
    <n v="1494"/>
    <s v="N/D"/>
    <n v="267747"/>
    <s v="N/D"/>
    <n v="-77.608115400000003"/>
    <n v="-9.7810403560000001"/>
    <s v="020201"/>
    <x v="2"/>
    <x v="9"/>
    <x v="59"/>
    <s v="CENTRO POBLADO AIJA"/>
    <s v="D3"/>
    <n v="13"/>
    <s v="-"/>
    <s v="AYDE MARLENI"/>
    <s v="ZAVALA "/>
    <s v="CAMONES"/>
    <n v="32137391"/>
    <s v="S/C"/>
    <s v="2022017-000180"/>
    <s v="SI"/>
    <x v="1"/>
    <s v="-"/>
    <s v="SI"/>
    <s v="-"/>
    <m/>
    <s v="SI. OBSERVADO"/>
    <s v="-"/>
    <s v="-"/>
  </r>
  <r>
    <n v="1495"/>
    <s v="N/D"/>
    <s v="N/D"/>
    <s v="N/D"/>
    <m/>
    <m/>
    <s v="020201"/>
    <x v="2"/>
    <x v="9"/>
    <x v="59"/>
    <s v="CENTRO POBLADO: AIJA"/>
    <s v="S/N"/>
    <s v="S/N"/>
    <s v="PELIGRO ALTO"/>
    <s v="VICTOR"/>
    <s v="HUERTA "/>
    <s v="ORTIZ"/>
    <n v="31760778"/>
    <s v="S/C"/>
    <s v="-"/>
    <s v="SI"/>
    <x v="1"/>
    <s v="-"/>
    <s v="-"/>
    <s v="-"/>
    <m/>
    <s v="PENDIENTE INSTALAR POR SENCICO / OTRO"/>
    <s v="SI"/>
    <s v="SI"/>
  </r>
  <r>
    <n v="1496"/>
    <s v="N/D"/>
    <s v="N/D"/>
    <s v="N/D"/>
    <m/>
    <m/>
    <s v="020201"/>
    <x v="2"/>
    <x v="9"/>
    <x v="59"/>
    <s v="CENTRO POBLADO: AIJA"/>
    <s v="E2"/>
    <n v="6"/>
    <s v="PELIGRO ALTO"/>
    <s v="DONATO "/>
    <s v="ORELLANA"/>
    <s v="MEJIA"/>
    <n v="31664855"/>
    <s v="S/C"/>
    <s v="-"/>
    <s v="SI"/>
    <x v="1"/>
    <s v="-"/>
    <s v="-"/>
    <s v="-"/>
    <m/>
    <s v="PENDIENTE INSTALAR POR SENCICO / OTRO"/>
    <s v="SI"/>
    <s v="SI"/>
  </r>
  <r>
    <n v="1497"/>
    <s v="N/D"/>
    <n v="267852"/>
    <s v="N/D"/>
    <n v="-77.722466979999993"/>
    <n v="-9.7606378399999993"/>
    <s v="020203"/>
    <x v="2"/>
    <x v="9"/>
    <x v="60"/>
    <s v="CENTRO POBLADO.ALMIZCLE"/>
    <m/>
    <s v="S/N"/>
    <s v="-"/>
    <s v="GREGORIO"/>
    <s v="ALBORNOZ"/>
    <s v="RIMAC"/>
    <n v="31764027"/>
    <s v="S/C"/>
    <s v="2052017-00273"/>
    <s v="SI"/>
    <x v="1"/>
    <s v="-"/>
    <s v="SI"/>
    <s v="-"/>
    <m/>
    <s v="SI"/>
    <s v="-"/>
    <s v="-"/>
  </r>
  <r>
    <n v="1498"/>
    <s v="N/D"/>
    <n v="407130"/>
    <s v="N/D"/>
    <n v="-77.772451739800005"/>
    <n v="-9.8832599786700008"/>
    <s v="020203"/>
    <x v="2"/>
    <x v="9"/>
    <x v="60"/>
    <s v="CENTRO POBLADO..SAN DAMIAN"/>
    <s v="Y"/>
    <n v="2"/>
    <s v="-"/>
    <s v="ISIDRO MARCELINO"/>
    <s v="CACHA"/>
    <s v="PALACIOS"/>
    <s v="31766657"/>
    <s v="S/C"/>
    <s v="NO"/>
    <s v="SI"/>
    <x v="1"/>
    <s v="-"/>
    <s v="NO"/>
    <s v="-"/>
    <m/>
    <s v="SI"/>
    <s v="-"/>
    <s v="-"/>
  </r>
  <r>
    <n v="1499"/>
    <s v="N/D"/>
    <n v="411266"/>
    <s v="N/D"/>
    <n v="-77.766735155999996"/>
    <n v="-9.8846268966400004"/>
    <s v="020203"/>
    <x v="2"/>
    <x v="9"/>
    <x v="60"/>
    <s v="CENTRO POBLADO..SAN DAMIAN"/>
    <s v="A"/>
    <n v="2"/>
    <s v="-"/>
    <s v="ELICIA JOSEFA"/>
    <s v="CAMONES"/>
    <s v="DE TAPIA"/>
    <s v="80621027"/>
    <s v="S/C"/>
    <s v="2052017-00272"/>
    <s v="SI"/>
    <x v="1"/>
    <s v="-"/>
    <s v="SI"/>
    <s v="-"/>
    <m/>
    <s v="SI"/>
    <s v="-"/>
    <s v="-"/>
  </r>
  <r>
    <n v="1500"/>
    <s v="N/D"/>
    <n v="407126"/>
    <s v="N/D"/>
    <n v="-77.771032851000001"/>
    <n v="-9.8833313240000003"/>
    <s v="020203"/>
    <x v="2"/>
    <x v="9"/>
    <x v="60"/>
    <s v="CENTRO POBLADO SAN DAMIAN"/>
    <s v="X"/>
    <n v="5"/>
    <s v="-"/>
    <s v="LUZMILA "/>
    <s v="CERNA"/>
    <s v="GARCÍA"/>
    <s v="42339693"/>
    <s v="S/C"/>
    <s v="NO"/>
    <s v="SI"/>
    <x v="1"/>
    <s v="-"/>
    <s v="NO"/>
    <s v="-"/>
    <m/>
    <s v="SI. OBSERVADO"/>
    <s v="-"/>
    <s v="-"/>
  </r>
  <r>
    <n v="1501"/>
    <s v="N/D"/>
    <n v="407131"/>
    <s v="N/D"/>
    <n v="-77.772377978500003"/>
    <n v="-9.8827724548999996"/>
    <s v="020203"/>
    <x v="2"/>
    <x v="9"/>
    <x v="60"/>
    <s v="CENTRO POBLADO..SAN DAMIAN"/>
    <s v="Y"/>
    <n v="4"/>
    <s v="-"/>
    <s v="AEROPAGITA"/>
    <s v="COLLAS"/>
    <s v="OSORIO"/>
    <s v="31764382"/>
    <s v="S/C"/>
    <s v="NO"/>
    <s v="SI"/>
    <x v="1"/>
    <s v="-"/>
    <s v="NO"/>
    <s v="-"/>
    <m/>
    <s v="SI"/>
    <s v="-"/>
    <s v="-"/>
  </r>
  <r>
    <n v="1502"/>
    <s v="N/D"/>
    <n v="268296"/>
    <s v="N/D"/>
    <n v="-77.787207057499998"/>
    <n v="-9.7882052121100003"/>
    <s v="020203"/>
    <x v="2"/>
    <x v="9"/>
    <x v="60"/>
    <s v="CENTRO POBLADO.QUISHUAR"/>
    <s v="E1"/>
    <n v="1"/>
    <s v="-"/>
    <s v="PAULINA"/>
    <s v="JAMANCA"/>
    <s v="MEJIA"/>
    <s v="31764332"/>
    <s v="S/C"/>
    <s v="NO"/>
    <s v="SI"/>
    <x v="1"/>
    <s v="-"/>
    <s v="NO"/>
    <s v="-"/>
    <m/>
    <s v="SI"/>
    <s v="-"/>
    <s v="-"/>
  </r>
  <r>
    <n v="1503"/>
    <s v="N/D"/>
    <n v="268301"/>
    <s v="N/D"/>
    <n v="-77.786874464199997"/>
    <n v="-9.7885514663700004"/>
    <s v="020203"/>
    <x v="2"/>
    <x v="9"/>
    <x v="60"/>
    <s v="CENTRO POBLADO.QUISHUAR"/>
    <s v="G1"/>
    <s v="4A"/>
    <s v="-"/>
    <s v="LARCO MARINO"/>
    <s v="LEON"/>
    <s v="LOPEZ"/>
    <s v="09039257"/>
    <s v="S/C"/>
    <s v="NO"/>
    <s v="SI"/>
    <x v="1"/>
    <s v="-"/>
    <s v="NO"/>
    <s v="-"/>
    <m/>
    <s v="SI"/>
    <s v="-"/>
    <s v="-"/>
  </r>
  <r>
    <n v="1504"/>
    <s v="N/D"/>
    <n v="268374"/>
    <s v="N/D"/>
    <n v="-77.787953819999998"/>
    <n v="-9.7885189229999998"/>
    <s v="020203"/>
    <x v="2"/>
    <x v="9"/>
    <x v="60"/>
    <s v="CENTRO POBLADO QUISHUAR"/>
    <s v="A"/>
    <n v="9"/>
    <s v="-"/>
    <s v="RAFAEL FERNANDO"/>
    <s v="MATA "/>
    <s v="COLONIA"/>
    <s v="32136413"/>
    <s v="S/C"/>
    <s v="NO"/>
    <s v="NO"/>
    <x v="1"/>
    <s v="-"/>
    <s v="NO"/>
    <s v="NO"/>
    <m/>
    <s v="NO. REGULARIZADO"/>
    <s v="-"/>
    <s v="-"/>
  </r>
  <r>
    <n v="1505"/>
    <s v="N/D"/>
    <n v="267854"/>
    <s v="N/D"/>
    <n v="-77.722590361499996"/>
    <n v="-9.7604792393099995"/>
    <s v="020203"/>
    <x v="2"/>
    <x v="9"/>
    <x v="60"/>
    <s v="CENTRO POBLADO.ALMIZCLE"/>
    <s v="H"/>
    <n v="9"/>
    <s v="-"/>
    <s v="ALEJANDRO EUGENIO"/>
    <s v="OSORIO"/>
    <s v="LOPEZ"/>
    <s v="31612663"/>
    <s v="S/C"/>
    <s v="2052017-00271"/>
    <s v="SI"/>
    <x v="1"/>
    <s v="-"/>
    <s v="SI"/>
    <s v="-"/>
    <m/>
    <s v="SI"/>
    <s v="-"/>
    <s v="-"/>
  </r>
  <r>
    <n v="1506"/>
    <s v="N/D"/>
    <n v="407129"/>
    <s v="N/D"/>
    <n v="-77.772388707999994"/>
    <n v="-9.8833326449999994"/>
    <s v="020203"/>
    <x v="2"/>
    <x v="9"/>
    <x v="60"/>
    <s v="CENTRO POBLADO SAN DAMIAN"/>
    <s v="Y"/>
    <n v="2"/>
    <s v="-"/>
    <s v="LIDABEL MILENE"/>
    <s v="PRUDENCIO"/>
    <s v="PAJUELO"/>
    <n v="42032347"/>
    <s v="S/C"/>
    <s v="NO"/>
    <s v="SI"/>
    <x v="1"/>
    <s v="-"/>
    <s v="NO"/>
    <s v="-"/>
    <m/>
    <s v="SI"/>
    <m/>
    <m/>
  </r>
  <r>
    <n v="1507"/>
    <s v="N/D"/>
    <s v="403576"/>
    <s v="N/D"/>
    <s v="-77.721778629"/>
    <s v="-9.758914224"/>
    <s v="020203"/>
    <x v="2"/>
    <x v="9"/>
    <x v="60"/>
    <s v="CENTRO POBLADO.ALMIZCLE"/>
    <m/>
    <s v="S/N"/>
    <s v="-"/>
    <s v="TEOFILA"/>
    <s v="TAHUA"/>
    <s v="RIMAC"/>
    <s v="31764489"/>
    <s v="S/C"/>
    <s v="2052017-00280"/>
    <s v="SI"/>
    <x v="1"/>
    <s v="-"/>
    <s v="SI"/>
    <s v="-"/>
    <m/>
    <s v="SI"/>
    <s v="-"/>
    <s v="-"/>
  </r>
  <r>
    <n v="1508"/>
    <s v="N/D"/>
    <n v="407135"/>
    <s v="N/D"/>
    <n v="-77.766870595499995"/>
    <n v="-9.8852606559500007"/>
    <s v="020203"/>
    <x v="2"/>
    <x v="9"/>
    <x v="60"/>
    <s v="CENTRO POBLADO..SAN DAMIAN"/>
    <s v="Z"/>
    <n v="1"/>
    <s v="-"/>
    <s v="ZARA ELIZABETH"/>
    <s v="TAPIA"/>
    <s v="CAMONES"/>
    <s v="80621027"/>
    <s v="S/C"/>
    <s v="NO"/>
    <s v="SI"/>
    <x v="1"/>
    <s v="-"/>
    <s v="NO"/>
    <s v="-"/>
    <m/>
    <s v="SI"/>
    <m/>
    <m/>
  </r>
  <r>
    <n v="1509"/>
    <s v="N/D"/>
    <n v="426442"/>
    <s v="N/D"/>
    <n v="-77.766697604900003"/>
    <n v="-9.8844736380900002"/>
    <s v="020203"/>
    <x v="2"/>
    <x v="9"/>
    <x v="60"/>
    <s v="CENTRO POBLADO..SAN DAMIAN"/>
    <m/>
    <s v="S/N"/>
    <s v="-"/>
    <s v="GERSON"/>
    <s v="TAPIA"/>
    <s v="CAMONES"/>
    <s v="44238456"/>
    <s v="S/C"/>
    <s v="2052017-00284"/>
    <s v="SI"/>
    <x v="1"/>
    <s v="-"/>
    <s v="SI"/>
    <s v="-"/>
    <m/>
    <s v="SI"/>
    <s v="-"/>
    <s v="-"/>
  </r>
  <r>
    <n v="1510"/>
    <s v="N/D"/>
    <n v="267857"/>
    <s v="N/D"/>
    <n v="-77.722332870000002"/>
    <n v="-9.7607567900000003"/>
    <s v="020203"/>
    <x v="2"/>
    <x v="9"/>
    <x v="60"/>
    <s v="CENTRO POBLADO. ALMIZCLE"/>
    <m/>
    <s v="S/N"/>
    <s v="-"/>
    <s v="TEREZA JUANA"/>
    <s v="TORRES"/>
    <s v="CRUZ"/>
    <n v="40503551"/>
    <s v="S/C"/>
    <s v="2052017-00281"/>
    <s v="SI"/>
    <x v="1"/>
    <s v="-"/>
    <s v="SI"/>
    <s v="-"/>
    <m/>
    <s v="SI"/>
    <s v="-"/>
    <s v="-"/>
  </r>
  <r>
    <n v="1511"/>
    <s v="N/D"/>
    <s v="268497"/>
    <s v="N/D"/>
    <s v="-77.787817027"/>
    <s v="-9.788738305"/>
    <s v="020203"/>
    <x v="2"/>
    <x v="9"/>
    <x v="60"/>
    <s v="CENTRO POBLADO.QUISHUAR"/>
    <m/>
    <s v="S/N"/>
    <s v="-"/>
    <s v="MERCEDES"/>
    <s v="URBANO"/>
    <s v="HINOSTROZA"/>
    <s v="45867801"/>
    <s v="S/C"/>
    <s v="NO"/>
    <s v="NO"/>
    <x v="1"/>
    <s v="-"/>
    <s v="NO"/>
    <s v="NO"/>
    <m/>
    <s v="NO. REGULARIZADO"/>
    <s v="-"/>
    <s v="-"/>
  </r>
  <r>
    <n v="1512"/>
    <s v="N/D"/>
    <s v="436928"/>
    <s v="N/D"/>
    <s v="-77.769934279"/>
    <s v="-9.884098256"/>
    <s v="020203"/>
    <x v="2"/>
    <x v="9"/>
    <x v="60"/>
    <s v="CENTRO POBLADO..SAN DAMIAN"/>
    <m/>
    <s v="S/N"/>
    <s v="-"/>
    <s v="NELLY LUPE"/>
    <s v="VILLACORTA"/>
    <s v="CAMONES"/>
    <s v="31764822"/>
    <s v="S/C"/>
    <s v="NO"/>
    <s v="SI"/>
    <x v="1"/>
    <s v="-"/>
    <s v="NO"/>
    <s v="-"/>
    <m/>
    <s v="SI"/>
    <s v="-"/>
    <s v="-"/>
  </r>
  <r>
    <n v="1513"/>
    <s v="N/D"/>
    <n v="411269"/>
    <s v="N/D"/>
    <n v="-77.770251975799994"/>
    <n v="-9.8842372682300006"/>
    <s v="020203"/>
    <x v="2"/>
    <x v="9"/>
    <x v="60"/>
    <s v="CENTRO POBLADO..SAN DAMIAN"/>
    <s v="A"/>
    <n v="3"/>
    <s v="-"/>
    <s v="ROSA"/>
    <s v="YAURI"/>
    <s v="CASIMIRO"/>
    <s v="48566010"/>
    <s v="S/C"/>
    <s v="NO"/>
    <s v="SI"/>
    <x v="1"/>
    <s v="-"/>
    <s v="NO"/>
    <s v="-"/>
    <m/>
    <s v="SI"/>
    <s v="-"/>
    <s v="-"/>
  </r>
  <r>
    <n v="1514"/>
    <s v="N/D"/>
    <s v="334594"/>
    <s v="N/D"/>
    <s v="-77.766653225"/>
    <s v="-9.88297277"/>
    <s v="020203"/>
    <x v="2"/>
    <x v="9"/>
    <x v="60"/>
    <s v="CENTRO POBLADO.SAN DAMIAN"/>
    <m/>
    <s v="S/N"/>
    <s v="-"/>
    <s v="GENARA"/>
    <s v="YAURI"/>
    <s v="DIAS"/>
    <s v="31764570"/>
    <s v="S/C"/>
    <s v="2052017-00279"/>
    <s v="SI"/>
    <x v="1"/>
    <s v="-"/>
    <s v="SI"/>
    <s v="-"/>
    <m/>
    <s v="SI"/>
    <s v="-"/>
    <s v="-"/>
  </r>
  <r>
    <n v="1515"/>
    <s v="N/D"/>
    <n v="407128"/>
    <s v="N/D"/>
    <n v="-77.772434305000004"/>
    <n v="-9.8833273599999991"/>
    <s v="020203"/>
    <x v="2"/>
    <x v="9"/>
    <x v="60"/>
    <s v="CENTRO POBLADO SAN DAMIAN"/>
    <s v="Y"/>
    <n v="1"/>
    <s v="-"/>
    <s v="ANA ROSA"/>
    <s v="YAURI"/>
    <s v="HUARANGA"/>
    <n v="46668806"/>
    <s v="S/C"/>
    <s v="NO"/>
    <s v="SI"/>
    <x v="1"/>
    <s v="-"/>
    <s v="NO"/>
    <s v="-"/>
    <m/>
    <s v="SI"/>
    <s v="-"/>
    <s v="-"/>
  </r>
  <r>
    <n v="1516"/>
    <s v="N/D"/>
    <n v="407033"/>
    <s v="N/D"/>
    <n v="-77.674682887399996"/>
    <n v="-9.7975949822399997"/>
    <s v="020205"/>
    <x v="2"/>
    <x v="9"/>
    <x v="61"/>
    <s v="CENTRO POBLADO. HUACLLAN"/>
    <s v="G1"/>
    <n v="4"/>
    <s v="-"/>
    <s v="FABIO FAUSTO"/>
    <s v="AGUILAR"/>
    <s v="ALBORNOS"/>
    <s v="31765809"/>
    <s v="S/C"/>
    <s v="2012017-000045"/>
    <s v="SI"/>
    <x v="1"/>
    <s v="-"/>
    <s v="SI"/>
    <s v="-"/>
    <m/>
    <s v="SI"/>
    <s v="-"/>
    <s v="-"/>
  </r>
  <r>
    <n v="1517"/>
    <s v="N/D"/>
    <n v="406051"/>
    <s v="N/D"/>
    <n v="-77.675349976999996"/>
    <n v="-9.7970614779999998"/>
    <s v="020205"/>
    <x v="2"/>
    <x v="9"/>
    <x v="61"/>
    <s v="CENTRO POBLADO HUACLLAN"/>
    <s v="A1"/>
    <n v="3"/>
    <s v="-"/>
    <s v="PORFIRIA "/>
    <s v="DIAZ"/>
    <s v="LEON"/>
    <s v="3176580"/>
    <s v="S/C"/>
    <s v="2012017-000043"/>
    <s v="SI"/>
    <x v="1"/>
    <s v="-"/>
    <s v="SI"/>
    <s v="-"/>
    <m/>
    <s v="SI"/>
    <s v="-"/>
    <s v="-"/>
  </r>
  <r>
    <n v="1518"/>
    <s v="N/D"/>
    <s v="428395"/>
    <s v="N/D"/>
    <s v="-77.674618913"/>
    <s v="-9.797976659"/>
    <s v="020205"/>
    <x v="2"/>
    <x v="9"/>
    <x v="61"/>
    <s v="CENTRO POBLADO.HUACLLAN"/>
    <m/>
    <m/>
    <s v="-"/>
    <s v="AMYOT ISIDRO"/>
    <s v="GONZALES"/>
    <s v="LEON"/>
    <s v="31765617"/>
    <s v="S/C"/>
    <s v="201207-000044"/>
    <s v="SI"/>
    <x v="1"/>
    <s v="-"/>
    <s v="SI"/>
    <s v="-"/>
    <m/>
    <s v="SI"/>
    <s v="-"/>
    <s v="-"/>
  </r>
  <r>
    <n v="1519"/>
    <s v="N/D"/>
    <n v="402650"/>
    <s v="N/D"/>
    <n v="-77.674897075199993"/>
    <n v="-9.7973731744400006"/>
    <s v="020205"/>
    <x v="2"/>
    <x v="9"/>
    <x v="61"/>
    <s v="CENTRO POBLADO. HUACLLAN"/>
    <m/>
    <m/>
    <s v="-"/>
    <s v="VICTOR ALEJANDRO"/>
    <s v="LEON"/>
    <s v="ONCOY"/>
    <s v="31765668"/>
    <s v="S/C"/>
    <s v="2012017-000048"/>
    <s v="SI"/>
    <x v="1"/>
    <s v="-"/>
    <s v="SI"/>
    <s v="-"/>
    <m/>
    <s v="SI"/>
    <s v="-"/>
    <s v="-"/>
  </r>
  <r>
    <n v="1520"/>
    <s v="N/D"/>
    <n v="406267"/>
    <s v="N/D"/>
    <n v="-77.675183247199996"/>
    <n v="-9.7978693422400003"/>
    <s v="020205"/>
    <x v="2"/>
    <x v="9"/>
    <x v="61"/>
    <s v="CENTRO POBLADO.HUACLLAN"/>
    <s v="F1"/>
    <n v="11"/>
    <s v="-"/>
    <s v="GABRIEL MACARIO"/>
    <s v="LEON"/>
    <s v="MEJIA"/>
    <s v="31774453"/>
    <s v="S/C"/>
    <s v="2012017-000046"/>
    <s v="SI"/>
    <x v="1"/>
    <s v="-"/>
    <s v="SI"/>
    <s v="-"/>
    <m/>
    <s v="SI"/>
    <s v="-"/>
    <s v="-"/>
  </r>
  <r>
    <n v="1521"/>
    <s v="N/D"/>
    <n v="406258"/>
    <s v="N/D"/>
    <n v="-77.675268040000006"/>
    <n v="-9.797648487"/>
    <s v="020205"/>
    <x v="2"/>
    <x v="9"/>
    <x v="61"/>
    <s v="CENTRO POBLADO HUACLLAN"/>
    <s v="F1"/>
    <n v="2"/>
    <s v="-"/>
    <s v="FABIANA DALILA"/>
    <s v="MERCEDES"/>
    <s v="CACHA"/>
    <s v="31765641"/>
    <s v="S/C"/>
    <s v="NO"/>
    <s v="NO"/>
    <x v="1"/>
    <s v="-"/>
    <s v="NO"/>
    <s v="-"/>
    <m/>
    <s v="NO. REGULARIZADO"/>
    <s v="-"/>
    <s v="-"/>
  </r>
  <r>
    <n v="1522"/>
    <s v="N/D"/>
    <n v="405736"/>
    <s v="N/D"/>
    <n v="-77.619521708799994"/>
    <n v="-9.7362609152699999"/>
    <s v="020206"/>
    <x v="2"/>
    <x v="9"/>
    <x v="62"/>
    <s v="CENTRO POBLADO . LA MERCED"/>
    <m/>
    <m/>
    <s v="-"/>
    <s v="MARTINA"/>
    <s v="ANTUNEZ"/>
    <s v="FIGUEROA"/>
    <s v="31767996"/>
    <s v="S/C"/>
    <s v="2012017-00357"/>
    <s v="SI"/>
    <x v="1"/>
    <s v="-"/>
    <s v="SI"/>
    <s v="-"/>
    <m/>
    <s v="SI"/>
    <s v="-"/>
    <s v="-"/>
  </r>
  <r>
    <n v="1523"/>
    <s v="N/D"/>
    <n v="405036"/>
    <s v="N/D"/>
    <n v="-77.616798850999999"/>
    <n v="-9.7353272890000007"/>
    <s v="020206"/>
    <x v="2"/>
    <x v="9"/>
    <x v="62"/>
    <s v="CENTRO POBLADO LA MERCED"/>
    <s v="E"/>
    <n v="5"/>
    <s v="-"/>
    <s v="DEDICACION"/>
    <s v="BARRETO"/>
    <s v="ASENCIO"/>
    <s v="31768952"/>
    <s v="S/C"/>
    <s v="2012017-000359"/>
    <s v="SI"/>
    <x v="1"/>
    <s v="-"/>
    <s v="SI"/>
    <s v="-"/>
    <m/>
    <s v="SI"/>
    <s v="-"/>
    <s v="-"/>
  </r>
  <r>
    <n v="1524"/>
    <s v="N/D"/>
    <n v="414275"/>
    <s v="N/D"/>
    <n v="-77.629536009999995"/>
    <n v="-9.7292899829999993"/>
    <s v="020206"/>
    <x v="2"/>
    <x v="9"/>
    <x v="62"/>
    <s v="C.P. HUACNA"/>
    <s v="S/N"/>
    <s v="S/N"/>
    <s v="-"/>
    <s v="FRANCISCO"/>
    <s v="CAMONES"/>
    <s v="ANAYA"/>
    <n v="31768526"/>
    <s v="S/C"/>
    <s v="2012017-00350"/>
    <s v="SI"/>
    <x v="1"/>
    <s v="-"/>
    <s v="SI"/>
    <s v="-"/>
    <m/>
    <s v="SI"/>
    <s v="-"/>
    <s v="-"/>
  </r>
  <r>
    <n v="1525"/>
    <s v="N/D"/>
    <n v="267782"/>
    <s v="N/D"/>
    <n v="-77.615931774800003"/>
    <n v="-9.7356272009599998"/>
    <s v="020206"/>
    <x v="2"/>
    <x v="9"/>
    <x v="62"/>
    <s v="CENTRO POBLADO. LA MERCED"/>
    <s v="R"/>
    <n v="4"/>
    <s v="-"/>
    <s v="DAGOBERTO"/>
    <s v="CARRILLO"/>
    <s v="RODRIGUEZ"/>
    <s v="31767798"/>
    <s v="S/C"/>
    <s v="2012017-00360"/>
    <s v="SI"/>
    <x v="1"/>
    <s v="-"/>
    <s v="SI"/>
    <s v="-"/>
    <m/>
    <s v="SI"/>
    <s v="-"/>
    <s v="-"/>
  </r>
  <r>
    <n v="1526"/>
    <s v="N/D"/>
    <n v="268309"/>
    <s v="N/D"/>
    <n v="-77.606045288900006"/>
    <n v="-9.7344513236899992"/>
    <s v="020206"/>
    <x v="2"/>
    <x v="9"/>
    <x v="62"/>
    <s v="CENTRO POBLADO. SAN ILDEFONSO"/>
    <s v="J"/>
    <s v="2A"/>
    <s v="-"/>
    <s v="PAULINO"/>
    <s v="CASIMIRO"/>
    <s v="LEON"/>
    <s v="31768244"/>
    <s v="S/C"/>
    <s v="2012017-00353"/>
    <s v="SI"/>
    <x v="1"/>
    <s v="-"/>
    <s v="SI"/>
    <s v="-"/>
    <m/>
    <s v="SI"/>
    <s v="-"/>
    <s v="-"/>
  </r>
  <r>
    <n v="1527"/>
    <s v="N/D"/>
    <n v="268263"/>
    <s v="N/D"/>
    <n v="-77.598538233599996"/>
    <n v="-9.7189634593799994"/>
    <s v="020206"/>
    <x v="2"/>
    <x v="9"/>
    <x v="62"/>
    <s v="CENTRO POBLADO.MALLACAYAN"/>
    <s v="U"/>
    <n v="2"/>
    <s v="-"/>
    <s v="EDMUNDO"/>
    <s v="COCHACHIN"/>
    <s v="JULCA"/>
    <s v="31775186"/>
    <s v="S/C"/>
    <s v="2012017-00356"/>
    <s v="SI"/>
    <x v="1"/>
    <s v="-"/>
    <s v="SI"/>
    <s v="-"/>
    <m/>
    <s v="SI"/>
    <s v="-"/>
    <s v="-"/>
  </r>
  <r>
    <n v="1528"/>
    <s v="N/D"/>
    <n v="268263"/>
    <s v="N/D"/>
    <n v="-77.598538234000003"/>
    <n v="-9.7189634589999994"/>
    <s v="020206"/>
    <x v="2"/>
    <x v="9"/>
    <x v="62"/>
    <s v="CENTRO POBLADO MALLACAYAN"/>
    <s v="U"/>
    <n v="2"/>
    <s v="-"/>
    <s v="EDMUNDO"/>
    <s v="COCHACHIN"/>
    <s v="JULCA"/>
    <s v="31775186"/>
    <s v="S/C"/>
    <s v="NO"/>
    <s v="NO"/>
    <x v="1"/>
    <s v="-"/>
    <s v="NO"/>
    <s v="-"/>
    <m/>
    <s v="NO. REGULARIZADO"/>
    <s v="-"/>
    <s v="-"/>
  </r>
  <r>
    <n v="1529"/>
    <s v="N/D"/>
    <s v="268305"/>
    <s v="N/D"/>
    <s v="-77.607018621"/>
    <s v="-9.735215245"/>
    <s v="020206"/>
    <x v="2"/>
    <x v="9"/>
    <x v="62"/>
    <s v="CENTRO POBLADO. SAN ILDEFONSO"/>
    <m/>
    <s v="S/N"/>
    <s v="-"/>
    <s v="ALBERTA LEON"/>
    <s v="DONATA"/>
    <s v="CASTILLO"/>
    <s v="31768610"/>
    <s v="S/C"/>
    <s v="2012017-00355"/>
    <s v="SI"/>
    <x v="1"/>
    <s v="-"/>
    <s v="SI"/>
    <s v="-"/>
    <m/>
    <s v="SI"/>
    <s v="-"/>
    <s v="-"/>
  </r>
  <r>
    <n v="1530"/>
    <s v="N/D"/>
    <n v="414279"/>
    <s v="N/D"/>
    <n v="-77.617721239999995"/>
    <n v="-9.7565447229999993"/>
    <s v="020206"/>
    <x v="2"/>
    <x v="9"/>
    <x v="62"/>
    <s v="C.P. QUIHUAN"/>
    <s v="S/N"/>
    <s v="S/N"/>
    <s v="-"/>
    <s v="LUXMILA ANTONINA"/>
    <s v="GUILLEN"/>
    <s v="LEON"/>
    <n v="47711591"/>
    <s v="S/C"/>
    <s v="201-2017-00354"/>
    <s v="SI"/>
    <x v="1"/>
    <s v="-"/>
    <s v="SI"/>
    <s v="-"/>
    <m/>
    <s v="SI"/>
    <s v="-"/>
    <s v="-"/>
  </r>
  <r>
    <n v="1531"/>
    <s v="N/D"/>
    <n v="413656"/>
    <s v="N/D"/>
    <n v="-77.615937825000003"/>
    <n v="-9.7361370829999991"/>
    <s v="020206"/>
    <x v="2"/>
    <x v="9"/>
    <x v="62"/>
    <s v="CENTRO POBLADO LA MERCED"/>
    <s v="C1"/>
    <n v="15"/>
    <s v="-"/>
    <s v="JULIO MARCELO"/>
    <s v="MAGUIÑA"/>
    <s v="SAL Y ROSAS"/>
    <s v="31768637"/>
    <s v="S/C"/>
    <s v="2012017-00351"/>
    <s v="SI"/>
    <x v="1"/>
    <s v="-"/>
    <s v="SI"/>
    <s v="-"/>
    <m/>
    <s v="SI"/>
    <s v="-"/>
    <s v="-"/>
  </r>
  <r>
    <n v="1532"/>
    <s v="N/D"/>
    <n v="413657"/>
    <s v="N/D"/>
    <n v="-77.615503176999994"/>
    <n v="-9.7361933950000008"/>
    <s v="020206"/>
    <x v="2"/>
    <x v="9"/>
    <x v="62"/>
    <s v="CENTRO POBLADO LA MERCED"/>
    <s v="C1"/>
    <n v="20"/>
    <s v="-"/>
    <s v="JAVIER CELESTINO"/>
    <s v="MAGUIÑA"/>
    <s v="AGUILAR"/>
    <s v="31767799"/>
    <s v="S/C"/>
    <s v="2012017-00358"/>
    <s v="SI"/>
    <x v="1"/>
    <s v="-"/>
    <s v="SI"/>
    <s v="-"/>
    <m/>
    <s v="SI"/>
    <s v="-"/>
    <s v="-"/>
  </r>
  <r>
    <n v="1533"/>
    <s v="N/D"/>
    <n v="267794"/>
    <s v="N/D"/>
    <n v="-77.616676780500001"/>
    <n v="-9.7360353694500006"/>
    <s v="020206"/>
    <x v="2"/>
    <x v="9"/>
    <x v="62"/>
    <s v="CENTRO PABLADO. LA MERCED"/>
    <s v="Z"/>
    <n v="2"/>
    <s v="-"/>
    <s v="ROY"/>
    <s v="MEJIA"/>
    <s v="MANRIQUE"/>
    <s v="10294041"/>
    <s v="S/C"/>
    <s v="2012017-00361"/>
    <s v="SI"/>
    <x v="1"/>
    <s v="-"/>
    <s v="SI"/>
    <s v="-"/>
    <m/>
    <s v="SI"/>
    <s v="-"/>
    <s v="-"/>
  </r>
  <r>
    <n v="1534"/>
    <s v="N/D"/>
    <n v="267800"/>
    <s v="N/D"/>
    <n v="-77.616778271900003"/>
    <n v="-9.7364363458999996"/>
    <s v="020206"/>
    <x v="2"/>
    <x v="9"/>
    <x v="62"/>
    <s v="CENTRO PABLADO. LA MERCED"/>
    <s v="A1"/>
    <n v="2"/>
    <s v="-"/>
    <s v="AMENO ALEJANDRO"/>
    <s v="MEJIA"/>
    <s v="SANCHEZ"/>
    <s v="31768297"/>
    <s v="S/C"/>
    <s v="2012017-00347"/>
    <s v="SI"/>
    <x v="1"/>
    <s v="-"/>
    <s v="SI"/>
    <s v="-"/>
    <m/>
    <s v="SI"/>
    <s v="-"/>
    <s v="-"/>
  </r>
  <r>
    <n v="1535"/>
    <s v="N/D"/>
    <n v="267798"/>
    <s v="N/D"/>
    <n v="-77.616708102000004"/>
    <n v="-9.7362853450000006"/>
    <s v="020206"/>
    <x v="2"/>
    <x v="9"/>
    <x v="62"/>
    <s v="CENTRO POBLADO LA MERCED"/>
    <s v="Z"/>
    <n v="6"/>
    <s v="-"/>
    <s v="LEONCIO"/>
    <s v="MEJIA"/>
    <s v="SANCHEZ"/>
    <m/>
    <s v="S/C"/>
    <s v="2012017-00352"/>
    <s v="SI"/>
    <x v="1"/>
    <s v="-"/>
    <s v="SI"/>
    <s v="-"/>
    <m/>
    <s v="SI"/>
    <s v="-"/>
    <s v="-"/>
  </r>
  <r>
    <n v="1536"/>
    <s v="N/D"/>
    <n v="405021"/>
    <s v="N/D"/>
    <n v="-77.616510708000007"/>
    <n v="-9.7346065680000002"/>
    <s v="020206"/>
    <x v="2"/>
    <x v="9"/>
    <x v="62"/>
    <s v="CENTRO POBLADO LA MERCED"/>
    <s v="C2"/>
    <n v="15"/>
    <s v="-"/>
    <s v="MIGUEL"/>
    <s v="ROMERO"/>
    <s v="AGUILAR"/>
    <s v="01018540"/>
    <s v="S/C"/>
    <s v="NO"/>
    <s v="SI"/>
    <x v="1"/>
    <s v="-"/>
    <s v="NO"/>
    <s v="-"/>
    <m/>
    <s v="NO. REGULARIZADO"/>
    <s v="-"/>
    <s v="-"/>
  </r>
  <r>
    <n v="1537"/>
    <s v="N/D"/>
    <n v="268310"/>
    <s v="N/D"/>
    <n v="-77.605980915999993"/>
    <n v="-9.7343878779999997"/>
    <s v="020206"/>
    <x v="2"/>
    <x v="9"/>
    <x v="62"/>
    <s v="CENTRO POBLADO SAN ILDEFONSO"/>
    <s v="J"/>
    <n v="3"/>
    <s v="-"/>
    <s v="FERREOL"/>
    <s v="SALVADOR"/>
    <s v="ESPINOZA"/>
    <s v="31768086"/>
    <s v="S/C"/>
    <s v="2012017-346"/>
    <s v="SI"/>
    <x v="1"/>
    <s v="-"/>
    <s v="SI"/>
    <s v="-"/>
    <m/>
    <s v="SI"/>
    <s v="-"/>
    <s v="-"/>
  </r>
  <r>
    <n v="1538"/>
    <s v="N/D"/>
    <n v="267836"/>
    <s v="N/D"/>
    <n v="-77.648139021999995"/>
    <n v="-9.8242276969999995"/>
    <s v="020201"/>
    <x v="2"/>
    <x v="9"/>
    <x v="63"/>
    <s v="CENTRO POBLADO SUCCHA"/>
    <s v="E1"/>
    <n v="9"/>
    <s v="-"/>
    <s v="DOMITILA"/>
    <s v="ABAN"/>
    <s v="ROBLES"/>
    <m/>
    <s v="S/C"/>
    <s v="2012017-00054"/>
    <s v="SI"/>
    <x v="1"/>
    <s v="-"/>
    <s v="SI"/>
    <s v="-"/>
    <m/>
    <s v="SI"/>
    <s v="-"/>
    <s v="-"/>
  </r>
  <r>
    <n v="1539"/>
    <s v="N/D"/>
    <n v="403898"/>
    <s v="N/D"/>
    <n v="-77.650376011000006"/>
    <n v="-9.8229292309999998"/>
    <s v="020201"/>
    <x v="2"/>
    <x v="9"/>
    <x v="63"/>
    <s v="CENTRO POBLADO SUCCHA"/>
    <s v="I"/>
    <n v="1"/>
    <s v="-"/>
    <s v="NORMA CONSUELO"/>
    <s v="ANTUNEZ "/>
    <s v="SANCHEZ"/>
    <s v="06203374"/>
    <s v="S/C"/>
    <s v="NO"/>
    <s v="SI"/>
    <x v="1"/>
    <s v="-"/>
    <s v="NO"/>
    <s v="-"/>
    <m/>
    <s v="NO. REGULARIZADO"/>
    <s v="-"/>
    <s v="-"/>
  </r>
  <r>
    <n v="1540"/>
    <s v="N/D"/>
    <s v="267825"/>
    <s v="N/D"/>
    <s v="-77.648626898"/>
    <s v="-9.823870976"/>
    <s v="020201"/>
    <x v="2"/>
    <x v="9"/>
    <x v="63"/>
    <s v="CENTRO POBLADO.SUCCHA"/>
    <m/>
    <m/>
    <s v="-"/>
    <s v="LEONIDAS"/>
    <s v="CASTILLO"/>
    <s v="ROLDAN"/>
    <s v="31771270"/>
    <s v="S/C"/>
    <s v="2012017-00057"/>
    <s v="SI"/>
    <x v="1"/>
    <s v="-"/>
    <s v="SI"/>
    <s v="-"/>
    <m/>
    <s v="SI"/>
    <s v="-"/>
    <s v="-"/>
  </r>
  <r>
    <n v="1541"/>
    <s v="N/D"/>
    <n v="405052"/>
    <s v="N/D"/>
    <n v="-77.648155753899999"/>
    <n v="-9.8229444253999993"/>
    <s v="020201"/>
    <x v="2"/>
    <x v="9"/>
    <x v="63"/>
    <s v="CENTRO POBLADO.SUCCHA"/>
    <s v="S/N"/>
    <m/>
    <s v="-"/>
    <s v="CLEMENTINA"/>
    <s v="FIGUEROA"/>
    <s v="RAMIREZ"/>
    <s v="45131506"/>
    <s v="S/C"/>
    <s v="2012017-00050"/>
    <s v="SI"/>
    <x v="1"/>
    <s v="-"/>
    <s v="SI"/>
    <s v="-"/>
    <m/>
    <s v="SI"/>
    <s v="-"/>
    <s v="-"/>
  </r>
  <r>
    <n v="1542"/>
    <s v="N/D"/>
    <n v="267843"/>
    <s v="N/D"/>
    <n v="-77.648702285900001"/>
    <n v="-9.8242255730599997"/>
    <s v="020201"/>
    <x v="2"/>
    <x v="9"/>
    <x v="63"/>
    <s v="CENTRO POBLADO.SUCCHA"/>
    <s v="E1"/>
    <n v="16"/>
    <s v="-"/>
    <s v="AQUILES GERMAN"/>
    <s v="GONZALEZ"/>
    <s v="TITO"/>
    <s v="31771320"/>
    <s v="S/C"/>
    <s v="2012017-00049"/>
    <s v="SI"/>
    <x v="1"/>
    <s v="-"/>
    <s v="SI"/>
    <s v="-"/>
    <m/>
    <s v="SI"/>
    <s v="-"/>
    <s v="-"/>
  </r>
  <r>
    <n v="1543"/>
    <s v="N/D"/>
    <s v="268485"/>
    <s v="N/D"/>
    <s v="-77.649012372"/>
    <s v="-9.824125133"/>
    <s v="020201"/>
    <x v="2"/>
    <x v="9"/>
    <x v="63"/>
    <s v="CENTRO POBLADO.SUCCHA"/>
    <m/>
    <m/>
    <s v="-"/>
    <s v="EUGENIO ORESTES"/>
    <s v="GUERRERO"/>
    <s v="LEYVA"/>
    <s v="31771197"/>
    <s v="S/C"/>
    <s v="2012017-00052"/>
    <s v="SI"/>
    <x v="1"/>
    <s v="-"/>
    <s v="SI"/>
    <s v="-"/>
    <m/>
    <s v="SI"/>
    <s v="-"/>
    <s v="-"/>
  </r>
  <r>
    <n v="1544"/>
    <s v="N/D"/>
    <s v="428396"/>
    <s v="N/D"/>
    <s v="-77.646804356"/>
    <s v="-9.824729813"/>
    <s v="020201"/>
    <x v="2"/>
    <x v="9"/>
    <x v="63"/>
    <s v="CENTRO POBLADO.SUCCHA"/>
    <m/>
    <m/>
    <s v="-"/>
    <s v="VICTORIA SENINA"/>
    <s v="RAMIREZ"/>
    <s v="GOMERO"/>
    <s v="31771088"/>
    <s v="S/C"/>
    <s v="2012017-00051"/>
    <s v="SI"/>
    <x v="1"/>
    <s v="-"/>
    <s v="SI"/>
    <s v="-"/>
    <m/>
    <s v="SI"/>
    <s v="-"/>
    <s v="-"/>
  </r>
  <r>
    <n v="1545"/>
    <s v="N/D"/>
    <n v="267833"/>
    <s v="N/D"/>
    <n v="-77.648204449999994"/>
    <n v="-9.8239819770000008"/>
    <s v="020201"/>
    <x v="2"/>
    <x v="9"/>
    <x v="63"/>
    <s v="CENTRO POBLADO SUCCHA"/>
    <s v="E1"/>
    <n v="6"/>
    <s v="-"/>
    <s v="DECIDERIO RUDECINDO"/>
    <s v="ROBLES"/>
    <s v="QUISPE"/>
    <s v="31771245"/>
    <s v="S/C"/>
    <s v="2012017-00056"/>
    <s v="SI"/>
    <x v="1"/>
    <s v="-"/>
    <s v="SI"/>
    <s v="-"/>
    <m/>
    <s v="SI"/>
    <s v="-"/>
    <s v="-"/>
  </r>
  <r>
    <n v="1546"/>
    <s v="N/D"/>
    <n v="403922"/>
    <s v="N/D"/>
    <n v="-77.648771562199997"/>
    <n v="-9.8226168452099998"/>
    <s v="020201"/>
    <x v="2"/>
    <x v="9"/>
    <x v="63"/>
    <s v="CENTRO POBLADO.SUCCHA"/>
    <s v="G"/>
    <n v="5"/>
    <s v="-"/>
    <s v="JOVA ANTONIA"/>
    <s v="RONDAN"/>
    <s v="MATA"/>
    <s v="47375668"/>
    <s v="S/C"/>
    <s v="2012017- 00055"/>
    <s v="SI"/>
    <x v="1"/>
    <s v="-"/>
    <s v="SI"/>
    <s v="-"/>
    <m/>
    <s v="SI"/>
    <s v="-"/>
    <s v="-"/>
  </r>
  <r>
    <n v="1547"/>
    <s v="N/D"/>
    <n v="267844"/>
    <s v="N/D"/>
    <n v="-77.648712344000003"/>
    <n v="-9.8241343929999996"/>
    <s v="020201"/>
    <x v="2"/>
    <x v="9"/>
    <x v="63"/>
    <s v="CENTRO POBLADO SUCCHA"/>
    <s v="E1"/>
    <n v="17"/>
    <s v="-"/>
    <s v="YSABEL ROMELIA"/>
    <s v="ROQUE"/>
    <s v="GONZALES"/>
    <s v="31770884"/>
    <s v="S/C"/>
    <s v="2012017-00048"/>
    <s v="SI"/>
    <x v="1"/>
    <s v="-"/>
    <s v="SI"/>
    <s v="-"/>
    <m/>
    <s v="SI"/>
    <s v="-"/>
    <s v="-"/>
  </r>
  <r>
    <n v="1548"/>
    <s v="N/D"/>
    <s v="403905"/>
    <s v="N/D"/>
    <s v="-77.64921098"/>
    <s v="-9.822750307"/>
    <s v="020201"/>
    <x v="2"/>
    <x v="9"/>
    <x v="63"/>
    <s v="CENTRO POBLADO.SUCCHA"/>
    <m/>
    <m/>
    <s v="-"/>
    <s v="JULIA GREGORIA"/>
    <s v="VARGAS"/>
    <s v="TARAZONA"/>
    <s v="32646039"/>
    <s v="S/C"/>
    <s v="2012017-00053"/>
    <s v="SI"/>
    <x v="1"/>
    <s v="-"/>
    <s v="SI"/>
    <s v="-"/>
    <m/>
    <s v="SI"/>
    <s v="-"/>
    <s v="-"/>
  </r>
  <r>
    <n v="1549"/>
    <s v="N/D"/>
    <n v="403906"/>
    <s v="N/D"/>
    <n v="-77.649296809999996"/>
    <n v="-9.8227688069999992"/>
    <s v="020201"/>
    <x v="2"/>
    <x v="9"/>
    <x v="63"/>
    <s v="CENTRO POBLADO SUCCHA"/>
    <s v="H"/>
    <n v="6"/>
    <s v="-"/>
    <s v="JULIA GREGORIA"/>
    <s v="VARGAS"/>
    <s v="TARAZONA"/>
    <n v="32646039"/>
    <s v="S/C"/>
    <s v="NO"/>
    <s v="NO"/>
    <x v="1"/>
    <s v="-"/>
    <s v="NO"/>
    <s v="-"/>
    <m/>
    <s v="NO. REGULARIZADO"/>
    <s v="-"/>
    <s v="-"/>
  </r>
  <r>
    <n v="1550"/>
    <s v="N/D"/>
    <n v="133345"/>
    <s v="N/D"/>
    <n v="-79.824775239999994"/>
    <n v="-4.6295447100000002"/>
    <m/>
    <x v="2"/>
    <x v="10"/>
    <x v="64"/>
    <s v="CENTRO POBLADO . LLACLLA"/>
    <s v="C"/>
    <n v="9"/>
    <s v="-"/>
    <s v="GENOVEVA"/>
    <s v="BALABARCA"/>
    <s v="GAMARRA"/>
    <s v="31924029"/>
    <s v="S/C"/>
    <s v="2022017-00218"/>
    <s v="SI"/>
    <x v="1"/>
    <s v="-"/>
    <s v="SI"/>
    <s v="-"/>
    <m/>
    <s v="SI"/>
    <s v="-"/>
    <s v="-"/>
  </r>
  <r>
    <n v="1551"/>
    <s v="N/D"/>
    <n v="133343"/>
    <s v="N/D"/>
    <n v="-78.051165359999999"/>
    <n v="-9.3271084000000002"/>
    <m/>
    <x v="2"/>
    <x v="10"/>
    <x v="64"/>
    <s v="CENTRO POBLADO . LLACLLA"/>
    <s v="B"/>
    <n v="11"/>
    <s v="-"/>
    <s v="FILOMENA"/>
    <s v="JARA"/>
    <s v="TORO"/>
    <s v="31924039"/>
    <s v="S/C"/>
    <s v="2022017-00216"/>
    <s v="SI"/>
    <x v="1"/>
    <s v="-"/>
    <s v="SI"/>
    <s v="-"/>
    <m/>
    <s v="SI"/>
    <s v="-"/>
    <s v="-"/>
  </r>
  <r>
    <n v="1552"/>
    <s v="N/D"/>
    <n v="133334"/>
    <s v="N/D"/>
    <n v="-77.722422570000006"/>
    <n v="-9.5563535500000008"/>
    <m/>
    <x v="2"/>
    <x v="10"/>
    <x v="64"/>
    <s v="CENTRO POBLADO . LLACLLA"/>
    <s v="P"/>
    <n v="4"/>
    <s v="-"/>
    <s v="EUSTOLIA"/>
    <s v="MORENO"/>
    <s v="BAZAN"/>
    <s v="08618567"/>
    <s v="S/C"/>
    <s v="2022017-00215"/>
    <s v="SI"/>
    <x v="1"/>
    <s v="-"/>
    <s v="SI"/>
    <s v="-"/>
    <m/>
    <s v="SI"/>
    <s v="-"/>
    <s v="-"/>
  </r>
  <r>
    <n v="1553"/>
    <s v="N/D"/>
    <n v="133327"/>
    <s v="N/D"/>
    <n v="-77.72644588"/>
    <n v="-9.5537931900000004"/>
    <m/>
    <x v="2"/>
    <x v="10"/>
    <x v="64"/>
    <s v="CENTRO POBLADO . LLACLLA"/>
    <s v="C"/>
    <n v="4"/>
    <s v="-"/>
    <s v="JACINTO"/>
    <s v="NOEL"/>
    <s v="ALDAVE"/>
    <m/>
    <s v="S/C"/>
    <s v="2022017-00214"/>
    <s v="SI"/>
    <x v="1"/>
    <s v="-"/>
    <s v="SI"/>
    <s v="-"/>
    <m/>
    <s v="SI"/>
    <s v="-"/>
    <s v="-"/>
  </r>
  <r>
    <n v="1554"/>
    <s v="N/D"/>
    <s v="133155"/>
    <s v="N/D"/>
    <n v="-77.625902210000007"/>
    <n v="-9.2346387199999995"/>
    <m/>
    <x v="2"/>
    <x v="10"/>
    <x v="64"/>
    <s v="CENTRO POBLADO . LLACLLA"/>
    <m/>
    <m/>
    <s v="-"/>
    <s v="SILVIA ZENAIDA"/>
    <s v="QUISPE"/>
    <s v="MINAYA"/>
    <s v="43075191"/>
    <s v="S/C"/>
    <s v="2022017-00213"/>
    <s v="SI"/>
    <x v="1"/>
    <s v="-"/>
    <s v="SI"/>
    <s v="-"/>
    <m/>
    <s v="SI"/>
    <s v="-"/>
    <s v="-"/>
  </r>
  <r>
    <n v="1555"/>
    <s v="N/D"/>
    <n v="132055"/>
    <s v="N/D"/>
    <n v="-77.466957960000002"/>
    <n v="-10.159511823000001"/>
    <m/>
    <x v="2"/>
    <x v="10"/>
    <x v="65"/>
    <s v="CENTRO POBLADO RAQUIA"/>
    <s v="B"/>
    <n v="2"/>
    <s v="-"/>
    <s v="BENIGO GILBERTO"/>
    <s v="CRISPIN "/>
    <s v="BAUTISTA"/>
    <s v="07983831"/>
    <s v="S/C"/>
    <s v="NO"/>
    <s v="SI"/>
    <x v="1"/>
    <s v="-"/>
    <s v="SI"/>
    <s v="-"/>
    <m/>
    <s v="SI"/>
    <s v="-"/>
    <s v="-"/>
  </r>
  <r>
    <n v="1556"/>
    <s v="N/D"/>
    <n v="132056"/>
    <s v="N/D"/>
    <n v="-77.466992829000006"/>
    <n v="-10.159540865"/>
    <m/>
    <x v="2"/>
    <x v="10"/>
    <x v="65"/>
    <s v="CENTRO POBLADO RAQUIA"/>
    <s v="B"/>
    <n v="3"/>
    <s v="-"/>
    <s v="LUCIA MAXIMINA"/>
    <s v="LEON"/>
    <s v="AZURIN"/>
    <s v="31925644"/>
    <s v="S/C"/>
    <s v="NO"/>
    <s v="SI"/>
    <x v="1"/>
    <s v="-"/>
    <s v="SI"/>
    <s v="-"/>
    <m/>
    <s v="SI"/>
    <s v="-"/>
    <s v="-"/>
  </r>
  <r>
    <n v="1557"/>
    <s v="N/D"/>
    <n v="427344"/>
    <s v="N/D"/>
    <n v="-77.103046000000006"/>
    <n v="-10.368323999999999"/>
    <m/>
    <x v="2"/>
    <x v="10"/>
    <x v="66"/>
    <s v="MANGAS"/>
    <s v="C"/>
    <s v="8"/>
    <s v="-"/>
    <s v="CLAUDIO"/>
    <s v="VINIO"/>
    <s v="DAMASO"/>
    <m/>
    <s v="S/C"/>
    <s v="2012017-00329"/>
    <s v="SI"/>
    <x v="1"/>
    <s v="-"/>
    <s v="SI"/>
    <s v="-"/>
    <m/>
    <s v="SI"/>
    <s v="-"/>
    <s v="-"/>
  </r>
  <r>
    <n v="1558"/>
    <s v="N/D"/>
    <n v="133479"/>
    <s v="N/D"/>
    <n v="-77.436714227300001"/>
    <n v="-10.164538414200001"/>
    <s v="020501"/>
    <x v="2"/>
    <x v="10"/>
    <x v="67"/>
    <s v="CASERIO.HUARUSIMPA"/>
    <s v="H"/>
    <n v="5"/>
    <s v="-"/>
    <s v="TEODORA"/>
    <s v="LAVERIO"/>
    <s v="COTRINA VDA DE YNOCENTE"/>
    <s v="44653779"/>
    <s v="S/C"/>
    <s v="NO"/>
    <s v="SI"/>
    <x v="1"/>
    <s v="-"/>
    <s v="NO"/>
    <s v="NO"/>
    <m/>
    <s v="PENDIENTE INSTALAR POR SENCICO / OTRO"/>
    <s v="-"/>
    <s v="-"/>
  </r>
  <r>
    <n v="1559"/>
    <s v="N/D"/>
    <n v="133477"/>
    <s v="N/D"/>
    <n v="-77.437060231499999"/>
    <n v="-10.164319284399999"/>
    <s v="020501"/>
    <x v="2"/>
    <x v="10"/>
    <x v="67"/>
    <s v="CASERIO.HUARUSIMPA"/>
    <s v="H"/>
    <n v="3"/>
    <s v="-"/>
    <s v="ALEJANDRO "/>
    <s v="RAMIREZ"/>
    <s v="ESPINOZA"/>
    <n v="31928200"/>
    <s v="S/C"/>
    <s v="NO"/>
    <s v="SI"/>
    <x v="1"/>
    <s v="-"/>
    <s v="NO"/>
    <s v="NO"/>
    <m/>
    <s v="PENDIENTE INSTALAR POR SENCICO / OTRO"/>
    <s v="-"/>
    <s v="-"/>
  </r>
  <r>
    <n v="1560"/>
    <s v="N/D"/>
    <n v="132832"/>
    <s v="N/D"/>
    <n v="-77.170036944800003"/>
    <n v="-10.338344771099999"/>
    <s v="020501"/>
    <x v="2"/>
    <x v="10"/>
    <x v="68"/>
    <s v="CENTRO POBLADO.CANIS"/>
    <s v="I"/>
    <n v="2"/>
    <s v="-"/>
    <s v="RULY EDSON"/>
    <s v="ALDAVE"/>
    <s v="CONCEPCION"/>
    <s v="15850618"/>
    <s v="S/C"/>
    <s v="2052017-00274"/>
    <s v="SI"/>
    <x v="1"/>
    <s v="-"/>
    <s v="SI"/>
    <s v="-"/>
    <m/>
    <s v="SI"/>
    <s v="-"/>
    <s v="-"/>
  </r>
  <r>
    <n v="1561"/>
    <s v="N/D"/>
    <n v="132934"/>
    <s v="N/D"/>
    <n v="-77.170425119200004"/>
    <n v="-10.3391208639"/>
    <s v="020501"/>
    <x v="2"/>
    <x v="10"/>
    <x v="68"/>
    <s v="CENTRO POBLADO.CANIS"/>
    <s v="N"/>
    <n v="11"/>
    <s v="-"/>
    <s v="CATEDRA"/>
    <s v="ALDAVE"/>
    <s v="DOLORES                                           VDA DE VERGARA"/>
    <s v="31929676"/>
    <s v="S/C"/>
    <s v="2052017-00282"/>
    <s v="SI"/>
    <x v="1"/>
    <s v="-"/>
    <s v="SI"/>
    <s v="-"/>
    <m/>
    <s v="SI"/>
    <s v="-"/>
    <s v="-"/>
  </r>
  <r>
    <n v="1562"/>
    <s v="N/D"/>
    <n v="132831"/>
    <s v="N/D"/>
    <n v="-77.170180443000007"/>
    <n v="-10.338260332999999"/>
    <s v="020501"/>
    <x v="2"/>
    <x v="10"/>
    <x v="68"/>
    <s v="CENTRO POBLADO CANIS"/>
    <s v="I"/>
    <n v="1"/>
    <s v="-"/>
    <s v="ISRAEL OPTACIAN"/>
    <s v="ALDAVE"/>
    <s v="SILVESTRE"/>
    <s v="44313741"/>
    <s v="S/C"/>
    <s v="2052017-00279"/>
    <s v="SI"/>
    <x v="1"/>
    <s v="-"/>
    <s v="SI"/>
    <s v="-"/>
    <m/>
    <s v="SI"/>
    <s v="-"/>
    <s v="-"/>
  </r>
  <r>
    <n v="1563"/>
    <s v="N/D"/>
    <n v="132529"/>
    <s v="N/D"/>
    <n v="-77.168813182299999"/>
    <n v="-10.339779484299999"/>
    <s v="020501"/>
    <x v="2"/>
    <x v="10"/>
    <x v="68"/>
    <s v="CENTRO POBLADO.CANIS"/>
    <s v="W"/>
    <n v="4"/>
    <s v="-"/>
    <s v="VILMA NIEVES"/>
    <s v="ANASTASIA"/>
    <s v="OCROSPOMA"/>
    <s v="15637857"/>
    <s v="S/C"/>
    <s v="2052017-00278"/>
    <s v="SI"/>
    <x v="1"/>
    <s v="-"/>
    <s v="SI"/>
    <s v="-"/>
    <m/>
    <s v="SI"/>
    <s v="-"/>
    <s v="-"/>
  </r>
  <r>
    <n v="1564"/>
    <s v="N/D"/>
    <n v="132544"/>
    <s v="N/D"/>
    <n v="-77.170677247100002"/>
    <n v="-10.339199364200001"/>
    <s v="020501"/>
    <x v="2"/>
    <x v="10"/>
    <x v="68"/>
    <s v="CENTRO POBLADO.CANIS"/>
    <s v="0"/>
    <n v="2"/>
    <s v="-"/>
    <s v="COSME DELFIN"/>
    <s v="BRONCANO"/>
    <s v="CASTILLO"/>
    <s v="10425995"/>
    <s v="S/C"/>
    <s v="2042017-00273"/>
    <s v="SI"/>
    <x v="1"/>
    <s v="-"/>
    <s v="SI"/>
    <s v="-"/>
    <m/>
    <s v="SI"/>
    <s v="-"/>
    <s v="-"/>
  </r>
  <r>
    <n v="1565"/>
    <s v="N/D"/>
    <n v="133278"/>
    <s v="N/D"/>
    <n v="-77.168473966099995"/>
    <n v="-10.339491367300001"/>
    <s v="020501"/>
    <x v="2"/>
    <x v="10"/>
    <x v="68"/>
    <s v="CENTRO POBLADO.CANIS"/>
    <s v="V"/>
    <n v="1"/>
    <s v="-"/>
    <s v="PEDRO TOBAR"/>
    <s v="DONOZO"/>
    <s v="HUAITA"/>
    <s v="31929648"/>
    <s v="S/C"/>
    <s v="2052017-00277"/>
    <s v="SI"/>
    <x v="1"/>
    <s v="-"/>
    <s v="SI"/>
    <s v="-"/>
    <m/>
    <s v="SI"/>
    <s v="-"/>
    <s v="-"/>
  </r>
  <r>
    <n v="1566"/>
    <s v="N/D"/>
    <s v="132824"/>
    <s v="N/D"/>
    <s v="-77.169764594"/>
    <s v="-10.337965238"/>
    <s v="020501"/>
    <x v="2"/>
    <x v="10"/>
    <x v="68"/>
    <s v="CENTRO POBLADO.CANIS"/>
    <m/>
    <m/>
    <s v="-"/>
    <s v="ESQUELINA "/>
    <s v="ESPINOZA"/>
    <s v="ESPIRITU"/>
    <s v="07080591"/>
    <s v="S/C"/>
    <s v="2052017-00275"/>
    <s v="SI"/>
    <x v="1"/>
    <s v="-"/>
    <s v="SI"/>
    <s v="-"/>
    <m/>
    <s v="SI"/>
    <s v="-"/>
    <s v="-"/>
  </r>
  <r>
    <n v="1567"/>
    <s v="N/D"/>
    <n v="132780"/>
    <s v="N/D"/>
    <n v="-77.171258323000004"/>
    <n v="-10.337689558999999"/>
    <s v="020501"/>
    <x v="2"/>
    <x v="10"/>
    <x v="68"/>
    <s v="CENTRO POBLADO CANIS"/>
    <s v="B"/>
    <n v="8"/>
    <s v="-"/>
    <s v="FLORINDA"/>
    <s v="ESPIRITU"/>
    <s v="TAPIA"/>
    <s v="06843512"/>
    <s v="S/C"/>
    <s v="2052017-00283"/>
    <s v="SI"/>
    <x v="1"/>
    <s v="-"/>
    <s v="SI"/>
    <s v="-"/>
    <m/>
    <s v="SI"/>
    <s v="-"/>
    <s v="-"/>
  </r>
  <r>
    <n v="1568"/>
    <s v="N/D"/>
    <n v="132548"/>
    <s v="N/D"/>
    <n v="-77.170759055399998"/>
    <n v="-10.3383444381"/>
    <s v="020501"/>
    <x v="2"/>
    <x v="10"/>
    <x v="68"/>
    <s v="CENTRO POBLADO.CANIS"/>
    <s v="N"/>
    <n v="3"/>
    <s v="-"/>
    <s v="RUFINA MAURICIA"/>
    <s v="GARCES"/>
    <s v="BALABARCA"/>
    <s v="80252620"/>
    <s v="S/C"/>
    <s v="2052017-00281"/>
    <s v="SI"/>
    <x v="1"/>
    <s v="-"/>
    <s v="SI"/>
    <s v="-"/>
    <m/>
    <s v="SI"/>
    <s v="-"/>
    <s v="-"/>
  </r>
  <r>
    <n v="1569"/>
    <s v="N/D"/>
    <s v="132830"/>
    <s v="N/D"/>
    <s v="-77.170010017"/>
    <s v="-10.337754144"/>
    <s v="020501"/>
    <x v="2"/>
    <x v="10"/>
    <x v="68"/>
    <s v="CENTRO POBLADO.CANIS"/>
    <m/>
    <m/>
    <s v="-"/>
    <s v="JULIA LUISA"/>
    <s v="MIRANDA"/>
    <s v="VERGARA"/>
    <s v="31929703"/>
    <s v="S/C"/>
    <s v="2052017-00280"/>
    <s v="SI"/>
    <x v="1"/>
    <s v="-"/>
    <s v="SI"/>
    <s v="-"/>
    <m/>
    <s v="SI"/>
    <s v="-"/>
    <s v="-"/>
  </r>
  <r>
    <n v="1570"/>
    <s v="N/D"/>
    <n v="132765"/>
    <s v="N/D"/>
    <n v="-77.169876738200003"/>
    <n v="-10.339164119099999"/>
    <s v="020501"/>
    <x v="2"/>
    <x v="10"/>
    <x v="68"/>
    <s v="CENTRO POBLADO.CANIS"/>
    <s v="L"/>
    <n v="8"/>
    <s v="-"/>
    <s v="ANITA SANTA"/>
    <s v="VALDEZ"/>
    <s v="JARAMILLO                                         VDA DE DAMIAN"/>
    <s v="06886126"/>
    <s v="S/C"/>
    <s v="2042017-00275"/>
    <s v="SI"/>
    <x v="1"/>
    <s v="-"/>
    <s v="SI"/>
    <s v="-"/>
    <m/>
    <s v="SI"/>
    <s v="-"/>
    <s v="-"/>
  </r>
  <r>
    <n v="1571"/>
    <s v="N/D"/>
    <s v="132803"/>
    <s v="N/D"/>
    <s v="-77.170430484"/>
    <s v="-10.338965183"/>
    <s v="020501"/>
    <x v="2"/>
    <x v="10"/>
    <x v="68"/>
    <s v="CENTRO POBLADO.CANIS"/>
    <m/>
    <m/>
    <s v="-"/>
    <s v="ELISA LAURA"/>
    <s v="ZARAGOZA"/>
    <s v="VERGARA"/>
    <s v="31929603"/>
    <s v="S/C"/>
    <s v="2042017-00283"/>
    <s v="SI"/>
    <x v="1"/>
    <s v="-"/>
    <s v="SI"/>
    <s v="-"/>
    <m/>
    <s v="SI"/>
    <s v="-"/>
    <s v="-"/>
  </r>
  <r>
    <n v="1572"/>
    <s v="N/D"/>
    <n v="149248"/>
    <s v="N/D"/>
    <n v="-77.618056307000003"/>
    <n v="-10.313371139999999"/>
    <s v="020501"/>
    <x v="2"/>
    <x v="10"/>
    <x v="69"/>
    <s v="CENTRO POBLADO CHASQUITAMBO"/>
    <s v="G1"/>
    <n v="17"/>
    <s v="-"/>
    <s v="KETLY JAQUELYN"/>
    <s v="FLORES"/>
    <s v="CORDOVA"/>
    <s v="47338023"/>
    <s v="S/C"/>
    <s v="2042017-00328"/>
    <s v="SI"/>
    <x v="1"/>
    <s v="-"/>
    <s v="SI"/>
    <s v="-"/>
    <m/>
    <s v="SI"/>
    <s v="-"/>
    <s v="-"/>
  </r>
  <r>
    <n v="1573"/>
    <s v="N/D"/>
    <n v="149246"/>
    <s v="N/D"/>
    <n v="-77.618203976000004"/>
    <n v="-10.313340514"/>
    <s v="020501"/>
    <x v="2"/>
    <x v="10"/>
    <x v="69"/>
    <s v="CENTRO POBLADO CHASQUITAMBO"/>
    <s v="G1"/>
    <s v=" 11-12-13"/>
    <s v="-"/>
    <s v="MAX NEYSER"/>
    <s v="LEON "/>
    <s v="TREJO"/>
    <m/>
    <s v="S/C"/>
    <s v="2042017-00300"/>
    <s v="SI"/>
    <x v="1"/>
    <s v="-"/>
    <s v="SI"/>
    <s v="-"/>
    <m/>
    <s v="SI"/>
    <s v="-"/>
    <s v="-"/>
  </r>
  <r>
    <n v="1574"/>
    <s v="N/D"/>
    <n v="413409"/>
    <s v="N/D"/>
    <n v="-77.617489684000006"/>
    <n v="-10.313422573"/>
    <s v="020501"/>
    <x v="2"/>
    <x v="10"/>
    <x v="69"/>
    <s v="CENTRO POBLADO CHASQUITAMBO"/>
    <s v="G1"/>
    <n v="25"/>
    <s v="-"/>
    <s v="IRAIDA DAMIANA"/>
    <s v="MONTES "/>
    <s v="NUÑEZ DE FLORES"/>
    <s v="42701441"/>
    <s v="S/C"/>
    <s v="2042017-00329"/>
    <s v="SI"/>
    <x v="1"/>
    <s v="-"/>
    <s v="SI"/>
    <s v="-"/>
    <m/>
    <s v="SI"/>
    <s v="-"/>
    <s v="-"/>
  </r>
  <r>
    <n v="1575"/>
    <s v="N/D"/>
    <s v="413423"/>
    <s v="N/D"/>
    <s v="-77.616606567"/>
    <s v="-10.313481947"/>
    <s v="020501"/>
    <x v="2"/>
    <x v="10"/>
    <x v="69"/>
    <s v="CENTRO POBLADO.CHASQUITAMBO"/>
    <m/>
    <m/>
    <s v="-"/>
    <s v="ELIO NINO"/>
    <s v="MORALES"/>
    <s v="ALARCON"/>
    <s v="15864820"/>
    <s v="S/C"/>
    <s v="2042017-00331"/>
    <s v="SI"/>
    <x v="1"/>
    <s v="-"/>
    <s v="SI"/>
    <s v="-"/>
    <m/>
    <s v="SI"/>
    <s v="-"/>
    <s v="-"/>
  </r>
  <r>
    <n v="1576"/>
    <s v="N/D"/>
    <n v="413410"/>
    <s v="N/D"/>
    <n v="-77.617421288000003"/>
    <n v="-10.31342851"/>
    <s v="020501"/>
    <x v="2"/>
    <x v="10"/>
    <x v="69"/>
    <s v="CENTRO POBLADO CHASQUITAMBO"/>
    <s v="G1"/>
    <n v="26"/>
    <s v="-"/>
    <s v="DORA EUNICE"/>
    <s v="MORALES"/>
    <s v="ALARCON"/>
    <s v="42073068"/>
    <s v="S/C"/>
    <s v="2042017-00302"/>
    <s v="SI"/>
    <x v="1"/>
    <s v="-"/>
    <s v="SI"/>
    <s v="-"/>
    <m/>
    <s v="SI"/>
    <s v="-"/>
    <s v="-"/>
  </r>
  <r>
    <n v="1577"/>
    <s v="N/D"/>
    <s v="414393"/>
    <s v="N/D"/>
    <s v="-77.616129492"/>
    <s v="-10.313922613"/>
    <s v="020501"/>
    <x v="2"/>
    <x v="10"/>
    <x v="69"/>
    <s v="CENTRO POBLADO.CHASQUITAMBO"/>
    <m/>
    <m/>
    <s v="-"/>
    <s v="FRANCISCO"/>
    <s v="RODRIGUEZ"/>
    <s v="BAUTISTA"/>
    <s v="31931939"/>
    <s v="S/C"/>
    <s v="2042017-00330"/>
    <s v="SI"/>
    <x v="1"/>
    <s v="-"/>
    <s v="SI"/>
    <s v="-"/>
    <m/>
    <s v="SI"/>
    <s v="-"/>
    <s v="-"/>
  </r>
  <r>
    <n v="1578"/>
    <s v="N/D"/>
    <n v="149244"/>
    <s v="N/D"/>
    <n v="-77.618356689999999"/>
    <n v="-10.313359289999999"/>
    <s v="020501"/>
    <x v="2"/>
    <x v="10"/>
    <x v="69"/>
    <s v="CENTRO POBLADO CHASQUITAMBO"/>
    <s v="G1"/>
    <s v=" 7-8-9"/>
    <s v="-"/>
    <s v="LENIN NELSON"/>
    <s v="TIBURCIO "/>
    <s v="DOROTEO"/>
    <s v="43218234"/>
    <s v="S/C"/>
    <s v="2042017-00301"/>
    <s v="SI"/>
    <x v="1"/>
    <s v="-"/>
    <s v="SI"/>
    <s v="-"/>
    <m/>
    <s v="SI"/>
    <s v="-"/>
    <s v="-"/>
  </r>
  <r>
    <n v="1579"/>
    <s v="N/D"/>
    <n v="413430"/>
    <s v="N/D"/>
    <n v="-77.616220588999994"/>
    <n v="-10.31353786"/>
    <s v="020501"/>
    <x v="2"/>
    <x v="10"/>
    <x v="69"/>
    <s v="CENTRO POBLADO CHASQUITAMBO"/>
    <s v="G1"/>
    <n v="47"/>
    <s v="-"/>
    <s v="ROSA EVELIN"/>
    <s v="VASQUEZ"/>
    <s v="VALENZUELA"/>
    <s v="42628727"/>
    <s v="S/C"/>
    <s v="2042017-00331"/>
    <s v="SI"/>
    <x v="1"/>
    <s v="-"/>
    <s v="SI"/>
    <s v="-"/>
    <m/>
    <s v="SI"/>
    <s v="-"/>
    <s v="-"/>
  </r>
  <r>
    <n v="1580"/>
    <s v="N/D"/>
    <s v="436568"/>
    <s v="N/D"/>
    <s v="-77.434847229"/>
    <s v="-10.243513948"/>
    <s v="020501"/>
    <x v="2"/>
    <x v="10"/>
    <x v="70"/>
    <s v="CENTRO POBLADO. HUAYLLACAYAN"/>
    <m/>
    <m/>
    <s v="-"/>
    <s v="VICTORIA"/>
    <s v="CORDOBA"/>
    <s v="VIUDA DE DEXTRE"/>
    <s v="15631352"/>
    <s v="S/C"/>
    <s v="2042017-02568"/>
    <s v="SI"/>
    <x v="1"/>
    <s v="-"/>
    <s v="SI"/>
    <s v="-"/>
    <m/>
    <s v="SI"/>
    <s v="-"/>
    <s v="-"/>
  </r>
  <r>
    <n v="1581"/>
    <s v="N/D"/>
    <n v="413318"/>
    <s v="N/D"/>
    <n v="-77.435972750000005"/>
    <n v="-10.245298287000001"/>
    <s v="020501"/>
    <x v="2"/>
    <x v="10"/>
    <x v="70"/>
    <s v="CENTRO POBLADO HUAYLLACAYAN"/>
    <s v="X"/>
    <n v="2"/>
    <s v="-"/>
    <s v="FILOMENO"/>
    <s v="DIAZ"/>
    <s v="INOCENTE"/>
    <s v="31935781"/>
    <s v="S/C"/>
    <s v="2042017- 02567"/>
    <s v="SI"/>
    <x v="1"/>
    <s v="-"/>
    <s v="SI"/>
    <s v="-"/>
    <m/>
    <s v="SI"/>
    <s v="-"/>
    <s v="-"/>
  </r>
  <r>
    <n v="1582"/>
    <s v="N/D"/>
    <s v="413313"/>
    <s v="N/D"/>
    <s v="-77.434690205"/>
    <s v="-10.244295437"/>
    <s v="020501"/>
    <x v="2"/>
    <x v="10"/>
    <x v="70"/>
    <s v="CENTRO POBLADO. HUAYLLACAYAN"/>
    <m/>
    <m/>
    <s v="-"/>
    <s v="EVA LILIANA"/>
    <s v="GERVACIO"/>
    <s v="TORRES"/>
    <s v="31935653"/>
    <s v="S/C"/>
    <s v="2042017-02566"/>
    <s v="SI"/>
    <x v="1"/>
    <s v="-"/>
    <s v="SI"/>
    <s v="-"/>
    <m/>
    <s v="SI"/>
    <s v="-"/>
    <s v="-"/>
  </r>
  <r>
    <n v="1583"/>
    <s v="N/D"/>
    <n v="414214"/>
    <s v="N/D"/>
    <n v="-77.481981795999999"/>
    <n v="-10.257808009"/>
    <s v="020501"/>
    <x v="2"/>
    <x v="10"/>
    <x v="70"/>
    <s v="CENTRO POBLADO YUMPE"/>
    <s v="B"/>
    <n v="24"/>
    <s v="-"/>
    <s v="YUDY"/>
    <s v="MAMANI"/>
    <s v="CCOA"/>
    <s v="48793532"/>
    <s v="S/C"/>
    <s v="2042017- 02565"/>
    <s v="SI"/>
    <x v="1"/>
    <s v="-"/>
    <s v="SI"/>
    <s v="-"/>
    <m/>
    <s v="SI"/>
    <s v="-"/>
    <s v="-"/>
  </r>
  <r>
    <n v="1584"/>
    <s v="N/D"/>
    <s v="414206"/>
    <s v="N/D"/>
    <s v="-77.482724768"/>
    <s v="-10.258515351"/>
    <s v="020501"/>
    <x v="2"/>
    <x v="10"/>
    <x v="70"/>
    <s v="CENTRO POBLADO. YUMPE"/>
    <m/>
    <m/>
    <s v="-"/>
    <s v="VICTOR"/>
    <s v="PADILLA"/>
    <s v="RAMOS"/>
    <s v="31935265"/>
    <s v="S/C"/>
    <s v="2042017-02564"/>
    <s v="SI"/>
    <x v="1"/>
    <s v="-"/>
    <s v="SI"/>
    <s v="-"/>
    <m/>
    <s v="SI"/>
    <s v="-"/>
    <s v="-"/>
  </r>
  <r>
    <n v="1585"/>
    <s v="N/D"/>
    <s v="413264"/>
    <s v="N/D"/>
    <s v="-77.48494137"/>
    <s v="-10.248052164"/>
    <s v="020501"/>
    <x v="2"/>
    <x v="10"/>
    <x v="70"/>
    <s v="CENTRO POBLADO. HUAYLLACAYAN"/>
    <m/>
    <m/>
    <s v="-"/>
    <s v="EUCADIIO"/>
    <s v="PADILLA"/>
    <s v="CADENAS"/>
    <s v="15643643"/>
    <s v="S/C"/>
    <s v="2042017-02563"/>
    <s v="SI"/>
    <x v="1"/>
    <s v="-"/>
    <s v="SI"/>
    <s v="-"/>
    <m/>
    <s v="SI"/>
    <s v="-"/>
    <s v="-"/>
  </r>
  <r>
    <n v="1586"/>
    <s v="N/D"/>
    <n v="414229"/>
    <s v="N/D"/>
    <n v="-77.481858232999997"/>
    <n v="-10.257437903"/>
    <s v="020501"/>
    <x v="2"/>
    <x v="10"/>
    <x v="70"/>
    <s v="CENTRO POBLADO YUMPE"/>
    <s v="C"/>
    <n v="27"/>
    <s v="-"/>
    <s v="ELIZABETH REYNALDA"/>
    <s v="RAMOS "/>
    <s v="PADILLA"/>
    <s v="31935887"/>
    <s v="S/C"/>
    <s v="2042017-02562"/>
    <s v="SI"/>
    <x v="1"/>
    <s v="-"/>
    <s v="SI"/>
    <s v="-"/>
    <m/>
    <s v="SI"/>
    <s v="-"/>
    <s v="-"/>
  </r>
  <r>
    <n v="1587"/>
    <s v="N/D"/>
    <n v="414273"/>
    <s v="N/D"/>
    <n v="-77.483432871000005"/>
    <n v="-10.258209188"/>
    <s v="020501"/>
    <x v="2"/>
    <x v="10"/>
    <x v="70"/>
    <s v="CENTRO POBLADO YUMPE"/>
    <s v="E"/>
    <n v="74"/>
    <s v="-"/>
    <s v="ADICH OLIVERO"/>
    <s v="RAMOS "/>
    <s v="ANDRADE"/>
    <s v="31935432"/>
    <s v="S/C"/>
    <s v="2042017-02561"/>
    <s v="SI"/>
    <x v="1"/>
    <s v="-"/>
    <s v="SI"/>
    <s v="-"/>
    <m/>
    <s v="SI"/>
    <s v="-"/>
    <s v="-"/>
  </r>
  <r>
    <n v="1588"/>
    <s v="N/D"/>
    <n v="132580"/>
    <s v="N/D"/>
    <n v="-77.124966481900003"/>
    <n v="-10.3343163555"/>
    <s v="020501"/>
    <x v="2"/>
    <x v="10"/>
    <x v="71"/>
    <s v="CENTRO POBLADO.GORGORILLO"/>
    <m/>
    <m/>
    <s v="-"/>
    <s v="CATALINA"/>
    <s v="ALBORNOZ"/>
    <s v="DE CASTRO"/>
    <s v="31938049"/>
    <s v="S/C"/>
    <s v="2042017-00209"/>
    <s v="SI"/>
    <x v="1"/>
    <s v="-"/>
    <s v="SI"/>
    <s v="-"/>
    <m/>
    <s v="SI"/>
    <s v="-"/>
    <s v="-"/>
  </r>
  <r>
    <n v="1589"/>
    <s v="N/D"/>
    <n v="269480"/>
    <s v="N/D"/>
    <n v="-77.125419783599995"/>
    <n v="-10.335845144"/>
    <s v="020501"/>
    <x v="2"/>
    <x v="10"/>
    <x v="71"/>
    <s v="CENTRO POBLADO.GORGORILLO"/>
    <m/>
    <m/>
    <s v="-"/>
    <s v="LEON"/>
    <s v="DOMINGO"/>
    <s v="CONCEPCION"/>
    <s v="31951607"/>
    <s v="S/C"/>
    <s v="2042017-00208"/>
    <s v="SI"/>
    <x v="1"/>
    <s v="-"/>
    <s v="SI"/>
    <s v="-"/>
    <m/>
    <s v="SI"/>
    <s v="-"/>
    <s v="-"/>
  </r>
  <r>
    <n v="1590"/>
    <s v="N/D"/>
    <n v="132564"/>
    <s v="N/D"/>
    <n v="-77.124566232500001"/>
    <n v="-10.3333383899"/>
    <s v="020501"/>
    <x v="2"/>
    <x v="10"/>
    <x v="71"/>
    <s v="CENTRO POBLADO.GORGORILLO"/>
    <m/>
    <m/>
    <s v="-"/>
    <s v="VERONICA EUDULIA"/>
    <s v="HUARACA"/>
    <s v="FERMIN"/>
    <s v="31951603"/>
    <s v="S/C"/>
    <s v="2042017-00207"/>
    <s v="SI"/>
    <x v="1"/>
    <s v="-"/>
    <s v="SI"/>
    <s v="-"/>
    <m/>
    <s v="SI"/>
    <s v="-"/>
    <s v="-"/>
  </r>
  <r>
    <n v="1591"/>
    <s v="N/D"/>
    <n v="403722"/>
    <s v="N/D"/>
    <n v="-77.102939271799997"/>
    <n v="-10.3684909027"/>
    <s v="020501"/>
    <x v="2"/>
    <x v="10"/>
    <x v="66"/>
    <s v="CENTRO POBLADO. MANGAS"/>
    <s v="C"/>
    <n v="13"/>
    <s v="-"/>
    <s v="EUSTAQUIA"/>
    <s v="AGUADO"/>
    <s v="DE PEDRAZA"/>
    <s v="31937739"/>
    <s v="S/C"/>
    <s v="NO"/>
    <s v="NO"/>
    <x v="1"/>
    <s v="-"/>
    <s v="NO"/>
    <s v="-"/>
    <m/>
    <s v="NO. REGULARIZADO"/>
    <s v="-"/>
    <s v="-"/>
  </r>
  <r>
    <n v="1592"/>
    <s v="N/D"/>
    <n v="426787"/>
    <s v="N/D"/>
    <n v="-77.103557750099995"/>
    <n v="-10.3678728315"/>
    <s v="020501"/>
    <x v="2"/>
    <x v="10"/>
    <x v="66"/>
    <s v="CENTRO POBLADO. MANGAS"/>
    <s v="A"/>
    <n v="21"/>
    <s v="-"/>
    <s v="ADVINCULA"/>
    <s v="AGUADO"/>
    <s v="DE ARCAYO"/>
    <s v="31937945"/>
    <s v="S/C"/>
    <s v="2042017-00267"/>
    <s v="SI"/>
    <x v="1"/>
    <s v="-"/>
    <s v="SI"/>
    <s v="-"/>
    <m/>
    <s v="SI"/>
    <s v="-"/>
    <s v="-"/>
  </r>
  <r>
    <n v="1593"/>
    <s v="N/D"/>
    <s v="427369"/>
    <s v="N/D"/>
    <s v="-77.102735659"/>
    <s v="-10.369830339"/>
    <s v="020501"/>
    <x v="2"/>
    <x v="10"/>
    <x v="66"/>
    <s v="CENTRO POBLADO. MANGAS"/>
    <m/>
    <m/>
    <s v="-"/>
    <s v="ISAIAS ROMULO"/>
    <s v="ALBORNOZ"/>
    <s v="AGUADO"/>
    <s v="31938081"/>
    <s v="S/C"/>
    <s v="2042017-00291"/>
    <s v="SI"/>
    <x v="1"/>
    <s v="-"/>
    <s v="SI"/>
    <s v="-"/>
    <m/>
    <s v="SI"/>
    <s v="-"/>
    <s v="-"/>
  </r>
  <r>
    <n v="1594"/>
    <s v="N/D"/>
    <n v="427350"/>
    <s v="N/D"/>
    <n v="-77.102849678499993"/>
    <n v="-10.368544330900001"/>
    <s v="020501"/>
    <x v="2"/>
    <x v="10"/>
    <x v="66"/>
    <s v="CENTRO POBLADO. MANGAS"/>
    <s v="C"/>
    <n v="15"/>
    <s v="-"/>
    <s v="ANFILOGIO"/>
    <s v="ALEJO"/>
    <s v="SANCHEZ"/>
    <s v="31937603"/>
    <s v="S/C"/>
    <s v="2042017-00315"/>
    <s v="SI"/>
    <x v="1"/>
    <s v="-"/>
    <s v="SI"/>
    <s v="-"/>
    <m/>
    <s v="SI"/>
    <s v="-"/>
    <s v="-"/>
  </r>
  <r>
    <n v="1595"/>
    <s v="N/D"/>
    <n v="427350"/>
    <s v="N/D"/>
    <n v="-77.102850000000004"/>
    <n v="-10.368544"/>
    <s v="020501"/>
    <x v="2"/>
    <x v="10"/>
    <x v="66"/>
    <s v="CENTRO POBLADO MANGAS"/>
    <s v="C"/>
    <n v="15"/>
    <s v="-"/>
    <s v="ANFILOGIO"/>
    <s v="ALEJO"/>
    <s v="SANCHEZ"/>
    <s v="31937603"/>
    <s v="S/C"/>
    <s v="2042017-00315"/>
    <s v="SI"/>
    <x v="1"/>
    <s v="-"/>
    <s v="SI"/>
    <s v="-"/>
    <m/>
    <s v="SI"/>
    <s v="-"/>
    <s v="-"/>
  </r>
  <r>
    <n v="1596"/>
    <s v="N/D"/>
    <n v="426831"/>
    <s v="N/D"/>
    <n v="-77.103894063300004"/>
    <n v="-10.369134744"/>
    <s v="020501"/>
    <x v="2"/>
    <x v="10"/>
    <x v="66"/>
    <s v="CENTRO POBLADO. MANGAS"/>
    <s v="I"/>
    <n v="38"/>
    <s v="-"/>
    <s v="BEATRIZ REBECA"/>
    <s v="ARCAYO"/>
    <s v="AGUADO"/>
    <s v="07382638"/>
    <s v="S/C"/>
    <s v="2042017-00316"/>
    <s v="SI"/>
    <x v="1"/>
    <s v="-"/>
    <s v="SI"/>
    <s v="-"/>
    <m/>
    <s v="SI"/>
    <s v="-"/>
    <s v="-"/>
  </r>
  <r>
    <n v="1597"/>
    <s v="N/D"/>
    <s v="414597"/>
    <s v="N/D"/>
    <s v="-77.10235558"/>
    <s v="-10.368657074"/>
    <s v="020501"/>
    <x v="2"/>
    <x v="10"/>
    <x v="66"/>
    <s v="CENTRO POBLADO. MANGAS"/>
    <m/>
    <m/>
    <s v="-"/>
    <s v="ILDA"/>
    <s v="CARRILLLO"/>
    <s v="ABAD"/>
    <s v="31937920"/>
    <s v="S/C"/>
    <s v="2042017-00314"/>
    <s v="SI"/>
    <x v="1"/>
    <s v="-"/>
    <s v="SI"/>
    <s v="-"/>
    <m/>
    <s v="SI"/>
    <s v="-"/>
    <s v="-"/>
  </r>
  <r>
    <n v="1598"/>
    <s v="N/D"/>
    <n v="427370"/>
    <s v="N/D"/>
    <n v="-77.102570702500003"/>
    <n v="-10.369670716"/>
    <s v="020501"/>
    <x v="2"/>
    <x v="10"/>
    <x v="66"/>
    <s v="CENTRO POBLADO. MANGAS"/>
    <s v="L"/>
    <n v="15"/>
    <s v="-"/>
    <s v="FELICINDA"/>
    <s v="CARRILLO"/>
    <s v="DE ROJAS"/>
    <s v="31937651"/>
    <s v="S/C"/>
    <s v="2042017-00292"/>
    <s v="SI"/>
    <x v="1"/>
    <s v="-"/>
    <s v="SI"/>
    <s v="-"/>
    <m/>
    <s v="SI"/>
    <s v="-"/>
    <s v="-"/>
  </r>
  <r>
    <n v="1599"/>
    <s v="N/D"/>
    <s v="426782"/>
    <s v="N/D"/>
    <s v="-77.103407547"/>
    <s v="-10.367742889"/>
    <s v="020501"/>
    <x v="2"/>
    <x v="10"/>
    <x v="66"/>
    <s v="CENTRO POBLADO. MANGAS"/>
    <m/>
    <m/>
    <s v="-"/>
    <s v="FELICIDA"/>
    <s v="CARRILLO"/>
    <s v="DE ROJAS"/>
    <s v="31937651"/>
    <s v="S/C"/>
    <s v="2042017-00292"/>
    <s v="SI"/>
    <x v="1"/>
    <s v="-"/>
    <s v="SI"/>
    <s v="-"/>
    <m/>
    <s v="SI"/>
    <s v="-"/>
    <s v="-"/>
  </r>
  <r>
    <n v="1600"/>
    <s v="N/D"/>
    <s v="414591"/>
    <s v="N/D"/>
    <s v="-77.102059196"/>
    <s v="-10.368409064"/>
    <s v="020501"/>
    <x v="2"/>
    <x v="10"/>
    <x v="66"/>
    <s v="CENTRO POBLADO. MANGAS"/>
    <m/>
    <m/>
    <s v="-"/>
    <s v="ARNALDO"/>
    <s v="CARRILLO"/>
    <s v="FLORES"/>
    <s v="31937896"/>
    <s v="S/C"/>
    <s v="2042017-00313"/>
    <s v="SI"/>
    <x v="1"/>
    <s v="-"/>
    <s v="SI"/>
    <s v="-"/>
    <m/>
    <s v="SI"/>
    <s v="-"/>
    <s v="-"/>
  </r>
  <r>
    <n v="1601"/>
    <s v="N/D"/>
    <n v="426773"/>
    <s v="N/D"/>
    <n v="-77.103226496900007"/>
    <n v="-10.3682560598"/>
    <s v="020501"/>
    <x v="2"/>
    <x v="10"/>
    <x v="66"/>
    <s v="CENTRO POBLADO. MANGAS"/>
    <s v="A"/>
    <n v="7"/>
    <s v="-"/>
    <s v="YOLANDA"/>
    <s v="ESTRADA"/>
    <s v="MEZA"/>
    <s v="31938006"/>
    <s v="S/C"/>
    <s v="2042017-00317"/>
    <s v="SI"/>
    <x v="1"/>
    <s v="-"/>
    <s v="SI"/>
    <s v="-"/>
    <m/>
    <s v="SI"/>
    <s v="-"/>
    <s v="-"/>
  </r>
  <r>
    <n v="1602"/>
    <s v="N/D"/>
    <s v="427376"/>
    <s v="N/D"/>
    <s v="-77.102803406"/>
    <s v="-10.370009997"/>
    <s v="020501"/>
    <x v="2"/>
    <x v="10"/>
    <x v="66"/>
    <s v="CENTRO POBLADO. MANGAS"/>
    <m/>
    <m/>
    <s v="-"/>
    <s v="ERLINDA OLINDA"/>
    <s v="EVANGELISTA"/>
    <s v="ESPIRITU"/>
    <s v="31938124"/>
    <s v="S/C"/>
    <s v="2042017-00326"/>
    <s v="SI"/>
    <x v="1"/>
    <s v="-"/>
    <s v="SI"/>
    <s v="-"/>
    <m/>
    <s v="SI"/>
    <s v="-"/>
    <s v="-"/>
  </r>
  <r>
    <n v="1603"/>
    <s v="N/D"/>
    <n v="132991"/>
    <s v="N/D"/>
    <n v="-77.126646790999999"/>
    <n v="-10.384231745899999"/>
    <s v="020501"/>
    <x v="2"/>
    <x v="10"/>
    <x v="66"/>
    <s v="CENTRO POBLADO. CHAMAS"/>
    <s v="G"/>
    <n v="4"/>
    <s v="-"/>
    <s v="PATRICIA"/>
    <s v="FLORES"/>
    <s v="ALBORNOZ"/>
    <n v="31937645"/>
    <s v="S/C"/>
    <s v="2042017-00289"/>
    <s v="SI"/>
    <x v="1"/>
    <s v="-"/>
    <s v="SI"/>
    <s v="-"/>
    <m/>
    <s v="SI"/>
    <s v="-"/>
    <s v="-"/>
  </r>
  <r>
    <n v="1604"/>
    <s v="N/D"/>
    <s v="413827"/>
    <s v="N/D"/>
    <s v="-77.103141262"/>
    <s v="-10.369879257"/>
    <s v="020501"/>
    <x v="2"/>
    <x v="10"/>
    <x v="66"/>
    <s v="CENTRO POBLADO. CHAMAS"/>
    <s v="C"/>
    <n v="8"/>
    <s v="-"/>
    <s v="CRISTIAN"/>
    <s v="FLORES"/>
    <s v="CARRILLO"/>
    <s v="44111930"/>
    <s v="S/C"/>
    <s v="2042017-00288"/>
    <s v="SI"/>
    <x v="1"/>
    <s v="-"/>
    <s v="SI"/>
    <s v="-"/>
    <m/>
    <s v="SI"/>
    <s v="-"/>
    <s v="-"/>
  </r>
  <r>
    <n v="1605"/>
    <s v="N/D"/>
    <n v="426036"/>
    <s v="N/D"/>
    <n v="-77.103186748699997"/>
    <n v="-10.368886595099999"/>
    <s v="020501"/>
    <x v="2"/>
    <x v="10"/>
    <x v="66"/>
    <s v="CENTRO POBLADO. MANGAS"/>
    <s v="H"/>
    <n v="7"/>
    <s v="-"/>
    <s v="EMERENCIANA"/>
    <s v="GARCIA"/>
    <s v="DE ALEJO"/>
    <s v="31937925"/>
    <s v="S/C"/>
    <s v="2042017-00293"/>
    <s v="SI"/>
    <x v="1"/>
    <s v="-"/>
    <s v="SI"/>
    <s v="-"/>
    <m/>
    <s v="SI"/>
    <s v="-"/>
    <s v="-"/>
  </r>
  <r>
    <n v="1606"/>
    <s v="N/D"/>
    <s v="403751"/>
    <s v="N/D"/>
    <s v="-77.102186831"/>
    <s v="-10.368975416"/>
    <s v="020501"/>
    <x v="2"/>
    <x v="10"/>
    <x v="66"/>
    <s v="CENTRO POBLADO. MANGAS"/>
    <m/>
    <m/>
    <s v="-"/>
    <s v="ELENA"/>
    <s v="GARCIA"/>
    <s v="ALBORNOZ"/>
    <s v="31937680"/>
    <s v="S/C"/>
    <s v="2042017-00311"/>
    <s v="SI"/>
    <x v="1"/>
    <s v="-"/>
    <s v="SI"/>
    <s v="-"/>
    <m/>
    <s v="SI"/>
    <s v="-"/>
    <s v="-"/>
  </r>
  <r>
    <n v="1607"/>
    <s v="N/D"/>
    <s v="428010"/>
    <s v="N/D"/>
    <s v="-77.102350662"/>
    <s v="-10.369447691"/>
    <s v="020501"/>
    <x v="2"/>
    <x v="10"/>
    <x v="66"/>
    <s v="CENTRO POBLADO. MANGAS"/>
    <m/>
    <m/>
    <s v="-"/>
    <s v="YLANDINA"/>
    <s v="GARCIA"/>
    <s v="ARCAYO"/>
    <s v="31938013"/>
    <s v="S/C"/>
    <s v="2042017-00323"/>
    <s v="SI"/>
    <x v="1"/>
    <s v="-"/>
    <s v="SI"/>
    <s v="-"/>
    <m/>
    <s v="SI"/>
    <s v="-"/>
    <s v="-"/>
  </r>
  <r>
    <n v="1608"/>
    <s v="N/D"/>
    <s v="426798"/>
    <s v="N/D"/>
    <s v="-77.103565797"/>
    <s v="-10.368172291"/>
    <s v="020501"/>
    <x v="2"/>
    <x v="10"/>
    <x v="66"/>
    <s v="CENTRO POBLADO. MANGAS"/>
    <m/>
    <m/>
    <s v="-"/>
    <s v="VICTORINO"/>
    <s v="HUARACA"/>
    <s v="ESTRADA"/>
    <s v="31951699"/>
    <s v="S/C"/>
    <s v="2042017-00320"/>
    <s v="SI"/>
    <x v="1"/>
    <s v="-"/>
    <s v="SI"/>
    <s v="-"/>
    <m/>
    <s v="SI"/>
    <s v="-"/>
    <s v="-"/>
  </r>
  <r>
    <n v="1609"/>
    <s v="N/D"/>
    <n v="426783"/>
    <s v="N/D"/>
    <n v="-77.103412910599999"/>
    <n v="-10.368233633799999"/>
    <s v="020501"/>
    <x v="2"/>
    <x v="10"/>
    <x v="66"/>
    <s v="CENTRO POBLADO. MANGAS"/>
    <s v="A"/>
    <n v="17"/>
    <s v="-"/>
    <s v="SIMION JACOB"/>
    <s v="LAGUNA"/>
    <s v="TAICAS"/>
    <s v="43376833"/>
    <s v="S/C"/>
    <s v="2042017-00318"/>
    <s v="SI"/>
    <x v="1"/>
    <s v="-"/>
    <s v="SI"/>
    <s v="-"/>
    <m/>
    <s v="SI"/>
    <s v="-"/>
    <s v="-"/>
  </r>
  <r>
    <n v="1610"/>
    <s v="N/D"/>
    <n v="426799"/>
    <s v="N/D"/>
    <n v="-77.103596945199996"/>
    <n v="-10.3682105477"/>
    <s v="020501"/>
    <x v="2"/>
    <x v="10"/>
    <x v="66"/>
    <s v="CENTRO POBLADO. MANGAS"/>
    <s v="I"/>
    <n v="8"/>
    <s v="-"/>
    <s v="NANCY ELIDA"/>
    <s v="SANTOS"/>
    <s v="AGUADO"/>
    <s v="31938089"/>
    <s v="S/C"/>
    <s v="2042017-00324"/>
    <s v="SI"/>
    <x v="1"/>
    <s v="-"/>
    <s v="SI"/>
    <s v="-"/>
    <m/>
    <s v="SI"/>
    <s v="-"/>
    <s v="-"/>
  </r>
  <r>
    <n v="1611"/>
    <s v="N/D"/>
    <n v="426805"/>
    <s v="N/D"/>
    <n v="-77.103521842999996"/>
    <n v="-10.368573329"/>
    <s v="020501"/>
    <x v="2"/>
    <x v="10"/>
    <x v="66"/>
    <s v="CENTRO POBLADO. MANGAS"/>
    <s v="I"/>
    <n v="13"/>
    <s v="-"/>
    <s v="RIBELINO MARCELO"/>
    <s v="SANTOS"/>
    <s v="TORIBIO"/>
    <s v="31938129"/>
    <s v="S/C"/>
    <s v="2042017-00321"/>
    <s v="SI"/>
    <x v="1"/>
    <s v="-"/>
    <s v="SI"/>
    <s v="-"/>
    <m/>
    <s v="SI"/>
    <s v="-"/>
    <s v="-"/>
  </r>
  <r>
    <n v="1612"/>
    <s v="N/D"/>
    <s v="426799"/>
    <s v="N/D"/>
    <s v="-77.103596945"/>
    <s v="-10.368210548"/>
    <s v="020501"/>
    <x v="2"/>
    <x v="10"/>
    <x v="66"/>
    <s v="CENTRO POBLADO. MANGAS"/>
    <m/>
    <m/>
    <s v="-"/>
    <s v="VALERIANA"/>
    <s v="SANTOS"/>
    <s v="TORIBIO"/>
    <s v="48746737"/>
    <s v="S/C"/>
    <s v="2042017-00319"/>
    <s v="SI"/>
    <x v="1"/>
    <s v="-"/>
    <s v="SI"/>
    <s v="-"/>
    <m/>
    <s v="SI"/>
    <s v="-"/>
    <s v="-"/>
  </r>
  <r>
    <n v="1613"/>
    <s v="N/D"/>
    <n v="132971"/>
    <s v="N/D"/>
    <n v="-77.126908374999999"/>
    <n v="-10.383846928000001"/>
    <s v="020501"/>
    <x v="2"/>
    <x v="10"/>
    <x v="66"/>
    <s v="CENTRO POBLADO CHAMAS"/>
    <s v="C"/>
    <n v="8"/>
    <s v="-"/>
    <s v="MARISOL"/>
    <s v="TORIBIO"/>
    <s v="RIOS"/>
    <m/>
    <s v="S/C"/>
    <s v="2042017-00370"/>
    <s v="SI"/>
    <x v="1"/>
    <s v="-"/>
    <s v="SI"/>
    <s v="-"/>
    <m/>
    <s v="SI"/>
    <s v="-"/>
    <s v="-"/>
  </r>
  <r>
    <n v="1614"/>
    <s v="N/D"/>
    <n v="426833"/>
    <s v="N/D"/>
    <n v="-77.103937108500006"/>
    <n v="-10.368907673200001"/>
    <s v="020501"/>
    <x v="2"/>
    <x v="10"/>
    <x v="66"/>
    <s v="CENTRO POBLADO. MANGAS"/>
    <s v="I"/>
    <n v="40"/>
    <s v="-"/>
    <s v="GELACIO"/>
    <s v="VARILLAS"/>
    <s v="ALBORNOZ"/>
    <s v="07633420"/>
    <s v="S/C"/>
    <s v="2042017-00322"/>
    <s v="SI"/>
    <x v="1"/>
    <s v="-"/>
    <s v="SI"/>
    <s v="-"/>
    <m/>
    <s v="SI"/>
    <s v="-"/>
    <s v="-"/>
  </r>
  <r>
    <n v="1615"/>
    <s v="N/D"/>
    <s v="426809"/>
    <s v="N/D"/>
    <s v="-77.103610356"/>
    <s v="-10.368780444"/>
    <s v="020501"/>
    <x v="2"/>
    <x v="10"/>
    <x v="66"/>
    <s v="CENTRO POBLADO. MANGAS"/>
    <m/>
    <m/>
    <s v="-"/>
    <s v="ERNESTINA"/>
    <s v="VARILLAS"/>
    <s v="ESTRADA"/>
    <s v="31937977"/>
    <s v="S/C"/>
    <s v="2042017-00290"/>
    <s v="SI"/>
    <x v="1"/>
    <s v="-"/>
    <s v="SI"/>
    <s v="-"/>
    <m/>
    <s v="SI"/>
    <s v="-"/>
    <s v="-"/>
  </r>
  <r>
    <n v="1616"/>
    <s v="N/D"/>
    <n v="426195"/>
    <s v="N/D"/>
    <n v="-77.191158341600001"/>
    <n v="-10.2540041745"/>
    <s v="020501"/>
    <x v="2"/>
    <x v="10"/>
    <x v="72"/>
    <s v="CENTRO POBLADO. TICLLOS"/>
    <s v="W"/>
    <n v="9"/>
    <s v="-"/>
    <s v="VIDAL JAIME"/>
    <s v="GARAY"/>
    <s v="ENCARNACION"/>
    <s v="31660018"/>
    <s v="S/C"/>
    <s v="2042017-000395"/>
    <s v="SI"/>
    <x v="1"/>
    <s v="-"/>
    <s v="SI"/>
    <s v="-"/>
    <m/>
    <s v="SI"/>
    <s v="-"/>
    <s v="-"/>
  </r>
  <r>
    <n v="1617"/>
    <s v="N/D"/>
    <n v="426196"/>
    <s v="N/D"/>
    <n v="-77.190797585200002"/>
    <n v="-10.2536914094"/>
    <s v="020501"/>
    <x v="2"/>
    <x v="10"/>
    <x v="72"/>
    <s v="CENTRO POBLADO. TICLLOS"/>
    <s v="X"/>
    <n v="2"/>
    <s v="-"/>
    <s v="ERLINDA"/>
    <s v="MINAYA"/>
    <s v="LUIS"/>
    <s v="31934728"/>
    <s v="S/C"/>
    <s v="2042017-000394"/>
    <s v="SI"/>
    <x v="1"/>
    <s v="-"/>
    <s v="SI"/>
    <s v="-"/>
    <m/>
    <s v="SI"/>
    <s v="-"/>
    <s v="-"/>
  </r>
  <r>
    <n v="1618"/>
    <s v="N/D"/>
    <n v="266431"/>
    <s v="N/D"/>
    <n v="-77.617776476000003"/>
    <n v="-9.2239488769999998"/>
    <n v="20601"/>
    <x v="2"/>
    <x v="11"/>
    <x v="73"/>
    <s v="CENTRO POBLADO OBRAJE"/>
    <s v="S/N"/>
    <s v="S/N"/>
    <s v="-"/>
    <s v="ROQUE SANTIANGO"/>
    <s v="RAMIREZ"/>
    <s v="GOMEZ"/>
    <s v="32020487"/>
    <s v="S/C"/>
    <s v="02012017-00084"/>
    <s v="SI"/>
    <x v="1"/>
    <s v="-"/>
    <s v="SI"/>
    <s v="-"/>
    <m/>
    <s v="SI"/>
    <s v="-"/>
    <s v="-"/>
  </r>
  <r>
    <n v="1619"/>
    <s v="N/D"/>
    <n v="149450"/>
    <s v="N/D"/>
    <n v="-77.646508092999994"/>
    <n v="-9.2374104077299997"/>
    <n v="20601"/>
    <x v="2"/>
    <x v="11"/>
    <x v="74"/>
    <s v="CENTRO POBLADO.AMASHCA"/>
    <s v="D"/>
    <n v="15"/>
    <s v="-"/>
    <s v="ESPERANZA MODESTA"/>
    <s v="APOLINARIO"/>
    <s v="CADILLO"/>
    <n v="32026532"/>
    <s v="S/C"/>
    <s v="2042017-000154"/>
    <s v="SI"/>
    <x v="1"/>
    <s v="-"/>
    <s v="SI"/>
    <s v="-"/>
    <m/>
    <s v="SI"/>
    <s v="-"/>
    <s v="-"/>
  </r>
  <r>
    <n v="1620"/>
    <s v="N/D"/>
    <n v="407324"/>
    <s v="N/D"/>
    <n v="-77.647684727200001"/>
    <n v="-9.2391192029399996"/>
    <n v="20601"/>
    <x v="2"/>
    <x v="11"/>
    <x v="74"/>
    <s v="CENTRO POBLADO.AMASHCA"/>
    <s v="L"/>
    <n v="3"/>
    <s v="-"/>
    <s v="DONATO"/>
    <s v="ARANIBAR"/>
    <s v="BALABARCA"/>
    <s v="32026488"/>
    <s v="S/C"/>
    <s v="2042017-000155"/>
    <s v="SI"/>
    <x v="1"/>
    <s v="-"/>
    <s v="SI"/>
    <s v="-"/>
    <m/>
    <s v="SI"/>
    <s v="-"/>
    <s v="-"/>
  </r>
  <r>
    <n v="1621"/>
    <s v="N/D"/>
    <s v="407367"/>
    <s v="N/D"/>
    <s v="-77.646844146"/>
    <s v="-9.239451781"/>
    <n v="20601"/>
    <x v="2"/>
    <x v="11"/>
    <x v="74"/>
    <s v="CENTRO POBLADO.AMASHCA"/>
    <s v="S/N"/>
    <s v="S/N"/>
    <s v="-"/>
    <s v="JAVIER"/>
    <s v="BARTOLOME"/>
    <s v="MORALES"/>
    <s v="32022009"/>
    <s v="S/C"/>
    <s v="2042017-00156"/>
    <s v="SI"/>
    <x v="1"/>
    <s v="-"/>
    <s v="SI"/>
    <s v="-"/>
    <m/>
    <s v="SI"/>
    <s v="-"/>
    <s v="-"/>
  </r>
  <r>
    <n v="1622"/>
    <s v="N/D"/>
    <n v="411069"/>
    <s v="N/D"/>
    <n v="-77.646437534699999"/>
    <n v="-9.2378897934699999"/>
    <n v="20601"/>
    <x v="2"/>
    <x v="11"/>
    <x v="74"/>
    <s v="CENTRO POBLADO.AMASHCA"/>
    <s v="G"/>
    <n v="13"/>
    <s v="-"/>
    <s v="SANTA"/>
    <s v="CALZADO"/>
    <s v="LEON"/>
    <n v="80127320"/>
    <s v="S/C"/>
    <s v="2042017-00157"/>
    <s v="SI"/>
    <x v="1"/>
    <s v="-"/>
    <s v="SI"/>
    <s v="-"/>
    <m/>
    <s v="SI"/>
    <s v="-"/>
    <s v="-"/>
  </r>
  <r>
    <n v="1623"/>
    <s v="N/D"/>
    <n v="149221"/>
    <s v="N/D"/>
    <n v="-77.647299260799997"/>
    <n v="-9.2390578057100008"/>
    <n v="20601"/>
    <x v="2"/>
    <x v="11"/>
    <x v="74"/>
    <s v="CENTRO POBLADO.AMASHCA"/>
    <s v="W"/>
    <s v="5,6"/>
    <s v="-"/>
    <s v="JULIANA SANTA"/>
    <s v="CANTARO"/>
    <s v="ENRIQUEZ"/>
    <s v="41770252"/>
    <s v="S/C"/>
    <s v="2042017-00162"/>
    <s v="SI"/>
    <x v="1"/>
    <s v="-"/>
    <s v="SI"/>
    <s v="-"/>
    <m/>
    <s v="SI"/>
    <s v="-"/>
    <s v="-"/>
  </r>
  <r>
    <n v="1624"/>
    <s v="N/D"/>
    <n v="413226"/>
    <s v="N/D"/>
    <n v="-77.645427214999998"/>
    <n v="-9.2382108996400003"/>
    <n v="20601"/>
    <x v="2"/>
    <x v="11"/>
    <x v="74"/>
    <s v="CENTRO POBLADO.AMASHCA"/>
    <s v="R"/>
    <n v="1"/>
    <s v="-"/>
    <s v="ROSALIA"/>
    <s v="CHAVEZ"/>
    <s v="DE APOLONARIO"/>
    <n v="32024192"/>
    <s v="S/C"/>
    <s v="2042017-00163"/>
    <s v="SI"/>
    <x v="1"/>
    <s v="-"/>
    <s v="SI"/>
    <s v="-"/>
    <m/>
    <s v="SI"/>
    <s v="-"/>
    <s v="-"/>
  </r>
  <r>
    <n v="1625"/>
    <s v="N/D"/>
    <n v="149435"/>
    <s v="N/D"/>
    <n v="-77.637238218299998"/>
    <n v="-9.2137418816800007"/>
    <n v="20601"/>
    <x v="2"/>
    <x v="11"/>
    <x v="74"/>
    <s v="CENTRO POBLADO.PISHAP"/>
    <s v="G"/>
    <n v="2"/>
    <s v="-"/>
    <s v="ANTONIO"/>
    <s v="JULCA"/>
    <s v="SEGUNDO"/>
    <n v="80127659"/>
    <s v="S/C"/>
    <s v="2042017-00161"/>
    <s v="SI"/>
    <x v="1"/>
    <s v="-"/>
    <s v="SI"/>
    <s v="-"/>
    <m/>
    <s v="SI"/>
    <s v="-"/>
    <s v="-"/>
  </r>
  <r>
    <n v="1626"/>
    <s v="N/D"/>
    <n v="406102"/>
    <s v="N/D"/>
    <n v="-77.646763239999999"/>
    <n v="-9.2380338299999991"/>
    <n v="20601"/>
    <x v="2"/>
    <x v="11"/>
    <x v="74"/>
    <s v="CENTRO POBLADO.AMASHCA"/>
    <s v="S/N"/>
    <s v="S/N"/>
    <s v="-"/>
    <s v="RUBEN EVARISTO"/>
    <s v="PEÑA"/>
    <s v="GAMARRA"/>
    <n v="40794632"/>
    <s v="S/C"/>
    <s v="2042017-00160"/>
    <s v="SI"/>
    <x v="1"/>
    <s v="-"/>
    <s v="SI"/>
    <s v="-"/>
    <m/>
    <s v="SI"/>
    <s v="-"/>
    <s v="-"/>
  </r>
  <r>
    <n v="1627"/>
    <s v="N/D"/>
    <n v="413204"/>
    <s v="N/D"/>
    <n v="-77.6374139399"/>
    <n v="-9.2146877791200001"/>
    <n v="20601"/>
    <x v="2"/>
    <x v="11"/>
    <x v="74"/>
    <s v="CENTRO POBLADO.PISHAP"/>
    <s v="A"/>
    <n v="2"/>
    <s v="-"/>
    <s v="EUSEBIO"/>
    <s v="REYES"/>
    <s v="ARANIBAR"/>
    <m/>
    <s v="S/C"/>
    <s v="2042017-00159"/>
    <s v="SI"/>
    <x v="1"/>
    <s v="-"/>
    <s v="SI"/>
    <s v="-"/>
    <m/>
    <s v="SI"/>
    <s v="-"/>
    <s v="-"/>
  </r>
  <r>
    <n v="1628"/>
    <s v="N/D"/>
    <n v="413120"/>
    <s v="N/D"/>
    <n v="-77.645564678499994"/>
    <n v="-9.2383631261900003"/>
    <n v="20601"/>
    <x v="2"/>
    <x v="11"/>
    <x v="74"/>
    <s v="CENTRO POBLADO.AMASHCA"/>
    <s v="5"/>
    <n v="1"/>
    <s v="-"/>
    <s v="FERNANDA"/>
    <s v="VEGA"/>
    <s v="CHILENO"/>
    <n v="32026875"/>
    <s v="S/C"/>
    <s v="2042017-00158"/>
    <s v="SI"/>
    <x v="1"/>
    <s v="-"/>
    <s v="SI"/>
    <s v="-"/>
    <m/>
    <s v="SI"/>
    <s v="-"/>
    <s v="-"/>
  </r>
  <r>
    <n v="1629"/>
    <s v="N/D"/>
    <n v="266434"/>
    <s v="N/D"/>
    <n v="-77.617978063999999"/>
    <n v="-9.2250462609999992"/>
    <n v="20601"/>
    <x v="2"/>
    <x v="11"/>
    <x v="75"/>
    <s v="CENTRO POBLADO RARAMAYOC"/>
    <s v="A"/>
    <n v="7"/>
    <s v="-"/>
    <s v="HILARIO FRANCISCO"/>
    <s v="REYES "/>
    <s v="MATIAS"/>
    <m/>
    <s v="S/C"/>
    <s v="2042017-02560"/>
    <s v="SI"/>
    <x v="1"/>
    <s v="-"/>
    <s v="SI"/>
    <s v="-"/>
    <m/>
    <s v="SI"/>
    <s v="-"/>
    <s v="-"/>
  </r>
  <r>
    <n v="1630"/>
    <s v="N/D"/>
    <n v="266453"/>
    <s v="N/D"/>
    <n v="-77.617725937000003"/>
    <n v="-9.2244638069999993"/>
    <n v="20601"/>
    <x v="2"/>
    <x v="11"/>
    <x v="76"/>
    <s v="LABORPAMPA"/>
    <s v="C"/>
    <n v="1"/>
    <s v="-"/>
    <s v="ALEX"/>
    <s v="JULCA"/>
    <s v="AZAÑA"/>
    <s v="42464863"/>
    <s v="S/C"/>
    <s v="NO"/>
    <s v="SI"/>
    <x v="1"/>
    <s v="-"/>
    <s v="NO"/>
    <s v="-"/>
    <m/>
    <s v="SI"/>
    <s v="-"/>
    <s v="-"/>
  </r>
  <r>
    <n v="1631"/>
    <s v="N/D"/>
    <n v="265714"/>
    <s v="N/D"/>
    <n v="-77.621490901000001"/>
    <n v="-9.2285702629999999"/>
    <n v="20601"/>
    <x v="2"/>
    <x v="11"/>
    <x v="77"/>
    <s v="CENTRO POBLADO SHILLA BARRIO PROGRESO"/>
    <n v="2"/>
    <n v="5"/>
    <s v="-"/>
    <s v="VALENTIN FELIX"/>
    <s v="APOLINARIO"/>
    <s v="FLORES"/>
    <s v="32035544"/>
    <s v="S/C"/>
    <s v="2012017-00149"/>
    <s v="SI"/>
    <x v="1"/>
    <s v="-"/>
    <s v="SI"/>
    <s v="-"/>
    <m/>
    <s v="SI"/>
    <s v="-"/>
    <s v="-"/>
  </r>
  <r>
    <n v="1632"/>
    <s v="N/D"/>
    <n v="266336"/>
    <s v="N/D"/>
    <n v="-77.624686543999999"/>
    <n v="-9.2216194859999998"/>
    <n v="20601"/>
    <x v="2"/>
    <x v="11"/>
    <x v="77"/>
    <s v="CENTRO POBLADO SHILLA"/>
    <s v="S/N"/>
    <n v="2"/>
    <s v="-"/>
    <s v="FRANCISCA "/>
    <s v="ARANIVA"/>
    <s v="QUISPE"/>
    <s v="80136878"/>
    <s v="S/C"/>
    <s v="NO"/>
    <s v="NO"/>
    <x v="1"/>
    <s v="-"/>
    <s v="NO"/>
    <s v="NO"/>
    <m/>
    <s v="NO. REGULARIZADO"/>
    <s v="-"/>
    <s v="-"/>
  </r>
  <r>
    <n v="1633"/>
    <s v="N/D"/>
    <n v="266332"/>
    <s v="N/D"/>
    <n v="-77.615228552999994"/>
    <n v="-9.2249369829999992"/>
    <n v="20601"/>
    <x v="2"/>
    <x v="11"/>
    <x v="77"/>
    <s v="CENTRO POBLADO SHILLA"/>
    <s v="I"/>
    <n v="2"/>
    <s v="-"/>
    <s v="SEGUNDA SILECIARIA"/>
    <s v="CADILLO"/>
    <s v="LEON"/>
    <s v="32035700"/>
    <s v="S/C"/>
    <s v="2012017-00154"/>
    <s v="SI"/>
    <x v="1"/>
    <s v="-"/>
    <s v="SI"/>
    <s v="-"/>
    <m/>
    <s v="SI"/>
    <s v="-"/>
    <s v="-"/>
  </r>
  <r>
    <n v="1634"/>
    <s v="N/D"/>
    <n v="406312"/>
    <s v="N/D"/>
    <n v="-77.623385239900003"/>
    <n v="-9.2321122504600002"/>
    <n v="20601"/>
    <x v="2"/>
    <x v="11"/>
    <x v="77"/>
    <s v="CENTRO POBLADO. SHILLA"/>
    <s v="S/N"/>
    <n v="4"/>
    <s v="-"/>
    <s v="FABIANA NEOFITA"/>
    <s v="CANTARO"/>
    <s v="CANTARO"/>
    <n v="32035408"/>
    <s v="S/C"/>
    <s v="2012017-00139"/>
    <s v="SI"/>
    <x v="1"/>
    <s v="-"/>
    <s v="SI"/>
    <s v="-"/>
    <m/>
    <s v="SI"/>
    <s v="-"/>
    <s v="-"/>
  </r>
  <r>
    <n v="1635"/>
    <s v="N/D"/>
    <n v="265621"/>
    <s v="N/D"/>
    <n v="-77.624264097099996"/>
    <n v="-9.2297493258699994"/>
    <n v="20601"/>
    <x v="2"/>
    <x v="11"/>
    <x v="77"/>
    <s v="CENTRO POBLADO. SHILLA"/>
    <s v="D"/>
    <n v="8"/>
    <s v="-"/>
    <s v="ALEJANDRINA PRUDENCIA"/>
    <s v="CHAVEZ"/>
    <s v="LEON"/>
    <n v="32036242"/>
    <s v="S/C"/>
    <s v="2012017-00144"/>
    <s v="SI"/>
    <x v="1"/>
    <s v="-"/>
    <s v="SI"/>
    <s v="-"/>
    <m/>
    <s v="SI"/>
    <s v="-"/>
    <s v="-"/>
  </r>
  <r>
    <n v="1636"/>
    <s v="N/D"/>
    <n v="265613"/>
    <s v="N/D"/>
    <n v="-77.623576606"/>
    <n v="-9.2280495170000005"/>
    <n v="20601"/>
    <x v="2"/>
    <x v="11"/>
    <x v="77"/>
    <s v="CENTRO POBLADO SHILLA"/>
    <s v="A3"/>
    <n v="5"/>
    <s v="-"/>
    <s v="EMILIA"/>
    <s v="DIAZ"/>
    <s v="HUANSHA"/>
    <s v="32035776"/>
    <s v="S/C"/>
    <s v="2012017-00145"/>
    <s v="SI"/>
    <x v="1"/>
    <s v="-"/>
    <s v="SI"/>
    <s v="-"/>
    <m/>
    <s v="SI"/>
    <s v="-"/>
    <s v="-"/>
  </r>
  <r>
    <n v="1637"/>
    <s v="N/D"/>
    <n v="436786"/>
    <s v="N/D"/>
    <n v="-77.891562449999995"/>
    <n v="-9.5595615600000006"/>
    <n v="20601"/>
    <x v="2"/>
    <x v="11"/>
    <x v="77"/>
    <s v="CENTRO POBLADO. SHILLA"/>
    <s v="S/N"/>
    <s v="S/N"/>
    <s v="-"/>
    <s v="TEODORA GENARA"/>
    <s v="ENRIQUE"/>
    <s v="CANTARO"/>
    <n v="32036259"/>
    <s v="S/C"/>
    <s v="2012017-00143"/>
    <s v="SI"/>
    <x v="1"/>
    <s v="-"/>
    <s v="SI"/>
    <s v="-"/>
    <m/>
    <s v="SI"/>
    <s v="-"/>
    <s v="-"/>
  </r>
  <r>
    <n v="1638"/>
    <s v="N/D"/>
    <n v="265533"/>
    <s v="N/D"/>
    <n v="-77.624516881999995"/>
    <n v="-9.2303251849700008"/>
    <n v="20601"/>
    <x v="2"/>
    <x v="11"/>
    <x v="77"/>
    <s v="CENTRO POBLADO. SHILLA"/>
    <s v="H"/>
    <n v="9"/>
    <s v="-"/>
    <s v="SILVESTRA  PAULINA"/>
    <s v="FLORES"/>
    <s v="HUAYAC"/>
    <n v="80253560"/>
    <s v="S/C"/>
    <s v="2012017-000147"/>
    <s v="SI"/>
    <x v="1"/>
    <s v="-"/>
    <s v="SI"/>
    <s v="-"/>
    <m/>
    <s v="SI"/>
    <s v="-"/>
    <s v="-"/>
  </r>
  <r>
    <n v="1639"/>
    <s v="N/D"/>
    <n v="265654"/>
    <s v="N/D"/>
    <n v="-77.624490434899997"/>
    <n v="-9.2320576112699992"/>
    <n v="20601"/>
    <x v="2"/>
    <x v="11"/>
    <x v="77"/>
    <s v="CENTRO POBLADO. SHILLA"/>
    <s v="A"/>
    <n v="9"/>
    <s v="-"/>
    <s v="VICTORIA ELVIRA"/>
    <s v="FLORES"/>
    <s v="HUAYAC"/>
    <n v="32044981"/>
    <s v="S/C"/>
    <s v="2012017-00142"/>
    <s v="SI"/>
    <x v="1"/>
    <s v="-"/>
    <s v="SI"/>
    <s v="-"/>
    <m/>
    <s v="SI"/>
    <s v="-"/>
    <s v="-"/>
  </r>
  <r>
    <n v="1640"/>
    <s v="N/D"/>
    <n v="265678"/>
    <s v="N/D"/>
    <n v="-77.627188626700004"/>
    <n v="-9.2362784496099994"/>
    <n v="20601"/>
    <x v="2"/>
    <x v="11"/>
    <x v="77"/>
    <s v="CENTRO POBLADO. SHILLA"/>
    <s v="B"/>
    <n v="24"/>
    <s v="-"/>
    <s v="GREGORIA"/>
    <s v="HUACANCA"/>
    <s v="FLORES"/>
    <n v="32035747"/>
    <s v="S/C"/>
    <s v="2012017-000135"/>
    <s v="SI"/>
    <x v="1"/>
    <s v="-"/>
    <s v="SI"/>
    <s v="-"/>
    <m/>
    <s v="SI"/>
    <s v="-"/>
    <s v="-"/>
  </r>
  <r>
    <n v="1641"/>
    <s v="N/D"/>
    <n v="266326"/>
    <s v="N/D"/>
    <n v="-77.6147508225"/>
    <n v="-9.2240188430399996"/>
    <n v="20601"/>
    <x v="2"/>
    <x v="11"/>
    <x v="77"/>
    <s v="CENTRO POBLADO. SHILLA"/>
    <s v="F"/>
    <n v="8"/>
    <s v="-"/>
    <s v="ISIDORA"/>
    <s v="LIMAS"/>
    <s v="CADILLO"/>
    <n v="80127725"/>
    <s v="S/C"/>
    <s v="2012017-00134"/>
    <s v="SI"/>
    <x v="1"/>
    <s v="-"/>
    <s v="SI"/>
    <s v="-"/>
    <m/>
    <s v="SI"/>
    <s v="-"/>
    <s v="-"/>
  </r>
  <r>
    <n v="1642"/>
    <s v="N/D"/>
    <n v="406314"/>
    <s v="N/D"/>
    <n v="-77.623280633500002"/>
    <n v="-9.2319375168299995"/>
    <n v="20601"/>
    <x v="2"/>
    <x v="11"/>
    <x v="77"/>
    <s v="CENTRO POBLADO. SHILLA"/>
    <s v="S/N"/>
    <n v="6"/>
    <s v="-"/>
    <s v="RUFINA ROSA"/>
    <s v="LOLI"/>
    <s v="HUAYAC"/>
    <s v="07996771"/>
    <s v="S/C"/>
    <s v="2012017-00140"/>
    <s v="SI"/>
    <x v="1"/>
    <s v="-"/>
    <s v="SI"/>
    <s v="-"/>
    <m/>
    <s v="SI"/>
    <s v="-"/>
    <s v="-"/>
  </r>
  <r>
    <n v="1643"/>
    <s v="N/D"/>
    <n v="265666"/>
    <s v="N/D"/>
    <n v="-77.693592570000007"/>
    <n v="-9.5710327599999996"/>
    <n v="20601"/>
    <x v="2"/>
    <x v="11"/>
    <x v="77"/>
    <s v="CENTRO POBLADO.CARPA"/>
    <s v="S/N"/>
    <s v="S/N"/>
    <s v="-"/>
    <s v="ROSALINDA LUZMILA"/>
    <s v="MATIAS"/>
    <s v="CANTARO"/>
    <n v="44535430"/>
    <s v="S/C"/>
    <s v="2012017-00138"/>
    <s v="SI"/>
    <x v="1"/>
    <s v="-"/>
    <s v="SI"/>
    <s v="-"/>
    <m/>
    <s v="SI"/>
    <s v="-"/>
    <s v="-"/>
  </r>
  <r>
    <n v="1644"/>
    <s v="N/D"/>
    <n v="265671"/>
    <s v="N/D"/>
    <n v="-77.626413924900007"/>
    <n v="-9.2352739409600009"/>
    <n v="20601"/>
    <x v="2"/>
    <x v="11"/>
    <x v="77"/>
    <s v="CENTRO POBLADO. SHILLA"/>
    <s v="B"/>
    <n v="17"/>
    <s v="-"/>
    <s v="VICTORIA LUISA"/>
    <s v="MORENO"/>
    <s v="COLPA"/>
    <n v="40543184"/>
    <s v="S/C"/>
    <s v="2012017-000136"/>
    <s v="SI"/>
    <x v="1"/>
    <s v="-"/>
    <s v="SI"/>
    <s v="-"/>
    <m/>
    <s v="SI"/>
    <s v="-"/>
    <s v="-"/>
  </r>
  <r>
    <n v="1645"/>
    <s v="N/D"/>
    <n v="265677"/>
    <s v="N/D"/>
    <n v="-77.77126604"/>
    <n v="-9.5301358700000005"/>
    <n v="20601"/>
    <x v="2"/>
    <x v="11"/>
    <x v="77"/>
    <s v="CENTRO POBLADO. SHILLA"/>
    <s v="S/N"/>
    <s v="S/N"/>
    <s v="-"/>
    <s v="BERTILA LUZMILA"/>
    <s v="ÑOPE"/>
    <s v="HUACANCA"/>
    <n v="46164220"/>
    <s v="S/C"/>
    <s v="2012017-000131"/>
    <s v="SI"/>
    <x v="1"/>
    <s v="-"/>
    <s v="SI"/>
    <s v="-"/>
    <m/>
    <s v="SI"/>
    <s v="-"/>
    <s v="-"/>
  </r>
  <r>
    <n v="1646"/>
    <s v="N/D"/>
    <n v="266317"/>
    <s v="N/D"/>
    <n v="-77.615413328000002"/>
    <n v="-9.2235050940000001"/>
    <n v="20601"/>
    <x v="2"/>
    <x v="11"/>
    <x v="77"/>
    <s v="CENTRO POBLADO SHILLA"/>
    <s v="E"/>
    <n v="2"/>
    <s v="-"/>
    <s v="EDWIN SATURNINO"/>
    <s v="ÑOPE"/>
    <s v="ALVA"/>
    <s v="44341243"/>
    <s v="S/C"/>
    <s v="NO"/>
    <s v="NO"/>
    <x v="1"/>
    <s v="-"/>
    <s v="NO"/>
    <s v="NO"/>
    <m/>
    <s v="NO. REGULARIZADO"/>
    <s v="-"/>
    <s v="-"/>
  </r>
  <r>
    <n v="1647"/>
    <s v="N/D"/>
    <n v="265848"/>
    <s v="N/D"/>
    <n v="-78.138099362999995"/>
    <n v="-9.0147225940000002"/>
    <n v="20601"/>
    <x v="2"/>
    <x v="11"/>
    <x v="77"/>
    <s v="CENTRO POBLADO SHILLA"/>
    <s v="A"/>
    <n v="3"/>
    <s v="-"/>
    <s v="PEDRO TORIBIO"/>
    <s v="PEÑA"/>
    <s v="MORALES"/>
    <s v="32036170"/>
    <s v="S/C"/>
    <s v="201217-00134"/>
    <s v="SI"/>
    <x v="1"/>
    <s v="-"/>
    <s v="SI"/>
    <s v="-"/>
    <m/>
    <s v="SI"/>
    <s v="-"/>
    <s v="-"/>
  </r>
  <r>
    <n v="1648"/>
    <s v="N/D"/>
    <n v="436768"/>
    <s v="N/D"/>
    <n v="-77.692594779999993"/>
    <n v="-9.57351171"/>
    <n v="20601"/>
    <x v="2"/>
    <x v="11"/>
    <x v="77"/>
    <s v="CENTRO POBLADO.CONGAR"/>
    <s v="S/N"/>
    <s v="S/N"/>
    <s v="-"/>
    <s v="AMANCIO DIONICIO"/>
    <s v="QUITO"/>
    <s v="ARANIBAR"/>
    <n v="32036142"/>
    <s v="S/C"/>
    <s v="2012017-00153"/>
    <s v="SI"/>
    <x v="1"/>
    <s v="-"/>
    <s v="SI"/>
    <s v="-"/>
    <m/>
    <s v="SI"/>
    <s v="-"/>
    <s v="-"/>
  </r>
  <r>
    <n v="1649"/>
    <s v="N/D"/>
    <n v="265720"/>
    <s v="N/D"/>
    <n v="-77.619982122500005"/>
    <n v="-9.2279314432700001"/>
    <n v="20601"/>
    <x v="2"/>
    <x v="11"/>
    <x v="77"/>
    <s v="CHACAPAMPA"/>
    <s v="5"/>
    <n v="1"/>
    <s v="-"/>
    <s v="FABIAN ESTEBAN"/>
    <s v="REGALADO"/>
    <s v="HUARAZ"/>
    <n v="80129575"/>
    <s v="S/C"/>
    <s v="2012017-000148"/>
    <s v="SI"/>
    <x v="1"/>
    <s v="-"/>
    <s v="SI"/>
    <s v="-"/>
    <m/>
    <s v="SI"/>
    <s v="-"/>
    <s v="-"/>
  </r>
  <r>
    <n v="1650"/>
    <s v="N/D"/>
    <n v="265676"/>
    <s v="N/D"/>
    <n v="-77.626845304"/>
    <n v="-9.2357833800000009"/>
    <n v="20601"/>
    <x v="2"/>
    <x v="11"/>
    <x v="77"/>
    <s v="CENTRO POBLADO SHILLA"/>
    <s v="B"/>
    <n v="22"/>
    <s v="-"/>
    <s v="FELIPE"/>
    <s v="REGALADO"/>
    <s v="TORRES"/>
    <m/>
    <s v="S/C"/>
    <s v="2012017-00137"/>
    <s v="SI"/>
    <x v="1"/>
    <s v="-"/>
    <s v="SI"/>
    <s v="-"/>
    <m/>
    <s v="SI"/>
    <s v="-"/>
    <s v="-"/>
  </r>
  <r>
    <n v="1651"/>
    <s v="N/D"/>
    <n v="265686"/>
    <s v="N/D"/>
    <n v="-77.629181259999996"/>
    <n v="-9.2377104818200007"/>
    <n v="20601"/>
    <x v="2"/>
    <x v="11"/>
    <x v="77"/>
    <s v="CENTRO POBLADO.CARPA"/>
    <s v="D"/>
    <n v="3"/>
    <s v="-"/>
    <s v="JUAN VITALIANO"/>
    <s v="ROJAS "/>
    <s v="LUNA"/>
    <n v="32035688"/>
    <s v="S/C"/>
    <s v="2012017-00132"/>
    <s v="SI"/>
    <x v="1"/>
    <s v="-"/>
    <s v="SI"/>
    <s v="-"/>
    <m/>
    <s v="SI"/>
    <s v="-"/>
    <s v="-"/>
  </r>
  <r>
    <n v="1652"/>
    <s v="N/D"/>
    <n v="265682"/>
    <s v="N/D"/>
    <n v="-77.628682368100002"/>
    <n v="-9.2372180610299992"/>
    <n v="20601"/>
    <x v="2"/>
    <x v="11"/>
    <x v="77"/>
    <s v="CENTRO POBLADO.CARPA"/>
    <s v="C"/>
    <n v="4"/>
    <s v="-"/>
    <s v="CARMEN VICTORIA"/>
    <s v="ROMERO "/>
    <s v="BUSTOS"/>
    <n v="80124308"/>
    <s v="S/C"/>
    <s v="2012017-000133"/>
    <s v="SI"/>
    <x v="1"/>
    <s v="-"/>
    <s v="SI"/>
    <s v="-"/>
    <m/>
    <s v="SI"/>
    <s v="-"/>
    <s v="-"/>
  </r>
  <r>
    <n v="1653"/>
    <s v="N/D"/>
    <n v="406327"/>
    <s v="N/D"/>
    <n v="-77.622318222999994"/>
    <n v="-9.2310444875800002"/>
    <n v="20601"/>
    <x v="2"/>
    <x v="11"/>
    <x v="77"/>
    <s v="PROGRESO"/>
    <s v="S/N"/>
    <s v="S/N"/>
    <s v="-"/>
    <s v="MARIA GUILLERMA"/>
    <s v="ROSARIO"/>
    <s v="MILLA"/>
    <n v="32035562"/>
    <s v="S/C"/>
    <s v="2012017-000151"/>
    <s v="SI"/>
    <x v="1"/>
    <s v="-"/>
    <s v="SI"/>
    <s v="-"/>
    <m/>
    <s v="SI"/>
    <s v="-"/>
    <s v="-"/>
  </r>
  <r>
    <n v="1654"/>
    <s v="N/D"/>
    <n v="265662"/>
    <s v="N/D"/>
    <n v="-77.624896885400005"/>
    <n v="-9.2332196444899992"/>
    <n v="20601"/>
    <x v="2"/>
    <x v="11"/>
    <x v="77"/>
    <s v="CENTRO POBLADO. SHILLA"/>
    <s v="B"/>
    <n v="8"/>
    <s v="-"/>
    <s v="ALEJANDRO ANTONIO"/>
    <s v="YUNCA"/>
    <s v="DIAZ"/>
    <n v="32035534"/>
    <s v="S/C"/>
    <s v="2012017-00143"/>
    <s v="SI"/>
    <x v="1"/>
    <s v="-"/>
    <s v="SI"/>
    <s v="-"/>
    <m/>
    <s v="SI"/>
    <s v="-"/>
    <s v="-"/>
  </r>
  <r>
    <n v="1655"/>
    <s v="N/D"/>
    <n v="265751"/>
    <s v="N/D"/>
    <n v="-77.620271801599998"/>
    <n v="-9.2261205506799993"/>
    <n v="20601"/>
    <x v="2"/>
    <x v="11"/>
    <x v="77"/>
    <s v="CHACAPAMPA"/>
    <s v="9"/>
    <n v="2"/>
    <s v="-"/>
    <s v="ASENCIO JUAN"/>
    <s v="YUNCA"/>
    <s v="MENDOZA"/>
    <n v="32035776"/>
    <s v="S/C"/>
    <s v="2012017-000155"/>
    <s v="SI"/>
    <x v="1"/>
    <s v="-"/>
    <s v="SI"/>
    <s v="-"/>
    <m/>
    <s v="SI"/>
    <s v="-"/>
    <s v="-"/>
  </r>
  <r>
    <n v="1656"/>
    <s v="N/D"/>
    <n v="265612"/>
    <s v="N/D"/>
    <n v="-77.623532002999994"/>
    <n v="-9.2281486340000001"/>
    <n v="20601"/>
    <x v="2"/>
    <x v="11"/>
    <x v="77"/>
    <s v="CENTRO POBLADO SHILLA"/>
    <s v="A3"/>
    <n v="4"/>
    <s v="-"/>
    <s v="FELIPA SANTA"/>
    <s v="YUNCA "/>
    <s v="DIAZ"/>
    <s v="41836684"/>
    <s v="S/C"/>
    <s v="2012017-00146"/>
    <s v="SI"/>
    <x v="1"/>
    <s v="-"/>
    <s v="SI"/>
    <s v="-"/>
    <m/>
    <s v="SI"/>
    <s v="-"/>
    <s v="-"/>
  </r>
  <r>
    <n v="1657"/>
    <s v="N/D"/>
    <n v="402983"/>
    <s v="N/D"/>
    <n v="-77.155723387999998"/>
    <n v="-9.0153233050000008"/>
    <n v="20701"/>
    <x v="2"/>
    <x v="12"/>
    <x v="78"/>
    <s v="CENTRO POBLADO CHULLAPA"/>
    <s v="A"/>
    <n v="6"/>
    <s v="-"/>
    <s v="CELESTINO"/>
    <s v="BRAVO"/>
    <s v="VEGA"/>
    <s v="80621621"/>
    <s v="S/C"/>
    <s v="NO"/>
    <s v="SI"/>
    <x v="1"/>
    <s v="-"/>
    <s v="NO"/>
    <s v="-"/>
    <m/>
    <s v="SI"/>
    <s v="-"/>
    <s v="-"/>
  </r>
  <r>
    <n v="1658"/>
    <s v="N/D"/>
    <n v="411574"/>
    <s v="N/D"/>
    <n v="-77.154785767999996"/>
    <n v="-9.0163905349999993"/>
    <n v="20701"/>
    <x v="2"/>
    <x v="12"/>
    <x v="78"/>
    <s v="CENTRO POBLADO CHULLAPA"/>
    <s v="D"/>
    <n v="4"/>
    <s v="-"/>
    <s v="LUCIO HUGO"/>
    <s v="BRAVO"/>
    <s v="VEGA"/>
    <s v="72568103"/>
    <s v="S/C"/>
    <s v="NO"/>
    <s v="SI"/>
    <x v="1"/>
    <s v="-"/>
    <s v="NO"/>
    <s v="-"/>
    <m/>
    <s v="SI"/>
    <s v="-"/>
    <s v="-"/>
  </r>
  <r>
    <n v="1659"/>
    <s v="N/D"/>
    <n v="411576"/>
    <s v="N/D"/>
    <n v="-77.154833573000005"/>
    <n v="-9.016555103"/>
    <n v="20701"/>
    <x v="2"/>
    <x v="12"/>
    <x v="78"/>
    <s v="CENTRO POBLADO CHULLAPA"/>
    <s v="D"/>
    <n v="6"/>
    <s v="-"/>
    <s v="BARTOLOME"/>
    <s v="BRAVO"/>
    <s v="VEGA"/>
    <s v="32725165"/>
    <s v="S/C"/>
    <s v="NO"/>
    <s v="SI"/>
    <x v="1"/>
    <s v="-"/>
    <s v="NO"/>
    <s v="-"/>
    <m/>
    <s v="SI"/>
    <s v="-"/>
    <s v="-"/>
  </r>
  <r>
    <n v="1660"/>
    <s v="N/D"/>
    <n v="411588"/>
    <s v="N/D"/>
    <n v="-77.154547995000001"/>
    <n v="-9.0171000669999994"/>
    <n v="20701"/>
    <x v="2"/>
    <x v="12"/>
    <x v="78"/>
    <s v="CENTRO POBLADO CHULLAPA"/>
    <s v="F"/>
    <n v="4"/>
    <s v="-"/>
    <s v="ORIEL VIRGILIO"/>
    <s v="FLORES"/>
    <s v="PATRICIO"/>
    <s v="42082594"/>
    <s v="S/C"/>
    <s v="NO"/>
    <s v="SI"/>
    <x v="1"/>
    <s v="-"/>
    <s v="NO"/>
    <s v="-"/>
    <m/>
    <s v="SI"/>
    <s v="-"/>
    <s v="-"/>
  </r>
  <r>
    <n v="1661"/>
    <s v="N/D"/>
    <n v="411589"/>
    <s v="N/D"/>
    <n v="-77.154420755999993"/>
    <n v="-9.0170447619999994"/>
    <n v="20701"/>
    <x v="2"/>
    <x v="12"/>
    <x v="78"/>
    <s v="CENTRO POBLADO CHULLAPA"/>
    <s v="F"/>
    <n v="5"/>
    <s v="-"/>
    <s v="MARCELO ALBERTO"/>
    <s v="IZAGUIRRE"/>
    <s v="MASGA"/>
    <s v="32729583"/>
    <s v="S/C"/>
    <s v="NO"/>
    <s v="SI"/>
    <x v="1"/>
    <s v="-"/>
    <s v="NO"/>
    <s v="-"/>
    <m/>
    <s v="SI"/>
    <s v="-"/>
    <s v="-"/>
  </r>
  <r>
    <n v="1662"/>
    <s v="N/D"/>
    <n v="411571"/>
    <s v="N/D"/>
    <n v="-77.154702424000007"/>
    <n v="-9.0158408310000002"/>
    <n v="20701"/>
    <x v="2"/>
    <x v="12"/>
    <x v="78"/>
    <s v="CENTRO POBLADO CHULLAPA"/>
    <s v="D"/>
    <n v="1"/>
    <s v="-"/>
    <s v="YOLINO CARLOS"/>
    <s v="MORALES"/>
    <s v="HERRERA"/>
    <s v="60342890"/>
    <s v="S/C"/>
    <s v="NO"/>
    <s v="SI"/>
    <x v="1"/>
    <s v="-"/>
    <s v="NO"/>
    <s v="-"/>
    <m/>
    <s v="SI"/>
    <s v="-"/>
    <s v="-"/>
  </r>
  <r>
    <n v="1663"/>
    <s v="N/D"/>
    <n v="402535"/>
    <s v="N/D"/>
    <n v="-77.167467963999997"/>
    <n v="-9.0320507370000005"/>
    <n v="20701"/>
    <x v="2"/>
    <x v="12"/>
    <x v="78"/>
    <s v="CENTRO POBLADO RANCHAJ"/>
    <s v="A1"/>
    <n v="1"/>
    <s v="-"/>
    <s v="ROBERT REBELINO"/>
    <s v="RAMIREZ"/>
    <s v="JULCA"/>
    <s v="43081239"/>
    <s v="S/C"/>
    <s v="NO"/>
    <s v="SI"/>
    <x v="1"/>
    <s v="-"/>
    <s v="NO"/>
    <s v="-"/>
    <m/>
    <s v="SI"/>
    <s v="-"/>
    <s v="-"/>
  </r>
  <r>
    <n v="1664"/>
    <s v="N/D"/>
    <n v="402997"/>
    <s v="N/D"/>
    <n v="-77.155102072999995"/>
    <n v="-9.01641899"/>
    <n v="20701"/>
    <x v="2"/>
    <x v="12"/>
    <x v="78"/>
    <s v="CENTRO POBLADO CHULLAPA"/>
    <s v="B"/>
    <n v="3"/>
    <s v="-"/>
    <s v="TEODORO"/>
    <s v="REGALADO"/>
    <s v="NERY"/>
    <s v="32729453"/>
    <s v="S/C"/>
    <s v="NO"/>
    <s v="SI"/>
    <x v="1"/>
    <s v="-"/>
    <s v="NO"/>
    <s v="-"/>
    <m/>
    <s v="SI"/>
    <s v="-"/>
    <s v="-"/>
  </r>
  <r>
    <n v="1665"/>
    <s v="N/D"/>
    <n v="402994"/>
    <s v="N/D"/>
    <n v="-77.155450732000006"/>
    <n v="-9.0155918479999997"/>
    <n v="20701"/>
    <x v="2"/>
    <x v="12"/>
    <x v="78"/>
    <s v="CENTRO POBLADO CHULLAPA"/>
    <s v="A"/>
    <n v="17"/>
    <s v="-"/>
    <s v="FULGENCIO EDWIN"/>
    <s v="RIOS"/>
    <s v="IZAGUIRRE"/>
    <s v="80621621"/>
    <s v="S/C"/>
    <s v="NO"/>
    <s v="SI"/>
    <x v="1"/>
    <s v="-"/>
    <s v="NO"/>
    <s v="-"/>
    <m/>
    <s v="SI"/>
    <s v="-"/>
    <s v="-"/>
  </r>
  <r>
    <n v="1666"/>
    <s v="N/D"/>
    <n v="411591"/>
    <s v="N/D"/>
    <n v="-77.154301231999995"/>
    <n v="-9.0173623240000005"/>
    <n v="20701"/>
    <x v="2"/>
    <x v="12"/>
    <x v="78"/>
    <s v="CENTRO POBLADO CHULLAPA"/>
    <s v="F"/>
    <n v="7"/>
    <s v="-"/>
    <s v="ANTOLINA"/>
    <s v="SAAVEDRA "/>
    <s v="DE ORELLANA"/>
    <s v="32729007"/>
    <s v="S/C"/>
    <s v="NO"/>
    <s v="SI"/>
    <x v="1"/>
    <s v="-"/>
    <s v="NO"/>
    <s v="-"/>
    <m/>
    <s v="NO. OBSERVADO"/>
    <s v="-"/>
    <s v="-"/>
  </r>
  <r>
    <n v="1667"/>
    <s v="N/D"/>
    <n v="436542"/>
    <s v="N/D"/>
    <n v="-77.984495629999998"/>
    <n v="-9.4962182399999993"/>
    <m/>
    <x v="2"/>
    <x v="13"/>
    <x v="79"/>
    <s v="CENTRO POBLADO. SAN PEDRO"/>
    <s v="S/N"/>
    <n v="4"/>
    <s v="-"/>
    <s v="TEODORA ORESTINA"/>
    <s v="BONILLA"/>
    <s v="LAUYA"/>
    <n v="47591471"/>
    <s v="S/C"/>
    <s v="2042017-00010"/>
    <s v="SI"/>
    <x v="1"/>
    <s v="-"/>
    <s v="SI"/>
    <s v="-"/>
    <m/>
    <s v="SI"/>
    <s v="-"/>
    <s v="-"/>
  </r>
  <r>
    <n v="1668"/>
    <s v="N/D"/>
    <n v="415522"/>
    <s v="N/D"/>
    <n v="-77.861570013999994"/>
    <n v="-9.4941482560000008"/>
    <m/>
    <x v="2"/>
    <x v="13"/>
    <x v="79"/>
    <s v="CENTRO POBLADO COCHABAMBA"/>
    <s v="E2"/>
    <n v="1"/>
    <s v="-"/>
    <s v="MARUJA AMELIA"/>
    <s v="CANTARO"/>
    <s v="COLLAZOS"/>
    <s v="32981335"/>
    <s v="S/C"/>
    <s v="2042017-00109"/>
    <s v="SI"/>
    <x v="1"/>
    <s v="-"/>
    <s v="SI"/>
    <s v="-"/>
    <m/>
    <s v="SI"/>
    <s v="-"/>
    <s v="-"/>
  </r>
  <r>
    <n v="1669"/>
    <s v="N/D"/>
    <n v="268667"/>
    <s v="N/D"/>
    <n v="-77.825651254999997"/>
    <n v="-9.4646500200000006"/>
    <m/>
    <x v="2"/>
    <x v="13"/>
    <x v="79"/>
    <s v="CENTRO POBLADO PACHE"/>
    <s v="S/N"/>
    <n v="3"/>
    <s v="-"/>
    <s v="SANTA HERMELINDA"/>
    <s v="CARLOS"/>
    <s v="ENRIQUE"/>
    <s v="31634526"/>
    <s v="S/C"/>
    <s v="2042017-00110"/>
    <s v="SI"/>
    <x v="1"/>
    <s v="-"/>
    <s v="SI"/>
    <s v="-"/>
    <m/>
    <s v="SI"/>
    <s v="-"/>
    <s v="-"/>
  </r>
  <r>
    <n v="1670"/>
    <s v="N/D"/>
    <n v="436550"/>
    <s v="N/D"/>
    <n v="-77.985892550000003"/>
    <n v="-9.4976640900000007"/>
    <m/>
    <x v="2"/>
    <x v="13"/>
    <x v="79"/>
    <s v="CENTRO POBLADO .SAN PEDRO"/>
    <s v="S/N"/>
    <s v="S/N"/>
    <s v="-"/>
    <s v="FELICITAS"/>
    <s v="CONCO"/>
    <s v="DE JARA"/>
    <n v="32132953"/>
    <s v="S/C"/>
    <s v="2042017-00007"/>
    <s v="SI"/>
    <x v="1"/>
    <s v="-"/>
    <s v="SI"/>
    <s v="-"/>
    <m/>
    <s v="SI"/>
    <s v="-"/>
    <s v="-"/>
  </r>
  <r>
    <n v="1671"/>
    <s v="N/D"/>
    <n v="436554"/>
    <s v="N/D"/>
    <n v="-77.830433490000004"/>
    <n v="-9.4687076900000005"/>
    <m/>
    <x v="2"/>
    <x v="13"/>
    <x v="79"/>
    <s v="CENTRO POBLADO.PACHE"/>
    <s v="S/N"/>
    <s v="S/N"/>
    <s v="-"/>
    <s v="ELICEO GRIMALDO"/>
    <s v="FLORES"/>
    <s v="OSORIO"/>
    <n v="43873400"/>
    <s v="S/C"/>
    <s v="2042017-00108"/>
    <s v="SI"/>
    <x v="1"/>
    <s v="-"/>
    <s v="SI"/>
    <s v="-"/>
    <m/>
    <s v="SI"/>
    <s v="-"/>
    <s v="-"/>
  </r>
  <r>
    <n v="1672"/>
    <s v="N/D"/>
    <n v="436487"/>
    <s v="N/D"/>
    <n v="-77.861710200000005"/>
    <n v="-9.4938871500000008"/>
    <m/>
    <x v="2"/>
    <x v="13"/>
    <x v="79"/>
    <s v="CENTRO POBLADO. COCHABAMBA"/>
    <s v="S/N"/>
    <s v="S/N"/>
    <s v="-"/>
    <s v="SERGIO NILO"/>
    <s v="FLORES"/>
    <s v="RODRIGUEZ"/>
    <n v="42672918"/>
    <s v="S/C"/>
    <s v="2042017-00105"/>
    <s v="SI"/>
    <x v="1"/>
    <s v="-"/>
    <s v="SI"/>
    <s v="-"/>
    <m/>
    <s v="SI"/>
    <s v="-"/>
    <s v="-"/>
  </r>
  <r>
    <n v="1673"/>
    <s v="N/D"/>
    <n v="436543"/>
    <s v="N/D"/>
    <n v="-77.984412480000003"/>
    <n v="-9.4961309400000005"/>
    <m/>
    <x v="2"/>
    <x v="13"/>
    <x v="79"/>
    <s v="CENTRO POBLADO. SAN PEDRO"/>
    <s v="S/N"/>
    <n v="5"/>
    <s v="-"/>
    <s v="FELIX HIPOLITO"/>
    <s v="JARA "/>
    <s v="RODRIGUEZ"/>
    <n v="31634022"/>
    <s v="S/C"/>
    <s v="2042017-00011"/>
    <s v="SI"/>
    <x v="1"/>
    <s v="-"/>
    <s v="SI"/>
    <s v="-"/>
    <m/>
    <s v="SI"/>
    <s v="-"/>
    <s v="-"/>
  </r>
  <r>
    <n v="1674"/>
    <s v="N/D"/>
    <n v="436544"/>
    <s v="N/D"/>
    <n v="-77.984503669999995"/>
    <n v="-9.4963320000000007"/>
    <m/>
    <x v="2"/>
    <x v="13"/>
    <x v="79"/>
    <s v="CENTRO POBLADO. SAN PEDRO"/>
    <s v="S/N"/>
    <n v="3"/>
    <s v="-"/>
    <s v="RONEL PABLO"/>
    <s v="JARA "/>
    <s v="RODRIGUEZ"/>
    <n v="42059104"/>
    <s v="S/C"/>
    <s v="2042017-00009"/>
    <s v="SI"/>
    <x v="1"/>
    <s v="-"/>
    <s v="SI"/>
    <s v="-"/>
    <m/>
    <s v="SI"/>
    <s v="-"/>
    <s v="-"/>
  </r>
  <r>
    <n v="1675"/>
    <s v="N/D"/>
    <n v="404266"/>
    <s v="N/D"/>
    <n v="-77.827493932899998"/>
    <n v="-9.4627530499500008"/>
    <m/>
    <x v="2"/>
    <x v="13"/>
    <x v="79"/>
    <s v="CENTRO POBLADO.PACHE"/>
    <s v="E"/>
    <n v="1"/>
    <s v="-"/>
    <s v="FELIX"/>
    <s v="LOPES"/>
    <s v="OSORIO"/>
    <n v="31634495"/>
    <s v="S/C"/>
    <s v="2042017-00002"/>
    <s v="SI"/>
    <x v="1"/>
    <s v="-"/>
    <s v="SI"/>
    <s v="-"/>
    <m/>
    <s v="SI"/>
    <s v="-"/>
    <s v="-"/>
  </r>
  <r>
    <n v="1676"/>
    <s v="N/D"/>
    <n v="269060"/>
    <s v="N/D"/>
    <n v="-77.8594762022"/>
    <n v="-9.4933143320499997"/>
    <m/>
    <x v="2"/>
    <x v="13"/>
    <x v="79"/>
    <s v="CENTRO POBLADO.COCHABAMBA"/>
    <s v="P"/>
    <n v="11"/>
    <s v="-"/>
    <s v="PEDRO"/>
    <s v="MEJIA"/>
    <s v="OSORIO"/>
    <n v="31634212"/>
    <s v="S/C"/>
    <s v="2042017-00009"/>
    <s v="SI"/>
    <x v="1"/>
    <s v="-"/>
    <s v="SI"/>
    <s v="-"/>
    <m/>
    <s v="SI"/>
    <s v="-"/>
    <s v="-"/>
  </r>
  <r>
    <n v="1677"/>
    <s v="N/D"/>
    <n v="407427"/>
    <s v="N/D"/>
    <n v="-77.860498611899999"/>
    <n v="-9.4943843169399997"/>
    <m/>
    <x v="2"/>
    <x v="13"/>
    <x v="79"/>
    <s v="CENTRO POBLADO.COCHABAMBA"/>
    <s v="K"/>
    <n v="2"/>
    <s v="-"/>
    <s v="CARMEN ROSA"/>
    <s v="MEJIA"/>
    <s v="LEON"/>
    <n v="40022583"/>
    <s v="S/C"/>
    <s v="NO"/>
    <s v="NO"/>
    <x v="1"/>
    <s v="-"/>
    <s v="NO"/>
    <s v="NO"/>
    <m/>
    <s v="NO. REGULARIZADO"/>
    <s v="-"/>
    <s v="-"/>
  </r>
  <r>
    <n v="1678"/>
    <s v="N/D"/>
    <n v="268661"/>
    <s v="N/D"/>
    <n v="-77.837554899500006"/>
    <n v="-9.4679253757499993"/>
    <m/>
    <x v="2"/>
    <x v="13"/>
    <x v="79"/>
    <s v="CENTRO POBLADO.PACHE"/>
    <s v="S/N"/>
    <n v="1"/>
    <s v="-"/>
    <s v="SEVERO FORTUNATO"/>
    <s v="MENDEZ"/>
    <s v="MENDOZA"/>
    <n v="31634651"/>
    <s v="S/C"/>
    <s v="2042017-00104"/>
    <s v="SI"/>
    <x v="1"/>
    <s v="-"/>
    <s v="SI"/>
    <s v="-"/>
    <m/>
    <s v="SI"/>
    <s v="-"/>
    <s v="-"/>
  </r>
  <r>
    <n v="1679"/>
    <s v="N/D"/>
    <n v="269047"/>
    <s v="N/D"/>
    <n v="-77.859799580000001"/>
    <n v="-9.4932228999999992"/>
    <m/>
    <x v="2"/>
    <x v="13"/>
    <x v="79"/>
    <s v="CENTRO POBLADO. COCHABAMBA"/>
    <s v="S/N"/>
    <s v="S/N"/>
    <s v="-"/>
    <s v="TIBERIO"/>
    <s v="MENDEZ"/>
    <s v="MEJIA"/>
    <n v="31634521"/>
    <s v="S/C"/>
    <s v="2042017-00004"/>
    <s v="SI"/>
    <x v="1"/>
    <s v="-"/>
    <s v="SI"/>
    <s v="-"/>
    <m/>
    <s v="SI"/>
    <s v="-"/>
    <s v="-"/>
  </r>
  <r>
    <n v="1680"/>
    <s v="N/D"/>
    <n v="268629"/>
    <s v="N/D"/>
    <n v="-77.860513990000001"/>
    <n v="-9.4938619000000006"/>
    <m/>
    <x v="2"/>
    <x v="13"/>
    <x v="79"/>
    <s v="CENTRO POBLADO. COCHABAMBA"/>
    <s v="D"/>
    <n v="3"/>
    <s v="-"/>
    <s v="NOVINA FLAVIA"/>
    <s v="MENDEZ"/>
    <s v="IBARRA"/>
    <n v="41377753"/>
    <s v="S/C"/>
    <s v="2042017-00448"/>
    <s v="SI"/>
    <x v="1"/>
    <s v="-"/>
    <s v="SI"/>
    <s v="-"/>
    <m/>
    <s v="SI"/>
    <s v="-"/>
    <s v="-"/>
  </r>
  <r>
    <n v="1681"/>
    <s v="N/D"/>
    <n v="269058"/>
    <s v="N/D"/>
    <n v="-77.859348125699995"/>
    <n v="-9.49319792963"/>
    <m/>
    <x v="2"/>
    <x v="13"/>
    <x v="79"/>
    <s v="CENTRO POBLADO.COCHABAMBA"/>
    <s v="P"/>
    <n v="9"/>
    <s v="-"/>
    <s v="ESTELISTA EMILIANA"/>
    <s v="MILLA"/>
    <s v="OSORIO"/>
    <n v="31634318"/>
    <s v="S/C"/>
    <s v="2042017-00106"/>
    <s v="SI"/>
    <x v="1"/>
    <s v="-"/>
    <s v="SI"/>
    <s v="-"/>
    <m/>
    <s v="SI"/>
    <s v="-"/>
    <s v="-"/>
  </r>
  <r>
    <n v="1682"/>
    <s v="N/D"/>
    <n v="413559"/>
    <s v="N/D"/>
    <n v="-77.827469679999993"/>
    <n v="-9.4633581499999995"/>
    <m/>
    <x v="2"/>
    <x v="13"/>
    <x v="79"/>
    <s v="CENTRO POBLADO.PACHE"/>
    <s v="S/N"/>
    <s v="S/N"/>
    <s v="-"/>
    <s v="DINA JUSTINA"/>
    <s v="MILLA"/>
    <s v="CARLOS"/>
    <n v="31634600"/>
    <s v="S/C"/>
    <s v="2042017-00005"/>
    <s v="SI"/>
    <x v="1"/>
    <s v="-"/>
    <s v="SI"/>
    <s v="-"/>
    <m/>
    <s v="SI"/>
    <s v="-"/>
    <s v="-"/>
  </r>
  <r>
    <n v="1683"/>
    <s v="N/D"/>
    <n v="427145"/>
    <s v="N/D"/>
    <n v="-77.861196359999994"/>
    <n v="-9.4933954099999998"/>
    <m/>
    <x v="2"/>
    <x v="13"/>
    <x v="79"/>
    <s v="CENTRO POBLADO. COCHABAMBA"/>
    <s v="S/N"/>
    <s v="S/N"/>
    <s v="-"/>
    <s v="MARIA"/>
    <s v="MORALES"/>
    <s v="TAMARA"/>
    <n v="44041929"/>
    <s v="S/C"/>
    <s v="2042017-00111"/>
    <s v="SI"/>
    <x v="1"/>
    <s v="-"/>
    <s v="SI"/>
    <s v="-"/>
    <m/>
    <s v="SI"/>
    <s v="-"/>
    <s v="-"/>
  </r>
  <r>
    <n v="1684"/>
    <s v="N/D"/>
    <n v="407441"/>
    <s v="N/D"/>
    <n v="-77.860298324200002"/>
    <n v="-9.4949879231299992"/>
    <m/>
    <x v="2"/>
    <x v="13"/>
    <x v="79"/>
    <s v="CENTRO POBLADO.COCHABAMBA"/>
    <s v="S"/>
    <n v="5"/>
    <s v="-"/>
    <s v="BONIFASIO"/>
    <s v="OSORIO"/>
    <s v="LOPEZ"/>
    <n v="31634137"/>
    <s v="S/C"/>
    <s v="2042017-00003"/>
    <s v="SI"/>
    <x v="1"/>
    <s v="-"/>
    <s v="SI"/>
    <s v="-"/>
    <m/>
    <s v="SI"/>
    <s v="-"/>
    <s v="-"/>
  </r>
  <r>
    <n v="1685"/>
    <s v="N/D"/>
    <n v="436552"/>
    <s v="N/D"/>
    <n v="-77.985801350000003"/>
    <n v="-9.4972990199999998"/>
    <m/>
    <x v="2"/>
    <x v="13"/>
    <x v="79"/>
    <s v="CENTRO POBLADO. SAN PEDRO"/>
    <s v="S/N"/>
    <s v="S/N"/>
    <s v="-"/>
    <s v="MANUEL WALTER"/>
    <s v="OSORIO"/>
    <s v="COLONIA"/>
    <n v="32113729"/>
    <s v="S/C"/>
    <s v="2042017-00112"/>
    <s v="SI"/>
    <x v="1"/>
    <s v="-"/>
    <s v="SI"/>
    <s v="-"/>
    <m/>
    <s v="SI"/>
    <s v="-"/>
    <s v="-"/>
  </r>
  <r>
    <n v="1686"/>
    <s v="N/D"/>
    <n v="436548"/>
    <s v="N/D"/>
    <n v="-77.984289099999998"/>
    <n v="-9.4964166500000005"/>
    <m/>
    <x v="2"/>
    <x v="13"/>
    <x v="79"/>
    <s v="CENTRO POBLADO.SAN PEDRO"/>
    <s v="S/N"/>
    <n v="2"/>
    <s v="-"/>
    <s v="JUSTO MIGUEL"/>
    <s v="PAREDES"/>
    <s v="MORALES"/>
    <n v="31675684"/>
    <s v="S/C"/>
    <s v="2042017-000107"/>
    <s v="SI"/>
    <x v="1"/>
    <s v="-"/>
    <s v="SI"/>
    <s v="-"/>
    <m/>
    <s v="SI"/>
    <s v="-"/>
    <s v="-"/>
  </r>
  <r>
    <n v="1687"/>
    <s v="N/D"/>
    <n v="407447"/>
    <s v="N/D"/>
    <n v="-77.860233399999998"/>
    <n v="-9.4946776100000001"/>
    <m/>
    <x v="2"/>
    <x v="13"/>
    <x v="79"/>
    <s v="CENTRO POBLADO.COCHABAMBA"/>
    <s v="S/N"/>
    <s v="S/N"/>
    <s v="-"/>
    <s v="ALEJANDRINA"/>
    <s v="ZUÑIGA"/>
    <s v="TORRES"/>
    <n v="31634151"/>
    <s v="S/C"/>
    <s v="2042017-00001"/>
    <s v="SI"/>
    <x v="1"/>
    <s v="-"/>
    <s v="SI"/>
    <s v="-"/>
    <m/>
    <s v="SI"/>
    <s v="-"/>
    <s v="-"/>
  </r>
  <r>
    <n v="1688"/>
    <s v="N/D"/>
    <n v="436492"/>
    <s v="N/D"/>
    <n v="-77.807800819999997"/>
    <n v="-9.5948986600000001"/>
    <m/>
    <x v="2"/>
    <x v="13"/>
    <x v="80"/>
    <s v="CENTRO POBLADO.COLCABAMBA"/>
    <s v="S/N"/>
    <s v="S/N"/>
    <s v="-"/>
    <s v="CLARIZA"/>
    <s v="BENIGNO"/>
    <s v="TORRES"/>
    <n v="31635269"/>
    <s v="S/C"/>
    <s v="2012017-00027"/>
    <s v="SI"/>
    <x v="1"/>
    <s v="-"/>
    <s v="SI"/>
    <s v="-"/>
    <m/>
    <s v="SI"/>
    <s v="-"/>
    <s v="-"/>
  </r>
  <r>
    <n v="1689"/>
    <s v="N/D"/>
    <n v="269010"/>
    <s v="N/D"/>
    <n v="-77.808595134200004"/>
    <n v="-9.5949729956199992"/>
    <m/>
    <x v="2"/>
    <x v="13"/>
    <x v="80"/>
    <s v="CENTRO POBLADO. COLCABAMBA"/>
    <s v="A"/>
    <n v="1"/>
    <s v="-"/>
    <s v="MANUEL LUCAS"/>
    <s v="CORDOVA"/>
    <s v="TORRES"/>
    <n v="31635377"/>
    <s v="S/C"/>
    <s v="2012017-00028"/>
    <s v="SI"/>
    <x v="1"/>
    <s v="-"/>
    <s v="SI"/>
    <s v="-"/>
    <m/>
    <s v="SI"/>
    <s v="-"/>
    <s v="-"/>
  </r>
  <r>
    <n v="1690"/>
    <s v="N/D"/>
    <n v="436493"/>
    <s v="N/D"/>
    <n v="-77.807296559999997"/>
    <n v="-9.5952689200000005"/>
    <m/>
    <x v="2"/>
    <x v="13"/>
    <x v="80"/>
    <s v="CENTRO POBLADO.COLCABAMBA"/>
    <s v="S/N"/>
    <s v="S/N"/>
    <s v="-"/>
    <s v="RUTH SOFIA"/>
    <s v="MENDOZA"/>
    <s v="BENIGNO"/>
    <n v="31635270"/>
    <s v="S/C"/>
    <s v="2012017-00031"/>
    <s v="SI"/>
    <x v="1"/>
    <s v="-"/>
    <s v="SI"/>
    <s v="-"/>
    <m/>
    <s v="SI"/>
    <s v="-"/>
    <s v="-"/>
  </r>
  <r>
    <n v="1691"/>
    <s v="N/D"/>
    <n v="436491"/>
    <s v="N/D"/>
    <n v="-77.808862970000007"/>
    <n v="-9.5942864199999995"/>
    <m/>
    <x v="2"/>
    <x v="13"/>
    <x v="80"/>
    <s v="CENTRO POBLADO.COLCABAMBA"/>
    <s v="S/N"/>
    <s v="S/N"/>
    <s v="-"/>
    <s v="CARMEN ISABEL"/>
    <s v="ORELLANO"/>
    <s v="DE GARCIA"/>
    <n v="31650612"/>
    <s v="S/C"/>
    <s v="2012017-00034"/>
    <s v="SI"/>
    <x v="1"/>
    <s v="-"/>
    <s v="SI"/>
    <s v="-"/>
    <m/>
    <s v="SI"/>
    <s v="-"/>
    <s v="-"/>
  </r>
  <r>
    <n v="1692"/>
    <s v="N/D"/>
    <n v="269009"/>
    <s v="N/D"/>
    <n v="-77.799526450000002"/>
    <n v="-9.5762121800000006"/>
    <m/>
    <x v="2"/>
    <x v="13"/>
    <x v="80"/>
    <s v="CENTRO POBLADO.HUASHQUIO"/>
    <s v="S/N"/>
    <s v="S/N"/>
    <s v="-"/>
    <s v="GREGORIO JULIAN"/>
    <s v="RODRIGUEZ"/>
    <s v="PAREDES"/>
    <n v="31635266"/>
    <s v="S/C"/>
    <s v="2012017-00035"/>
    <s v="SI"/>
    <x v="1"/>
    <s v="-"/>
    <s v="SI"/>
    <s v="-"/>
    <m/>
    <s v="SI"/>
    <s v="-"/>
    <s v="-"/>
  </r>
  <r>
    <n v="1693"/>
    <s v="N/D"/>
    <n v="269008"/>
    <s v="N/D"/>
    <n v="-77.799593509999994"/>
    <n v="-9.5769844699999993"/>
    <m/>
    <x v="2"/>
    <x v="13"/>
    <x v="80"/>
    <s v="CENTRO POBLADO.HUASHQUIO"/>
    <s v="S/N"/>
    <n v="1"/>
    <s v="-"/>
    <s v="NOEMI AURORA"/>
    <s v="TORRES"/>
    <s v="RODRIGUEZ"/>
    <n v="31635352"/>
    <s v="S/C"/>
    <s v="2012017-00030"/>
    <s v="SI"/>
    <x v="1"/>
    <s v="-"/>
    <s v="SI"/>
    <s v="-"/>
    <m/>
    <s v="SI"/>
    <s v="-"/>
    <s v="-"/>
  </r>
  <r>
    <n v="1694"/>
    <s v="N/D"/>
    <n v="269016"/>
    <s v="N/D"/>
    <n v="-77.809423936200005"/>
    <n v="-9.5943673624199999"/>
    <m/>
    <x v="2"/>
    <x v="13"/>
    <x v="80"/>
    <s v="CENTRO POBLADO. COLCABAMBA"/>
    <s v="A"/>
    <n v="7"/>
    <s v="-"/>
    <s v="RUBEN"/>
    <s v="TRUJILLO"/>
    <s v="MINAYA"/>
    <n v="41122079"/>
    <s v="S/C"/>
    <s v="2012017-00033"/>
    <s v="SI"/>
    <x v="1"/>
    <s v="-"/>
    <s v="SI"/>
    <s v="-"/>
    <m/>
    <s v="SI"/>
    <s v="-"/>
    <s v="-"/>
  </r>
  <r>
    <n v="1695"/>
    <s v="N/D"/>
    <n v="403112"/>
    <s v="N/D"/>
    <n v="-77.877297799999994"/>
    <n v="-9.5613706799999996"/>
    <m/>
    <x v="2"/>
    <x v="13"/>
    <x v="80"/>
    <s v="CENTRO POBLADO.PAQUEYOC ALTO"/>
    <s v="S/N"/>
    <n v="2"/>
    <s v="-"/>
    <s v="YENY MAYBETH"/>
    <s v="ZARZOSA "/>
    <s v="CANCAN"/>
    <n v="40480995"/>
    <s v="S/C"/>
    <s v="2012017-00047"/>
    <s v="SI"/>
    <x v="1"/>
    <s v="-"/>
    <s v="SI"/>
    <s v="-"/>
    <m/>
    <s v="SI"/>
    <s v="-"/>
    <s v="-"/>
  </r>
  <r>
    <n v="1696"/>
    <s v="N/D"/>
    <n v="411366"/>
    <s v="N/D"/>
    <n v="-77.881097588800003"/>
    <n v="-9.7449103347099992"/>
    <m/>
    <x v="2"/>
    <x v="13"/>
    <x v="81"/>
    <s v="CENTRO POBLADO. RAYPA"/>
    <s v="C"/>
    <n v="4"/>
    <s v="-"/>
    <s v="ISAC"/>
    <s v="CASTILLO"/>
    <s v="HUARANGA"/>
    <s v="-"/>
    <s v="S/C"/>
    <s v="912017-00016"/>
    <s v="SI"/>
    <x v="1"/>
    <s v="-"/>
    <s v="SI"/>
    <s v="-"/>
    <m/>
    <s v="SI"/>
    <s v="-"/>
    <s v="-"/>
  </r>
  <r>
    <n v="1697"/>
    <s v="N/D"/>
    <n v="407145"/>
    <s v="N/D"/>
    <n v="-77.821038814000005"/>
    <n v="-9.7236743719999996"/>
    <m/>
    <x v="2"/>
    <x v="13"/>
    <x v="81"/>
    <s v="CENTRO POBLADO DE HUANCHAY"/>
    <s v="S/N"/>
    <n v="1"/>
    <s v="-"/>
    <s v="DONATA AMADORA"/>
    <s v="MACEDO"/>
    <s v="CASTILLO"/>
    <s v="31635951"/>
    <s v="S/C"/>
    <s v="0912017-00020"/>
    <s v="SI"/>
    <x v="1"/>
    <s v="-"/>
    <s v="SI"/>
    <s v="-"/>
    <m/>
    <s v="SI"/>
    <s v="-"/>
    <s v="-"/>
  </r>
  <r>
    <n v="1698"/>
    <s v="N/D"/>
    <n v="411368"/>
    <s v="N/D"/>
    <n v="-77.881255840400001"/>
    <n v="-9.74504990322"/>
    <m/>
    <x v="2"/>
    <x v="13"/>
    <x v="81"/>
    <s v="CENTRO POBLADO. RAYPA"/>
    <s v="C"/>
    <n v="7"/>
    <s v="-"/>
    <s v="LIGIAN HUDABERGI"/>
    <s v="VALVERDE"/>
    <s v="MANRIQUE"/>
    <n v="41130451"/>
    <s v="S/C"/>
    <s v="0912017-00022"/>
    <s v="SI"/>
    <x v="1"/>
    <s v="-"/>
    <s v="SI"/>
    <s v="-"/>
    <m/>
    <s v="SI"/>
    <s v="-"/>
    <s v="-"/>
  </r>
  <r>
    <n v="1699"/>
    <s v="N/D"/>
    <n v="415913"/>
    <s v="N/D"/>
    <n v="-77.819148380000001"/>
    <n v="-9.7240008200000005"/>
    <m/>
    <x v="2"/>
    <x v="13"/>
    <x v="81"/>
    <s v="CENTRO POBLADO.HUANCHAY"/>
    <s v="S/N"/>
    <s v="S/N"/>
    <s v="-"/>
    <s v="MARIA PRIMITIVA"/>
    <s v="VARGAS"/>
    <s v="MENDOZA"/>
    <n v="31636303"/>
    <s v="S/C"/>
    <s v="912017-00023"/>
    <s v="SI"/>
    <x v="1"/>
    <s v="-"/>
    <s v="SI"/>
    <s v="-"/>
    <m/>
    <s v="SI"/>
    <s v="-"/>
    <s v="-"/>
  </r>
  <r>
    <n v="1700"/>
    <s v="N/D"/>
    <n v="260994"/>
    <s v="N/D"/>
    <n v="-78.158287036000004"/>
    <n v="-10.055878425"/>
    <m/>
    <x v="2"/>
    <x v="13"/>
    <x v="82"/>
    <s v="ASENTAMIENTO HUMANO MARGINAL LA VICTORIA"/>
    <s v="B"/>
    <n v="3"/>
    <s v="-"/>
    <s v="VICTORIA ZERAFINA"/>
    <s v="ROMERO"/>
    <s v="DE CASTILLO"/>
    <s v="32120428"/>
    <s v="S/C"/>
    <s v="NO"/>
    <s v="NO"/>
    <x v="1"/>
    <s v="-"/>
    <s v="NO"/>
    <s v="NO"/>
    <m/>
    <s v="NO. REGULARIZADO"/>
    <s v="-"/>
    <s v="-"/>
  </r>
  <r>
    <n v="1701"/>
    <s v="N/D"/>
    <n v="264235"/>
    <s v="N/D"/>
    <n v="-77.545493922999995"/>
    <n v="-9.4607755059999992"/>
    <m/>
    <x v="2"/>
    <x v="13"/>
    <x v="83"/>
    <s v="CENTRO POBLADO CHICNEY"/>
    <n v="2"/>
    <n v="14"/>
    <s v="-"/>
    <s v="NORMA ISABEL"/>
    <s v="CANCHA"/>
    <s v="LUNA"/>
    <s v="31671896"/>
    <s v="S/C"/>
    <s v="2042017-00057"/>
    <s v="SI"/>
    <x v="1"/>
    <s v="-"/>
    <s v="SI"/>
    <s v="-"/>
    <m/>
    <s v="SI"/>
    <s v="-"/>
    <s v="-"/>
  </r>
  <r>
    <n v="1702"/>
    <s v="N/D"/>
    <n v="403409"/>
    <s v="N/D"/>
    <n v="-77.742790416999995"/>
    <n v="-9.6336690950000001"/>
    <m/>
    <x v="2"/>
    <x v="13"/>
    <x v="84"/>
    <s v="CENTRO POBLADO CAJAMARQUILLA"/>
    <s v="K1"/>
    <n v="7"/>
    <s v="-"/>
    <s v="MALAQUIAS EZEQUIEL"/>
    <s v="ALEGRE"/>
    <s v="MUÑOZ"/>
    <s v="31638467"/>
    <s v="S/C"/>
    <s v="NO"/>
    <s v="NO"/>
    <x v="1"/>
    <s v="-"/>
    <s v="NO"/>
    <s v="-"/>
    <m/>
    <s v="NO. REGULARIZADO"/>
    <s v="-"/>
    <s v="-"/>
  </r>
  <r>
    <n v="1703"/>
    <s v="N/D"/>
    <n v="269189"/>
    <s v="N/D"/>
    <n v="-77.740646397199995"/>
    <n v="-9.6327527069700007"/>
    <m/>
    <x v="2"/>
    <x v="13"/>
    <x v="84"/>
    <s v="CENTRO POBLADO. CAJAMARQUILLA"/>
    <s v="O"/>
    <n v="6"/>
    <s v="-"/>
    <s v="NOYMI ELSA"/>
    <s v="BOBADILLA"/>
    <s v="LEON"/>
    <s v="46665382"/>
    <s v="S/C"/>
    <s v="2042017-00006"/>
    <s v="SI"/>
    <x v="1"/>
    <s v="-"/>
    <s v="SI"/>
    <s v="-"/>
    <m/>
    <s v="SI"/>
    <s v="-"/>
    <s v="-"/>
  </r>
  <r>
    <n v="1704"/>
    <s v="N/D"/>
    <n v="269066"/>
    <s v="N/D"/>
    <n v="-77.736093486599998"/>
    <n v="-9.6464379007200005"/>
    <m/>
    <x v="2"/>
    <x v="13"/>
    <x v="84"/>
    <s v="SHIPASH - HUAIN"/>
    <s v="1"/>
    <n v="6"/>
    <s v="-"/>
    <s v="LUIS"/>
    <s v="BRONCANO"/>
    <s v="BARRETO"/>
    <n v="31638661"/>
    <s v="S/C"/>
    <s v="2042017-00013"/>
    <s v="SI"/>
    <x v="1"/>
    <s v="-"/>
    <s v="SI"/>
    <s v="-"/>
    <m/>
    <s v="SI"/>
    <s v="-"/>
    <s v="-"/>
  </r>
  <r>
    <n v="1705"/>
    <s v="N/D"/>
    <n v="436461"/>
    <s v="N/D"/>
    <n v="-77.744066279999998"/>
    <n v="-9.6185588400000004"/>
    <m/>
    <x v="2"/>
    <x v="13"/>
    <x v="84"/>
    <s v="CENTRO POBLADO. CAJAMARQUILLA"/>
    <s v="S/N"/>
    <s v="S/N"/>
    <s v="-"/>
    <s v="JESUS VICTOR"/>
    <s v="BRONCANO"/>
    <s v="MACEDO"/>
    <n v="31639281"/>
    <s v="S/C"/>
    <s v="2042017-00007"/>
    <s v="SI"/>
    <x v="1"/>
    <s v="-"/>
    <s v="SI"/>
    <s v="-"/>
    <m/>
    <s v="SI"/>
    <s v="-"/>
    <s v="-"/>
  </r>
  <r>
    <n v="1706"/>
    <s v="N/D"/>
    <n v="413007"/>
    <s v="N/D"/>
    <n v="-77.7441545569"/>
    <n v="-9.6335092677199992"/>
    <m/>
    <x v="2"/>
    <x v="13"/>
    <x v="84"/>
    <s v="CENTRO POBLADO. CAJAMARQUILLA"/>
    <s v="X"/>
    <n v="12"/>
    <s v="-"/>
    <s v="FRANCISCA LUCIA"/>
    <s v="CABELLO"/>
    <s v="ROSALES"/>
    <s v="46772931"/>
    <s v="S/C"/>
    <s v="2042017-00023"/>
    <s v="SI"/>
    <x v="1"/>
    <s v="-"/>
    <s v="SI"/>
    <s v="-"/>
    <m/>
    <s v="SI"/>
    <s v="-"/>
    <s v="-"/>
  </r>
  <r>
    <n v="1707"/>
    <s v="N/D"/>
    <n v="413575"/>
    <s v="N/D"/>
    <n v="-77.741077108799999"/>
    <n v="-9.6331402563800008"/>
    <m/>
    <x v="2"/>
    <x v="13"/>
    <x v="84"/>
    <s v="CENTRO POBLADO. CAJAMARQUILLA"/>
    <s v="G1"/>
    <n v="2"/>
    <s v="-"/>
    <s v="MATEO JONAS"/>
    <s v="CHAVEZ"/>
    <s v="DOLORES"/>
    <s v="31638421"/>
    <s v="S/C"/>
    <s v="2042017-00008"/>
    <s v="SI"/>
    <x v="1"/>
    <s v="-"/>
    <s v="SI"/>
    <s v="-"/>
    <m/>
    <s v="SI"/>
    <s v="-"/>
    <s v="-"/>
  </r>
  <r>
    <n v="1708"/>
    <s v="N/D"/>
    <n v="413028"/>
    <s v="N/D"/>
    <n v="-77.744283537399994"/>
    <n v="-9.6177522634399999"/>
    <m/>
    <x v="2"/>
    <x v="13"/>
    <x v="84"/>
    <s v="ARCASH"/>
    <s v="D"/>
    <n v="3"/>
    <s v="-"/>
    <s v="SILVESTRE BENJAMIN"/>
    <s v="CHINCHAY"/>
    <s v="SAMBRANO"/>
    <n v="31638806"/>
    <s v="S/C"/>
    <s v="2042017-0009"/>
    <s v="SI"/>
    <x v="1"/>
    <s v="-"/>
    <s v="SI"/>
    <s v="-"/>
    <m/>
    <s v="SI"/>
    <s v="-"/>
    <s v="-"/>
  </r>
  <r>
    <n v="1709"/>
    <s v="N/D"/>
    <n v="403405"/>
    <s v="N/D"/>
    <n v="-77.742965366600004"/>
    <n v="-9.6335729499500005"/>
    <m/>
    <x v="2"/>
    <x v="13"/>
    <x v="84"/>
    <s v="CENTRO POBLADO. CAJAMARQUILLA"/>
    <s v="K1"/>
    <n v="3"/>
    <s v="-"/>
    <s v="OLGA VICTORIA"/>
    <s v="COCHACHIN"/>
    <s v="MANRIQUE"/>
    <s v="31656063"/>
    <s v="S/C"/>
    <s v="2042017-00010"/>
    <s v="SI"/>
    <x v="1"/>
    <s v="-"/>
    <s v="SI"/>
    <s v="-"/>
    <m/>
    <s v="SI"/>
    <s v="-"/>
    <s v="-"/>
  </r>
  <r>
    <n v="1710"/>
    <s v="N/D"/>
    <n v="269065"/>
    <s v="N/D"/>
    <n v="-77.735138621199994"/>
    <n v="-9.6469879117200001"/>
    <m/>
    <x v="2"/>
    <x v="13"/>
    <x v="84"/>
    <s v="SHIPASH - HUAIN"/>
    <s v="1"/>
    <n v="5"/>
    <s v="-"/>
    <s v="FRANCISCO"/>
    <s v="DEXTRE"/>
    <s v="ROJAS"/>
    <n v="31639303"/>
    <s v="S/C"/>
    <s v="2042017-00011"/>
    <s v="SI"/>
    <x v="1"/>
    <s v="-"/>
    <s v="SI"/>
    <s v="-"/>
    <m/>
    <s v="SI"/>
    <s v="-"/>
    <s v="-"/>
  </r>
  <r>
    <n v="1711"/>
    <s v="N/D"/>
    <n v="403395"/>
    <s v="N/D"/>
    <n v="-77.743548315699996"/>
    <n v="-9.6335479308600007"/>
    <m/>
    <x v="2"/>
    <x v="13"/>
    <x v="84"/>
    <s v="CENTRO POBLADO. CAJAMARQUILLA"/>
    <s v="L1"/>
    <n v="1"/>
    <s v="-"/>
    <s v="ASTERIA PRIMITIVO"/>
    <s v="DOMINGUEZ"/>
    <s v="MUÑOS"/>
    <s v="31644024"/>
    <s v="S/C"/>
    <s v="2042017-00032"/>
    <s v="SI"/>
    <x v="1"/>
    <s v="-"/>
    <s v="SI"/>
    <s v="-"/>
    <m/>
    <s v="SI"/>
    <s v="-"/>
    <s v="-"/>
  </r>
  <r>
    <n v="1712"/>
    <s v="N/D"/>
    <n v="268764"/>
    <s v="N/D"/>
    <n v="-77.762676220299994"/>
    <n v="-9.6329892328300009"/>
    <m/>
    <x v="2"/>
    <x v="13"/>
    <x v="84"/>
    <s v="HUELLAP"/>
    <s v="S/N"/>
    <n v="31"/>
    <s v="-"/>
    <s v="ENMA LUTUARDA"/>
    <s v="GUEVARA"/>
    <s v="DE FERNANDEZ"/>
    <s v="31638661"/>
    <s v="S/C"/>
    <s v="2042017-00030"/>
    <s v="SI"/>
    <x v="1"/>
    <s v="-"/>
    <s v="SI"/>
    <s v="-"/>
    <m/>
    <s v="SI"/>
    <s v="-"/>
    <s v="-"/>
  </r>
  <r>
    <n v="1713"/>
    <s v="N/D"/>
    <n v="413580"/>
    <s v="N/D"/>
    <n v="-77.740949704299993"/>
    <n v="-9.6332671858399994"/>
    <m/>
    <x v="2"/>
    <x v="13"/>
    <x v="84"/>
    <s v="HUELLAP"/>
    <s v="S/N"/>
    <s v="S/N"/>
    <s v="-"/>
    <s v="ELSA MARGOT"/>
    <s v="GUILLEN"/>
    <s v="SAMANCA"/>
    <n v="43016985"/>
    <s v="S/C"/>
    <s v="2042017-00019"/>
    <s v="SI"/>
    <x v="1"/>
    <s v="-"/>
    <s v="SI"/>
    <s v="-"/>
    <m/>
    <s v="SI"/>
    <s v="-"/>
    <s v="-"/>
  </r>
  <r>
    <n v="1714"/>
    <s v="N/D"/>
    <n v="403819"/>
    <s v="N/D"/>
    <n v="-77.751256987800005"/>
    <n v="-9.6452807735100006"/>
    <m/>
    <x v="2"/>
    <x v="13"/>
    <x v="84"/>
    <s v="CHULLOC"/>
    <s v="D"/>
    <n v="8"/>
    <s v="-"/>
    <s v="ZENOBIA GREGORIA"/>
    <s v="HENOSTROZA"/>
    <s v="RAMIREZ"/>
    <s v="31638745"/>
    <s v="S/C"/>
    <s v="2042017-00033"/>
    <s v="SI"/>
    <x v="1"/>
    <s v="-"/>
    <s v="SI"/>
    <s v="-"/>
    <m/>
    <s v="SI"/>
    <s v="-"/>
    <s v="-"/>
  </r>
  <r>
    <n v="1715"/>
    <s v="N/D"/>
    <n v="403816"/>
    <s v="N/D"/>
    <n v="-77.751286491900004"/>
    <n v="-9.6455088443400001"/>
    <m/>
    <x v="2"/>
    <x v="13"/>
    <x v="84"/>
    <s v="CHULLOC"/>
    <s v="S/N"/>
    <s v="S/N"/>
    <s v="-"/>
    <s v="HERMELINDA DONATA"/>
    <s v="HUAMAN"/>
    <s v="MACEDO"/>
    <s v="31638529"/>
    <s v="S/C"/>
    <s v="2042017-00034"/>
    <s v="SI"/>
    <x v="1"/>
    <s v="-"/>
    <s v="SI"/>
    <s v="-"/>
    <m/>
    <s v="SI"/>
    <s v="-"/>
    <s v="-"/>
  </r>
  <r>
    <n v="1716"/>
    <s v="N/D"/>
    <n v="403841"/>
    <s v="N/D"/>
    <n v="-77.751527163700004"/>
    <n v="-9.6460035221399991"/>
    <m/>
    <x v="2"/>
    <x v="13"/>
    <x v="84"/>
    <s v="CHULLOC"/>
    <s v="S/N"/>
    <s v="S/N"/>
    <s v="-"/>
    <s v="CELSTINA PRUDENCIA"/>
    <s v="HUANE"/>
    <s v="POMA"/>
    <s v="31639303"/>
    <s v="S/C"/>
    <s v="2042017-00012"/>
    <s v="SI"/>
    <x v="1"/>
    <s v="-"/>
    <s v="SI"/>
    <s v="-"/>
    <m/>
    <s v="SI"/>
    <s v="-"/>
    <s v="-"/>
  </r>
  <r>
    <n v="1717"/>
    <s v="N/D"/>
    <n v="403832"/>
    <s v="N/D"/>
    <n v="-77.752561420500001"/>
    <n v="-9.6455022893199995"/>
    <m/>
    <x v="2"/>
    <x v="13"/>
    <x v="84"/>
    <s v="CHULLOC"/>
    <s v="B"/>
    <n v="3"/>
    <s v="-"/>
    <s v="RICARDO ALEJANDRO"/>
    <s v="LOPEZ"/>
    <s v="VALVERDE"/>
    <s v="31638792"/>
    <s v="S/C"/>
    <s v="2042017-00036"/>
    <s v="SI"/>
    <x v="1"/>
    <s v="-"/>
    <s v="SI"/>
    <s v="-"/>
    <m/>
    <s v="SI"/>
    <s v="-"/>
    <s v="-"/>
  </r>
  <r>
    <n v="1718"/>
    <s v="N/D"/>
    <n v="413008"/>
    <s v="N/D"/>
    <n v="-77.744193103100002"/>
    <n v="-9.6333869412700004"/>
    <m/>
    <x v="2"/>
    <x v="13"/>
    <x v="84"/>
    <s v="CENTRO POBLADO. CAJAMARQUILLA"/>
    <s v="X"/>
    <n v="13"/>
    <s v="-"/>
    <s v="MAXIMA LUCINDA"/>
    <s v="MACEDO"/>
    <s v="DE BRONCANO"/>
    <s v="31639011"/>
    <s v="S/C"/>
    <s v="2042017-00027"/>
    <s v="SI"/>
    <x v="1"/>
    <s v="-"/>
    <s v="SI"/>
    <s v="-"/>
    <m/>
    <s v="SI"/>
    <s v="-"/>
    <s v="-"/>
  </r>
  <r>
    <n v="1719"/>
    <s v="N/D"/>
    <n v="436466"/>
    <s v="N/D"/>
    <n v="-77.740949700000002"/>
    <n v="-9.6332671899999998"/>
    <m/>
    <x v="2"/>
    <x v="13"/>
    <x v="84"/>
    <s v="CAJAMARQUILLA TUCRUN"/>
    <s v="S/N"/>
    <s v="S/N"/>
    <s v="-"/>
    <s v="MIGUEL ANTONIO"/>
    <s v="MALDONADO"/>
    <s v="HUANUCO"/>
    <n v="31639249"/>
    <s v="S/C"/>
    <s v="NO"/>
    <s v="NO"/>
    <x v="1"/>
    <s v="-"/>
    <s v="NO"/>
    <s v="-"/>
    <m/>
    <s v="PENDIENTE INSTALAR POR SENCICO / OTRO"/>
    <s v="-"/>
    <s v="-"/>
  </r>
  <r>
    <n v="1720"/>
    <s v="N/D"/>
    <n v="269067"/>
    <s v="N/D"/>
    <n v="-77.735878909899995"/>
    <n v="-9.6461417406399992"/>
    <m/>
    <x v="2"/>
    <x v="13"/>
    <x v="84"/>
    <s v="SHIPASH - HUAIN"/>
    <s v="1"/>
    <n v="7"/>
    <s v="-"/>
    <s v="PERPETUA"/>
    <s v="MANRIQUE"/>
    <s v="ROJAS"/>
    <n v="43016985"/>
    <s v="S/C"/>
    <s v="2042017-00014"/>
    <s v="SI"/>
    <x v="1"/>
    <s v="-"/>
    <s v="SI"/>
    <s v="-"/>
    <m/>
    <s v="SI"/>
    <s v="-"/>
    <s v="-"/>
  </r>
  <r>
    <n v="1721"/>
    <s v="N/D"/>
    <n v="406390"/>
    <s v="N/D"/>
    <n v="-71.880204230000004"/>
    <n v="-16.032292949999999"/>
    <m/>
    <x v="2"/>
    <x v="13"/>
    <x v="84"/>
    <s v="ARCASH"/>
    <s v="S/N"/>
    <s v="S/N"/>
    <s v="-"/>
    <s v="BASILISA MARCIANA"/>
    <s v="MINAYA"/>
    <s v="RAPRE"/>
    <n v="31639203"/>
    <s v="S/C"/>
    <s v="2042017-00028"/>
    <s v="SI"/>
    <x v="1"/>
    <s v="-"/>
    <s v="SI"/>
    <s v="-"/>
    <m/>
    <s v="SI"/>
    <s v="-"/>
    <s v="-"/>
  </r>
  <r>
    <n v="1722"/>
    <s v="N/D"/>
    <n v="406378"/>
    <s v="N/D"/>
    <n v="-77.744977109900006"/>
    <n v="-9.6178029506199998"/>
    <m/>
    <x v="2"/>
    <x v="13"/>
    <x v="84"/>
    <s v="ARCASH"/>
    <s v="A"/>
    <n v="5"/>
    <s v="-"/>
    <s v="FRANCISCO JAVIER"/>
    <s v="MORENO"/>
    <s v="TREJO"/>
    <n v="31638869"/>
    <s v="S/C"/>
    <s v="2042017-00035"/>
    <s v="SI"/>
    <x v="1"/>
    <s v="-"/>
    <s v="SI"/>
    <s v="-"/>
    <m/>
    <s v="SI"/>
    <s v="-"/>
    <s v="-"/>
  </r>
  <r>
    <n v="1723"/>
    <s v="N/D"/>
    <n v="406389"/>
    <s v="N/D"/>
    <n v="-77.744216482200002"/>
    <n v="-9.6185112361999998"/>
    <m/>
    <x v="2"/>
    <x v="13"/>
    <x v="84"/>
    <s v="ARCASH"/>
    <s v="C"/>
    <n v="3"/>
    <s v="-"/>
    <s v="ANATOLIA"/>
    <s v="MUÑOZ"/>
    <s v="TOSCANO"/>
    <s v="31638551"/>
    <s v="S/C"/>
    <s v="2012017-00013"/>
    <s v="SI"/>
    <x v="1"/>
    <s v="-"/>
    <s v="SI"/>
    <s v="-"/>
    <m/>
    <s v="SI"/>
    <s v="-"/>
    <s v="-"/>
  </r>
  <r>
    <n v="1724"/>
    <s v="N/D"/>
    <n v="413016"/>
    <s v="N/D"/>
    <n v="-77.743315151900006"/>
    <n v="-9.6328827774400008"/>
    <m/>
    <x v="2"/>
    <x v="13"/>
    <x v="84"/>
    <s v="CENTRO POBLADO. CAJAMARQUILLA"/>
    <s v="S"/>
    <n v="1"/>
    <s v="-"/>
    <s v="LEANDRO"/>
    <s v="MUÑOZ"/>
    <s v="MINAYA"/>
    <s v="31638606"/>
    <s v="S/C"/>
    <s v="2012017-00015"/>
    <s v="SI"/>
    <x v="1"/>
    <s v="-"/>
    <s v="SI"/>
    <s v="-"/>
    <m/>
    <s v="SI"/>
    <s v="-"/>
    <s v="-"/>
  </r>
  <r>
    <n v="1725"/>
    <s v="N/D"/>
    <n v="406368"/>
    <s v="N/D"/>
    <n v="-77.744903127699999"/>
    <n v="-9.6179201890500003"/>
    <m/>
    <x v="2"/>
    <x v="13"/>
    <x v="84"/>
    <s v="ARCASH"/>
    <s v="B"/>
    <n v="2"/>
    <s v="-"/>
    <s v="ELIZABETH LIZ"/>
    <s v="NORABUENA"/>
    <s v="AGUEDO"/>
    <s v="43709622"/>
    <s v="S/C"/>
    <s v="2042017-00025"/>
    <s v="SI"/>
    <x v="1"/>
    <s v="-"/>
    <s v="SI"/>
    <s v="-"/>
    <m/>
    <s v="SI"/>
    <s v="-"/>
    <s v="-"/>
  </r>
  <r>
    <n v="1726"/>
    <s v="N/D"/>
    <n v="268696"/>
    <s v="N/D"/>
    <n v="-77.742141797599999"/>
    <n v="-9.6333511781399999"/>
    <m/>
    <x v="2"/>
    <x v="13"/>
    <x v="84"/>
    <s v="CENTRO POBLADO. CAJAMARQUILLA"/>
    <s v="C1"/>
    <n v="7"/>
    <s v="-"/>
    <s v="MARILU AIDA"/>
    <s v="PARIAMACHE"/>
    <s v="PILCO"/>
    <s v="31639101"/>
    <s v="S/C"/>
    <s v="2042017-00031"/>
    <s v="SI"/>
    <x v="1"/>
    <s v="-"/>
    <s v="SI"/>
    <s v="-"/>
    <m/>
    <s v="SI"/>
    <s v="-"/>
    <s v="-"/>
  </r>
  <r>
    <n v="1727"/>
    <s v="N/D"/>
    <n v="406380"/>
    <s v="N/D"/>
    <n v="-77.746621001899996"/>
    <n v="-9.6142579347300003"/>
    <m/>
    <x v="2"/>
    <x v="13"/>
    <x v="84"/>
    <s v="ARCASH"/>
    <s v="F"/>
    <n v="2"/>
    <s v="-"/>
    <s v="NICOLASA"/>
    <s v="PINEDA"/>
    <n v="0"/>
    <n v="31638865"/>
    <s v="S/C"/>
    <s v="2042017-00024"/>
    <s v="SI"/>
    <x v="1"/>
    <s v="-"/>
    <s v="SI"/>
    <s v="-"/>
    <m/>
    <s v="SI"/>
    <s v="-"/>
    <s v="-"/>
  </r>
  <r>
    <n v="1728"/>
    <s v="N/D"/>
    <n v="412995"/>
    <s v="N/D"/>
    <n v="-77.744609820999997"/>
    <n v="-9.6338310020000009"/>
    <m/>
    <x v="2"/>
    <x v="13"/>
    <x v="84"/>
    <s v="CENTRO POBLADO CAJAMARQUILLA"/>
    <s v="M1"/>
    <n v="1"/>
    <s v="-"/>
    <s v="ROSA "/>
    <s v="POMA"/>
    <s v="GARCIA"/>
    <m/>
    <s v="S/C"/>
    <s v="2042017-00021"/>
    <s v="SI"/>
    <x v="1"/>
    <s v="-"/>
    <s v="SI"/>
    <s v="-"/>
    <m/>
    <s v="SI"/>
    <s v="-"/>
    <s v="-"/>
  </r>
  <r>
    <n v="1729"/>
    <s v="N/D"/>
    <n v="269069"/>
    <s v="N/D"/>
    <n v="-77.736082757600002"/>
    <n v="-9.6452479713999999"/>
    <m/>
    <x v="2"/>
    <x v="13"/>
    <x v="84"/>
    <s v="SHIPASH - HUAIN"/>
    <s v="1"/>
    <n v="9"/>
    <s v="-"/>
    <s v="JUAN"/>
    <s v="RODRIGUEZ"/>
    <s v="VARGAS"/>
    <n v="31638792"/>
    <s v="S/C"/>
    <s v="2042017-00030"/>
    <s v="SI"/>
    <x v="1"/>
    <s v="-"/>
    <s v="SI"/>
    <s v="-"/>
    <m/>
    <s v="SI"/>
    <s v="-"/>
    <s v="-"/>
  </r>
  <r>
    <n v="1730"/>
    <s v="N/D"/>
    <n v="412997"/>
    <s v="N/D"/>
    <n v="-77.744163933999999"/>
    <n v="-9.6333469451300004"/>
    <m/>
    <x v="2"/>
    <x v="13"/>
    <x v="84"/>
    <s v="CENTRO POBLADO. CAJAMARQUILLA"/>
    <s v="S/N"/>
    <s v="S/N"/>
    <s v="-"/>
    <s v="FILOMENA JOVITA"/>
    <s v="SANCHEZ"/>
    <s v="FLORES"/>
    <n v="43330460"/>
    <s v="S/C"/>
    <s v="2012017-00017"/>
    <s v="SI"/>
    <x v="1"/>
    <s v="-"/>
    <s v="SI"/>
    <s v="-"/>
    <m/>
    <s v="SI"/>
    <s v="-"/>
    <s v="-"/>
  </r>
  <r>
    <n v="1731"/>
    <s v="N/D"/>
    <n v="268723"/>
    <s v="N/D"/>
    <n v="-77.742074830000007"/>
    <n v="-9.6327995899999994"/>
    <m/>
    <x v="2"/>
    <x v="13"/>
    <x v="84"/>
    <s v="CENTRO POBLADO. CAJAMARQUILLA"/>
    <s v="Q1"/>
    <n v="1"/>
    <s v="-"/>
    <s v="ROSA FELICITAS"/>
    <s v="SANCHEZ"/>
    <s v="SALCEDO"/>
    <n v="31638407"/>
    <s v="S/C"/>
    <s v="2012017-00003"/>
    <s v="SI"/>
    <x v="1"/>
    <s v="-"/>
    <s v="SI"/>
    <s v="-"/>
    <m/>
    <s v="SI"/>
    <s v="-"/>
    <s v="-"/>
  </r>
  <r>
    <n v="1732"/>
    <s v="N/D"/>
    <n v="403406"/>
    <s v="N/D"/>
    <n v="-77.742915746400001"/>
    <n v="-9.6335544388799992"/>
    <m/>
    <x v="2"/>
    <x v="13"/>
    <x v="84"/>
    <s v="CENTRO POBLADO. CAJAMARQUILLA"/>
    <s v="K1"/>
    <n v="4"/>
    <s v="-"/>
    <s v="MARIA DOMITILA"/>
    <s v="TRUJILLO"/>
    <s v="DE PICON"/>
    <s v="31638409"/>
    <s v="S/C"/>
    <s v="2012017-00005"/>
    <s v="SI"/>
    <x v="1"/>
    <s v="-"/>
    <s v="SI"/>
    <s v="-"/>
    <m/>
    <s v="SI"/>
    <s v="-"/>
    <s v="-"/>
  </r>
  <r>
    <n v="1733"/>
    <s v="N/D"/>
    <n v="413021"/>
    <s v="N/D"/>
    <n v="-77.742831057100005"/>
    <n v="-9.6329747957799992"/>
    <m/>
    <x v="2"/>
    <x v="13"/>
    <x v="84"/>
    <s v="CENTRO POBLADO. CAJAMARQUILLA"/>
    <s v="S"/>
    <n v="6"/>
    <s v="-"/>
    <s v="FLORENCIO"/>
    <s v="VALENZUELA"/>
    <s v="MUÑOS"/>
    <s v="48901521"/>
    <s v="S/C"/>
    <s v="2012017-00002"/>
    <s v="SI"/>
    <x v="1"/>
    <s v="-"/>
    <s v="SI"/>
    <s v="-"/>
    <m/>
    <s v="SI"/>
    <s v="-"/>
    <s v="-"/>
  </r>
  <r>
    <n v="1734"/>
    <s v="N/D"/>
    <n v="268732"/>
    <s v="N/D"/>
    <n v="-77.748623010000003"/>
    <n v="-9.6382499700000004"/>
    <m/>
    <x v="2"/>
    <x v="13"/>
    <x v="84"/>
    <s v="CENTRO POBLADO. CAJAMARQUILLA"/>
    <s v="S/N"/>
    <s v="S/N"/>
    <s v="-"/>
    <s v="GREGORIO"/>
    <s v="VALVERDE"/>
    <s v="RAPRE"/>
    <n v="31638403"/>
    <s v="S/C"/>
    <s v="2012017-00037"/>
    <s v="SI"/>
    <x v="1"/>
    <s v="-"/>
    <s v="SI"/>
    <s v="-"/>
    <m/>
    <s v="SI"/>
    <s v="-"/>
    <s v="-"/>
  </r>
  <r>
    <n v="1735"/>
    <s v="N/D"/>
    <n v="269068"/>
    <s v="N/D"/>
    <n v="-77.736034479400004"/>
    <n v="-9.6451950851999992"/>
    <m/>
    <x v="2"/>
    <x v="13"/>
    <x v="84"/>
    <s v="CENTRO POBLADO: CAJAMARQUILLA - ANEXO SHIPASH-HUAIN"/>
    <s v="L"/>
    <n v="8"/>
    <s v="-"/>
    <s v="IRMA"/>
    <s v="VARGAS"/>
    <s v="REYES"/>
    <n v="31638725"/>
    <s v="S/C"/>
    <s v="NO"/>
    <s v="SI"/>
    <x v="1"/>
    <s v="-"/>
    <s v="NO"/>
    <s v="NO"/>
    <m/>
    <s v="PENDIENTE INSTALAR POR SENCICO / OTRO"/>
    <s v="-"/>
    <s v="-"/>
  </r>
  <r>
    <n v="1736"/>
    <s v="N/D"/>
    <n v="269108"/>
    <s v="N/D"/>
    <n v="-77.734999145700002"/>
    <n v="-9.6448804140599993"/>
    <m/>
    <x v="2"/>
    <x v="13"/>
    <x v="84"/>
    <s v="SHIPASH - HUAIN"/>
    <s v="1"/>
    <n v="11"/>
    <s v="-"/>
    <s v="MAXIMO"/>
    <s v="VARGAS"/>
    <s v="VARGAS"/>
    <n v="31638529"/>
    <s v="S/C"/>
    <s v="2012017-00039"/>
    <s v="SI"/>
    <x v="1"/>
    <s v="-"/>
    <s v="SI"/>
    <s v="-"/>
    <m/>
    <s v="SI"/>
    <s v="-"/>
    <s v="-"/>
  </r>
  <r>
    <n v="1737"/>
    <s v="N/D"/>
    <n v="411345"/>
    <s v="N/D"/>
    <n v="-77.826246124999997"/>
    <n v="-9.6570056579999992"/>
    <m/>
    <x v="2"/>
    <x v="13"/>
    <x v="85"/>
    <s v="CENTRO POBLADO PAMPAS GRANDE"/>
    <s v="G1"/>
    <s v="1A"/>
    <s v="-"/>
    <s v="ALDIGUNDA"/>
    <s v="APEÑO"/>
    <s v="OSORIO"/>
    <s v="31642664"/>
    <s v="S/C"/>
    <s v="2042017-00272"/>
    <s v="SI"/>
    <x v="1"/>
    <s v="-"/>
    <s v="SI"/>
    <s v="-"/>
    <m/>
    <s v="SI"/>
    <s v="-"/>
    <s v="-"/>
  </r>
  <r>
    <n v="1738"/>
    <s v="N/D"/>
    <n v="413359"/>
    <s v="N/D"/>
    <n v="-77.588465291999995"/>
    <n v="-10.273047758000001"/>
    <m/>
    <x v="2"/>
    <x v="13"/>
    <x v="85"/>
    <s v="CENTRO POBLADO PAMPAS GRANDE"/>
    <s v="W"/>
    <n v="7"/>
    <s v="-"/>
    <s v="IRAIDA"/>
    <s v="HUERTA"/>
    <s v="ALEGRE"/>
    <s v="31641808"/>
    <s v="S/C"/>
    <s v="2042017-00290"/>
    <s v="SI"/>
    <x v="1"/>
    <s v="-"/>
    <s v="SI"/>
    <s v="-"/>
    <m/>
    <s v="SI"/>
    <s v="-"/>
    <s v="-"/>
  </r>
  <r>
    <n v="1739"/>
    <s v="N/D"/>
    <n v="264462"/>
    <s v="N/D"/>
    <n v="-77.889783611400006"/>
    <n v="-9.5618586112399999"/>
    <m/>
    <x v="2"/>
    <x v="13"/>
    <x v="86"/>
    <s v="PARIACOTO"/>
    <s v="21"/>
    <n v="6"/>
    <s v="-"/>
    <s v="TEODOCIO MAXIMO"/>
    <s v="ALVINO"/>
    <s v="RINCON"/>
    <n v="31642226"/>
    <s v="S/C"/>
    <s v="2012017-00021"/>
    <s v="SI"/>
    <x v="1"/>
    <s v="-"/>
    <s v="SI"/>
    <s v="-"/>
    <m/>
    <s v="SI"/>
    <s v="-"/>
    <s v="-"/>
  </r>
  <r>
    <n v="1740"/>
    <s v="N/D"/>
    <n v="264460"/>
    <s v="N/D"/>
    <n v="-77.889755448299994"/>
    <n v="-9.5616761095699996"/>
    <m/>
    <x v="2"/>
    <x v="13"/>
    <x v="86"/>
    <s v="PARIACOTO"/>
    <s v="21"/>
    <n v="4"/>
    <s v="-"/>
    <s v="JUAN MANUEL"/>
    <s v="CABALLERO"/>
    <s v="CHURANO"/>
    <n v="45592898"/>
    <s v="S/C"/>
    <s v="2012017-00020"/>
    <s v="SI"/>
    <x v="1"/>
    <s v="-"/>
    <s v="SI"/>
    <s v="-"/>
    <m/>
    <s v="SI"/>
    <s v="-"/>
    <s v="-"/>
  </r>
  <r>
    <n v="1741"/>
    <s v="N/D"/>
    <n v="264555"/>
    <s v="N/D"/>
    <n v="-77.891101964000001"/>
    <n v="-9.5616359969999998"/>
    <m/>
    <x v="2"/>
    <x v="13"/>
    <x v="86"/>
    <s v="CENTRO POBLADO PARIACOTO"/>
    <n v="23"/>
    <n v="17"/>
    <s v="-"/>
    <s v="LIDIA DOMINICA"/>
    <s v="CARLOS"/>
    <s v="DE BAZAN"/>
    <s v="31644108"/>
    <s v="S/C"/>
    <s v="2012017-00019"/>
    <s v="SI"/>
    <x v="1"/>
    <s v="-"/>
    <s v="SI"/>
    <s v="-"/>
    <m/>
    <s v="SI"/>
    <s v="-"/>
    <s v="-"/>
  </r>
  <r>
    <n v="1742"/>
    <s v="N/D"/>
    <n v="406932"/>
    <s v="N/D"/>
    <n v="-77.770995694500002"/>
    <n v="-9.5302045771599992"/>
    <m/>
    <x v="2"/>
    <x v="13"/>
    <x v="86"/>
    <s v="CHACCHAN"/>
    <s v="C"/>
    <n v="9"/>
    <s v="-"/>
    <s v="RULMAN KERVIK"/>
    <s v="CARRION"/>
    <s v="COCHACHIN"/>
    <n v="44041949"/>
    <s v="S/C"/>
    <s v="2012017-000011"/>
    <s v="SI"/>
    <x v="1"/>
    <s v="-"/>
    <s v="SI"/>
    <s v="-"/>
    <m/>
    <s v="SI"/>
    <s v="-"/>
    <s v="-"/>
  </r>
  <r>
    <n v="1743"/>
    <s v="N/D"/>
    <n v="406906"/>
    <s v="N/D"/>
    <n v="-77.772874735399995"/>
    <n v="-9.5341099843600006"/>
    <m/>
    <x v="2"/>
    <x v="13"/>
    <x v="86"/>
    <s v="CHACCHAN"/>
    <s v="P"/>
    <n v="8"/>
    <s v="-"/>
    <s v="SANTA ISABEL"/>
    <s v="FLORES"/>
    <s v="MEJIA"/>
    <n v="31643119"/>
    <s v="S/C"/>
    <s v="2012017-00017"/>
    <s v="SI"/>
    <x v="1"/>
    <s v="-"/>
    <s v="SI"/>
    <s v="-"/>
    <m/>
    <s v="SI"/>
    <s v="-"/>
    <s v="-"/>
  </r>
  <r>
    <n v="1744"/>
    <s v="N/D"/>
    <n v="406931"/>
    <s v="N/D"/>
    <n v="-79.824775239999994"/>
    <n v="-4.6295447100000002"/>
    <m/>
    <x v="2"/>
    <x v="13"/>
    <x v="86"/>
    <s v="CHACCHAN"/>
    <s v="S/N"/>
    <s v="S/N"/>
    <s v="-"/>
    <s v="MANUEL"/>
    <s v="GINEZ"/>
    <s v="MEJIA"/>
    <n v="31675853"/>
    <s v="S/C"/>
    <s v="2012017-000013"/>
    <s v="SI"/>
    <x v="1"/>
    <s v="-"/>
    <s v="SI"/>
    <s v="-"/>
    <m/>
    <s v="SI"/>
    <s v="-"/>
    <s v="-"/>
  </r>
  <r>
    <n v="1745"/>
    <s v="N/D"/>
    <n v="264656"/>
    <s v="N/D"/>
    <n v="-77.770703639999994"/>
    <n v="-9.5177072559999996"/>
    <m/>
    <x v="2"/>
    <x v="13"/>
    <x v="86"/>
    <s v="CENTRO POBLADO RURASHCA"/>
    <s v="S/N"/>
    <n v="6"/>
    <s v="-"/>
    <s v="FIDEL "/>
    <s v="GIRALDO"/>
    <s v="VERGARA"/>
    <s v="31643806"/>
    <s v="S/C"/>
    <s v="2052017-00295"/>
    <s v="SI"/>
    <x v="1"/>
    <s v="-"/>
    <s v="SI"/>
    <s v="-"/>
    <m/>
    <s v="SI"/>
    <s v="-"/>
    <s v="-"/>
  </r>
  <r>
    <n v="1746"/>
    <s v="N/D"/>
    <n v="406903"/>
    <s v="N/D"/>
    <n v="-77.773165624399994"/>
    <n v="-9.5343966624000007"/>
    <m/>
    <x v="2"/>
    <x v="13"/>
    <x v="86"/>
    <s v="CHACCHAN"/>
    <s v="P"/>
    <n v="5"/>
    <s v="-"/>
    <s v="CORCINO GREGORIO"/>
    <s v="HENOSTROZA"/>
    <s v="DOMINGUEZ"/>
    <n v="32110161"/>
    <s v="S/C"/>
    <s v="2052017-00294"/>
    <s v="SI"/>
    <x v="1"/>
    <s v="-"/>
    <s v="SI"/>
    <s v="-"/>
    <m/>
    <s v="SI"/>
    <s v="-"/>
    <s v="-"/>
  </r>
  <r>
    <n v="1747"/>
    <s v="N/D"/>
    <n v="264651"/>
    <s v="N/D"/>
    <n v="-77.771187779200005"/>
    <n v="-9.5170024281700005"/>
    <m/>
    <x v="2"/>
    <x v="13"/>
    <x v="86"/>
    <s v="RURASHCA"/>
    <s v="S/N"/>
    <n v="1"/>
    <s v="-"/>
    <s v="RICHARD EDITO"/>
    <s v="LOLI"/>
    <s v="CHAUCA"/>
    <n v="42356798"/>
    <s v="S/C"/>
    <s v="2012017-00016"/>
    <s v="SI"/>
    <x v="1"/>
    <s v="-"/>
    <s v="SI"/>
    <s v="-"/>
    <m/>
    <s v="SI"/>
    <s v="-"/>
    <s v="-"/>
  </r>
  <r>
    <n v="1748"/>
    <s v="N/D"/>
    <n v="406904"/>
    <s v="N/D"/>
    <n v="-77.773071747100005"/>
    <n v="-9.53433450118"/>
    <m/>
    <x v="2"/>
    <x v="13"/>
    <x v="86"/>
    <s v="CHACCHAN"/>
    <s v="P"/>
    <n v="6"/>
    <s v="-"/>
    <s v="SANTA"/>
    <s v="MEJIA"/>
    <s v="FLORES"/>
    <n v="31624696"/>
    <s v="S/C"/>
    <s v="2012017-00022"/>
    <s v="SI"/>
    <x v="1"/>
    <s v="-"/>
    <s v="SI"/>
    <s v="-"/>
    <m/>
    <s v="SI"/>
    <s v="-"/>
    <s v="-"/>
  </r>
  <r>
    <n v="1749"/>
    <s v="N/D"/>
    <n v="436539"/>
    <s v="N/D"/>
    <n v="-77.730140419999998"/>
    <n v="-9.6393711999999994"/>
    <m/>
    <x v="2"/>
    <x v="13"/>
    <x v="86"/>
    <s v="PARIACOTO"/>
    <s v="S/N"/>
    <s v="S/N"/>
    <s v="-"/>
    <s v="ROGER EDUARDO "/>
    <s v="RAMOS"/>
    <s v="MACEDO"/>
    <n v="31675925"/>
    <s v="S/C"/>
    <s v="2012017-00015"/>
    <s v="SI"/>
    <x v="1"/>
    <s v="-"/>
    <s v="SI"/>
    <s v="-"/>
    <m/>
    <s v="SI"/>
    <s v="-"/>
    <s v="-"/>
  </r>
  <r>
    <n v="1750"/>
    <s v="N/D"/>
    <n v="436536"/>
    <s v="N/D"/>
    <n v="-71.880204230000004"/>
    <n v="-16.032292949999999"/>
    <m/>
    <x v="2"/>
    <x v="13"/>
    <x v="86"/>
    <s v="PARIACOTO"/>
    <s v="S/N"/>
    <s v="S/N"/>
    <s v="-"/>
    <s v="VERONICA RUFINA"/>
    <s v="RODRIGUEZ"/>
    <s v="BAUTISTA"/>
    <n v="32129278"/>
    <s v="S/C"/>
    <s v="2012017-00014"/>
    <s v="SI"/>
    <x v="1"/>
    <s v="-"/>
    <s v="SI"/>
    <s v="-"/>
    <m/>
    <s v="SI"/>
    <s v="-"/>
    <s v="-"/>
  </r>
  <r>
    <n v="1751"/>
    <s v="N/D"/>
    <n v="436540"/>
    <s v="N/D"/>
    <n v="-77.742553839999999"/>
    <n v="-9.6339024299999991"/>
    <m/>
    <x v="2"/>
    <x v="13"/>
    <x v="86"/>
    <s v="CALLIMA"/>
    <s v="S/N"/>
    <s v="S/N"/>
    <s v="-"/>
    <s v="VALENTINA "/>
    <s v="SILVA"/>
    <s v="CANTARO"/>
    <n v="31642185"/>
    <s v="S/C"/>
    <s v="2012017-00013"/>
    <s v="SI"/>
    <x v="1"/>
    <s v="-"/>
    <s v="SI"/>
    <s v="-"/>
    <m/>
    <s v="SI"/>
    <s v="-"/>
    <s v="-"/>
  </r>
  <r>
    <n v="1752"/>
    <s v="N/D"/>
    <n v="406933"/>
    <s v="N/D"/>
    <n v="-77.771711844999999"/>
    <n v="-9.5311489080000005"/>
    <m/>
    <x v="2"/>
    <x v="13"/>
    <x v="86"/>
    <s v="CENTRO POBLADO PARIACOTO"/>
    <s v="S/N"/>
    <s v="S/N"/>
    <s v="-"/>
    <s v="ADRIA  AURELIA"/>
    <s v="SOLIS"/>
    <s v="GOMEZ"/>
    <n v="61963707"/>
    <s v="S/C"/>
    <s v="20122017-00012"/>
    <s v="SI"/>
    <x v="1"/>
    <s v="-"/>
    <s v="SI"/>
    <s v="-"/>
    <m/>
    <s v="SI"/>
    <s v="-"/>
    <s v="-"/>
  </r>
  <r>
    <n v="1753"/>
    <s v="N/D"/>
    <n v="268772"/>
    <s v="N/D"/>
    <n v="-77.693612809200005"/>
    <n v="-9.5738597858700007"/>
    <m/>
    <x v="2"/>
    <x v="13"/>
    <x v="87"/>
    <s v="QUISHUAR"/>
    <s v="E"/>
    <n v="11"/>
    <s v="-"/>
    <s v="VICTORIA JULIA"/>
    <s v="ALBERTO"/>
    <s v="CASTILLO"/>
    <s v="43728933"/>
    <s v="S/C"/>
    <s v="2052017-00039"/>
    <s v="SI"/>
    <x v="1"/>
    <s v="-"/>
    <s v="SI"/>
    <s v="-"/>
    <m/>
    <s v="SI"/>
    <s v="-"/>
    <s v="-"/>
  </r>
  <r>
    <n v="1754"/>
    <s v="N/D"/>
    <n v="268988"/>
    <s v="N/D"/>
    <n v="-77.725020468400004"/>
    <n v="-9.5554146898100001"/>
    <m/>
    <x v="2"/>
    <x v="13"/>
    <x v="87"/>
    <s v="HUANGRA"/>
    <s v="A"/>
    <n v="5"/>
    <s v="-"/>
    <s v="MARCELO GUZMAN"/>
    <s v="ARANDA"/>
    <s v="MEJIA"/>
    <s v="31644600"/>
    <s v="S/C"/>
    <s v="2052017-00008"/>
    <s v="SI"/>
    <x v="1"/>
    <s v="-"/>
    <s v="SI"/>
    <s v="-"/>
    <m/>
    <s v="SI"/>
    <s v="-"/>
    <s v="-"/>
  </r>
  <r>
    <n v="1755"/>
    <s v="N/D"/>
    <n v="403569"/>
    <s v="N/D"/>
    <n v="-77.693450946599995"/>
    <n v="-9.57240763159"/>
    <m/>
    <x v="2"/>
    <x v="13"/>
    <x v="87"/>
    <s v="QUISHUAR"/>
    <s v="Y"/>
    <n v="14"/>
    <s v="-"/>
    <s v="CLARA ALIDA"/>
    <s v="ARANDA"/>
    <s v="RODRIGUEZ"/>
    <s v="31645832"/>
    <s v="S/C"/>
    <s v="2052017-00002"/>
    <s v="SI"/>
    <x v="1"/>
    <s v="-"/>
    <s v="SI"/>
    <s v="-"/>
    <m/>
    <s v="SI"/>
    <s v="-"/>
    <s v="-"/>
  </r>
  <r>
    <n v="1756"/>
    <s v="N/D"/>
    <n v="269074"/>
    <s v="N/D"/>
    <n v="-79.824775239999994"/>
    <n v="-4.6295447100000002"/>
    <m/>
    <x v="2"/>
    <x v="13"/>
    <x v="87"/>
    <s v="QUISHUAR"/>
    <s v="B"/>
    <s v="S/N"/>
    <s v="-"/>
    <s v="GINA MARGOT"/>
    <s v="ARAUCANO"/>
    <s v="CASTROMONTE"/>
    <n v="46815869"/>
    <s v="S/C"/>
    <s v="2052017-00032"/>
    <s v="SI"/>
    <x v="1"/>
    <s v="-"/>
    <s v="SI"/>
    <s v="-"/>
    <m/>
    <s v="SI"/>
    <s v="-"/>
    <s v="-"/>
  </r>
  <r>
    <n v="1757"/>
    <s v="N/D"/>
    <n v="404623"/>
    <s v="N/D"/>
    <n v="-77.712258551999994"/>
    <n v="-9.5575466605599999"/>
    <m/>
    <x v="2"/>
    <x v="13"/>
    <x v="87"/>
    <s v="CENTRO POBLADO. COLTAO"/>
    <s v="A"/>
    <n v="6"/>
    <s v="-"/>
    <s v="VICTOR GRIMALDO"/>
    <s v="BLAS"/>
    <s v="MEJIA"/>
    <s v="31604051"/>
    <s v="S/C"/>
    <s v="2052017-00003"/>
    <s v="SI"/>
    <x v="1"/>
    <s v="-"/>
    <s v="SI"/>
    <s v="-"/>
    <m/>
    <s v="SI"/>
    <s v="-"/>
    <s v="-"/>
  </r>
  <r>
    <n v="1758"/>
    <s v="N/D"/>
    <n v="269119"/>
    <s v="N/D"/>
    <n v="-77.693440732599996"/>
    <n v="-9.5710854487799999"/>
    <m/>
    <x v="2"/>
    <x v="13"/>
    <x v="87"/>
    <s v="QUISHUAR"/>
    <s v="A"/>
    <n v="11"/>
    <s v="-"/>
    <s v="JAVIER"/>
    <s v="CABALLERO"/>
    <s v="MENDOZA"/>
    <s v="70472581"/>
    <s v="S/C"/>
    <s v="2052017-00031"/>
    <s v="SI"/>
    <x v="1"/>
    <s v="-"/>
    <s v="SI"/>
    <s v="-"/>
    <m/>
    <s v="SI"/>
    <s v="-"/>
    <s v="-"/>
  </r>
  <r>
    <n v="1759"/>
    <s v="N/D"/>
    <n v="404627"/>
    <s v="N/D"/>
    <n v="-77.7055020504"/>
    <n v="-9.5608343545099999"/>
    <m/>
    <x v="2"/>
    <x v="13"/>
    <x v="87"/>
    <s v="CENTRO POBLADO.QUITA FLOR"/>
    <s v="B"/>
    <n v="4"/>
    <s v="-"/>
    <s v="SEBASTIAN"/>
    <s v="COCHACHIN"/>
    <s v="MONTE"/>
    <s v="33328062"/>
    <s v="S/C"/>
    <s v="2052017-00021"/>
    <s v="SI"/>
    <x v="1"/>
    <s v="-"/>
    <s v="SI"/>
    <s v="-"/>
    <m/>
    <s v="SI"/>
    <s v="-"/>
    <s v="-"/>
  </r>
  <r>
    <n v="1760"/>
    <s v="N/D"/>
    <n v="436476"/>
    <s v="N/D"/>
    <n v="-77.892436849999996"/>
    <n v="-9.5596514900000003"/>
    <m/>
    <x v="2"/>
    <x v="13"/>
    <x v="87"/>
    <s v="CENTRO POBLADO. JIRAC"/>
    <s v="S/N"/>
    <s v="S/N"/>
    <s v="-"/>
    <s v="NICOLAZA"/>
    <s v="CORPUS"/>
    <s v="RODRIGUEZ"/>
    <n v="31644923"/>
    <s v="S/C"/>
    <s v="2052017-00020"/>
    <s v="SI"/>
    <x v="1"/>
    <s v="-"/>
    <s v="SI"/>
    <s v="-"/>
    <m/>
    <s v="SI"/>
    <s v="-"/>
    <s v="-"/>
  </r>
  <r>
    <n v="1761"/>
    <s v="N/D"/>
    <n v="268808"/>
    <s v="N/D"/>
    <n v="-77.738377391900002"/>
    <n v="-9.5398086040799992"/>
    <m/>
    <x v="2"/>
    <x v="13"/>
    <x v="87"/>
    <s v="SHINAN"/>
    <s v="F"/>
    <n v="13"/>
    <s v="-"/>
    <s v="PASCASIO"/>
    <s v="DIBINO"/>
    <s v="DOMINGUEZ"/>
    <n v="31644795"/>
    <s v="S/C"/>
    <s v="2052017-00019"/>
    <s v="SI"/>
    <x v="1"/>
    <s v="-"/>
    <s v="SI"/>
    <s v="-"/>
    <m/>
    <s v="SI"/>
    <s v="-"/>
    <s v="-"/>
  </r>
  <r>
    <n v="1762"/>
    <s v="N/D"/>
    <n v="436474"/>
    <s v="N/D"/>
    <n v="-77.893319300000002"/>
    <n v="-9.5616092899999998"/>
    <m/>
    <x v="2"/>
    <x v="13"/>
    <x v="87"/>
    <s v="CENTRO POBLADO. JIRAC"/>
    <s v="S/N"/>
    <s v="S/N"/>
    <s v="-"/>
    <s v="MARCOS JACINTO"/>
    <s v="ESPADA"/>
    <s v="ROSALES"/>
    <n v="31609530"/>
    <s v="S/C"/>
    <s v="2052017-00004"/>
    <s v="SI"/>
    <x v="1"/>
    <s v="-"/>
    <s v="SI"/>
    <s v="-"/>
    <m/>
    <s v="SI"/>
    <s v="-"/>
    <s v="-"/>
  </r>
  <r>
    <n v="1763"/>
    <s v="N/D"/>
    <n v="404153"/>
    <s v="N/D"/>
    <n v="-77.706334658399996"/>
    <n v="-9.5813452220799995"/>
    <m/>
    <x v="2"/>
    <x v="13"/>
    <x v="87"/>
    <s v="CENTRO POBLADO. PIRA"/>
    <s v="K"/>
    <n v="26"/>
    <s v="-"/>
    <s v="PEDRO"/>
    <s v="FLORES"/>
    <s v="ARANDA"/>
    <n v="31644418"/>
    <s v="S/C"/>
    <s v="2052017-00042"/>
    <s v="SI"/>
    <x v="1"/>
    <s v="-"/>
    <s v="SI"/>
    <s v="-"/>
    <m/>
    <s v="SI"/>
    <s v="-"/>
    <s v="-"/>
  </r>
  <r>
    <n v="1764"/>
    <s v="N/D"/>
    <n v="403311"/>
    <s v="N/D"/>
    <n v="-77.656421288000004"/>
    <n v="-9.5565282518599997"/>
    <s v="020101"/>
    <x v="2"/>
    <x v="13"/>
    <x v="87"/>
    <s v="TINCO"/>
    <s v="C"/>
    <n v="4"/>
    <s v="-"/>
    <s v="REYNA ALVINA"/>
    <s v="GARCIA"/>
    <s v="GUERRERO"/>
    <s v="42459577"/>
    <s v="S/C"/>
    <s v="NO"/>
    <s v="SI"/>
    <x v="1"/>
    <s v="-"/>
    <s v="NO"/>
    <s v="NO"/>
    <m/>
    <s v="PENDIENTE INSTALAR POR SENCICO / OTRO"/>
    <m/>
    <m/>
  </r>
  <r>
    <n v="1765"/>
    <s v="N/D"/>
    <n v="269079"/>
    <s v="N/D"/>
    <n v="-77.693407497500004"/>
    <n v="-9.5703183149900006"/>
    <m/>
    <x v="2"/>
    <x v="13"/>
    <x v="87"/>
    <s v="QUISHUAR"/>
    <s v="B"/>
    <n v="9"/>
    <s v="-"/>
    <s v="ELISEO"/>
    <s v="GIRALDO"/>
    <s v="LOLI"/>
    <s v="31645819"/>
    <s v="S/C"/>
    <s v="2052017-00034"/>
    <s v="SI"/>
    <x v="1"/>
    <s v="-"/>
    <s v="SI"/>
    <s v="-"/>
    <m/>
    <s v="SI"/>
    <s v="-"/>
    <s v="-"/>
  </r>
  <r>
    <n v="1766"/>
    <s v="N/D"/>
    <n v="407248"/>
    <s v="N/D"/>
    <n v="-77.706837250299998"/>
    <n v="-9.5807303398400006"/>
    <m/>
    <x v="2"/>
    <x v="13"/>
    <x v="87"/>
    <s v="CENTRO POBLADO. PIRA"/>
    <s v="I"/>
    <n v="9"/>
    <s v="-"/>
    <s v="EUSEBIO MARCIANO"/>
    <s v="LEIVA"/>
    <s v="TOLEDO"/>
    <s v="31644462"/>
    <s v="S/C"/>
    <s v="2052017-00041"/>
    <s v="SI"/>
    <x v="1"/>
    <s v="-"/>
    <s v="SI"/>
    <s v="-"/>
    <m/>
    <s v="SI"/>
    <s v="-"/>
    <s v="-"/>
  </r>
  <r>
    <n v="1767"/>
    <s v="N/D"/>
    <n v="436475"/>
    <s v="N/D"/>
    <n v="-77.892436849999996"/>
    <n v="-9.5596514900000003"/>
    <m/>
    <x v="2"/>
    <x v="13"/>
    <x v="87"/>
    <s v="CENTRO POBLADO. JIRAC"/>
    <s v="S/N"/>
    <s v="S/N"/>
    <s v="-"/>
    <s v="ROSARIO ALEJANDRO"/>
    <s v="LEON"/>
    <m/>
    <n v="31645025"/>
    <s v="S/C"/>
    <s v="2052017-00012"/>
    <s v="SI"/>
    <x v="1"/>
    <s v="-"/>
    <s v="SI"/>
    <s v="-"/>
    <m/>
    <s v="SI"/>
    <s v="-"/>
    <s v="-"/>
  </r>
  <r>
    <n v="1768"/>
    <s v="N/D"/>
    <n v="269121"/>
    <s v="N/D"/>
    <n v="-77.693279799999999"/>
    <n v="-9.5710947058200002"/>
    <m/>
    <x v="2"/>
    <x v="13"/>
    <x v="87"/>
    <s v="QUISHUAR"/>
    <s v="A"/>
    <n v="13"/>
    <s v="-"/>
    <s v="MARIA DIONICIA"/>
    <s v="LOLI"/>
    <s v="CASTRO"/>
    <s v="31645439"/>
    <s v="S/C"/>
    <s v="2052017-00035"/>
    <s v="SI"/>
    <x v="1"/>
    <s v="-"/>
    <s v="SI"/>
    <s v="-"/>
    <m/>
    <s v="SI"/>
    <s v="-"/>
    <s v="-"/>
  </r>
  <r>
    <n v="1769"/>
    <s v="N/D"/>
    <n v="404618"/>
    <s v="N/D"/>
    <n v="-77.711298321499996"/>
    <n v="-9.5580439163699999"/>
    <m/>
    <x v="2"/>
    <x v="13"/>
    <x v="87"/>
    <s v="CENTRO POBLADO. COLTAO"/>
    <s v="A"/>
    <n v="1"/>
    <s v="-"/>
    <s v="NATALIA"/>
    <s v="MAUTINO"/>
    <s v="DE ZARZOSA"/>
    <s v="31644754"/>
    <s v="S/C"/>
    <s v="2052017-00018"/>
    <s v="SI"/>
    <x v="1"/>
    <s v="-"/>
    <s v="SI"/>
    <s v="-"/>
    <m/>
    <s v="SI"/>
    <s v="-"/>
    <s v="-"/>
  </r>
  <r>
    <n v="1770"/>
    <s v="N/D"/>
    <n v="406348"/>
    <s v="N/D"/>
    <n v="-77.740621462099995"/>
    <n v="-9.5369004924999992"/>
    <m/>
    <x v="2"/>
    <x v="13"/>
    <x v="87"/>
    <s v="BARRIO INTSA"/>
    <s v="A"/>
    <n v="6"/>
    <s v="-"/>
    <s v="ANA"/>
    <s v="MAZA"/>
    <s v="DE VEGA"/>
    <s v="31645095"/>
    <s v="S/C"/>
    <s v="2052017-00017"/>
    <s v="SI"/>
    <x v="1"/>
    <s v="-"/>
    <s v="SI"/>
    <s v="-"/>
    <m/>
    <s v="SI"/>
    <s v="-"/>
    <s v="-"/>
  </r>
  <r>
    <n v="1771"/>
    <s v="N/D"/>
    <n v="269090"/>
    <s v="N/D"/>
    <n v="-79.824775239999994"/>
    <n v="-4.6295447100000002"/>
    <m/>
    <x v="2"/>
    <x v="13"/>
    <x v="87"/>
    <s v="QUISHUAR"/>
    <s v="S/N"/>
    <s v="S/N"/>
    <s v="-"/>
    <s v="IRENE"/>
    <s v="MENACHO"/>
    <s v="RAMIREZ"/>
    <n v="47175485"/>
    <s v="S/C"/>
    <s v="2052017-00037"/>
    <s v="SI"/>
    <x v="1"/>
    <s v="-"/>
    <s v="SI"/>
    <s v="-"/>
    <m/>
    <s v="SI"/>
    <s v="-"/>
    <s v="-"/>
  </r>
  <r>
    <n v="1772"/>
    <s v="N/D"/>
    <n v="436472"/>
    <s v="N/D"/>
    <n v="-79.824775239999994"/>
    <n v="-4.6295447100000002"/>
    <m/>
    <x v="2"/>
    <x v="13"/>
    <x v="87"/>
    <s v="QUISHUAR"/>
    <s v="S/N"/>
    <s v="S/N"/>
    <s v="-"/>
    <s v="JOSE ORIOL"/>
    <s v="MENACHO"/>
    <s v="LOLI"/>
    <n v="31645436"/>
    <s v="S/C"/>
    <s v="2052017-00033"/>
    <s v="SI"/>
    <x v="1"/>
    <s v="-"/>
    <s v="SI"/>
    <s v="-"/>
    <m/>
    <s v="SI"/>
    <s v="-"/>
    <s v="-"/>
  </r>
  <r>
    <n v="1773"/>
    <s v="N/D"/>
    <n v="268990"/>
    <s v="N/D"/>
    <n v="-77.724832713699996"/>
    <n v="-9.5552004450299997"/>
    <m/>
    <x v="2"/>
    <x v="13"/>
    <x v="87"/>
    <s v="HUANGRA"/>
    <s v="A"/>
    <n v="7"/>
    <s v="-"/>
    <s v="VISITACION JUSTO"/>
    <s v="QUISPE"/>
    <s v="SANCHEZ"/>
    <s v="31644911"/>
    <s v="S/C"/>
    <s v="2052017-00005"/>
    <s v="SI"/>
    <x v="1"/>
    <s v="-"/>
    <s v="SI"/>
    <s v="-"/>
    <m/>
    <s v="SI"/>
    <s v="-"/>
    <s v="-"/>
  </r>
  <r>
    <n v="1774"/>
    <s v="N/D"/>
    <n v="269333"/>
    <s v="N/D"/>
    <n v="-77.724597512800003"/>
    <n v="-9.5569087932399999"/>
    <m/>
    <x v="2"/>
    <x v="13"/>
    <x v="87"/>
    <s v="JURAC - CASERIO HUANRA"/>
    <s v="B"/>
    <n v="8"/>
    <s v="-"/>
    <s v="JUAN"/>
    <s v="QUISPE"/>
    <s v="LEON"/>
    <n v="31645313"/>
    <s v="S/C"/>
    <s v="2052017-00010"/>
    <s v="SI"/>
    <x v="1"/>
    <s v="-"/>
    <s v="SI"/>
    <s v="-"/>
    <m/>
    <s v="SI"/>
    <s v="-"/>
    <s v="-"/>
  </r>
  <r>
    <n v="1775"/>
    <s v="N/D"/>
    <n v="406347"/>
    <s v="N/D"/>
    <n v="-77.740471257600007"/>
    <n v="-9.5368317202499995"/>
    <m/>
    <x v="2"/>
    <x v="13"/>
    <x v="87"/>
    <s v="BARRIO INTSA"/>
    <s v="A"/>
    <n v="5"/>
    <s v="-"/>
    <s v="JUANA NOLBERTA"/>
    <s v="RAMIREZ"/>
    <s v="GUERRERO"/>
    <s v="31644837"/>
    <s v="S/C"/>
    <s v="2052017-00013"/>
    <s v="SI"/>
    <x v="1"/>
    <s v="-"/>
    <s v="SI"/>
    <s v="-"/>
    <m/>
    <s v="SI"/>
    <s v="-"/>
    <s v="-"/>
  </r>
  <r>
    <n v="1776"/>
    <s v="N/D"/>
    <n v="412024"/>
    <s v="N/D"/>
    <n v="-77.721626370999999"/>
    <n v="-9.5567038555000003"/>
    <m/>
    <x v="2"/>
    <x v="13"/>
    <x v="87"/>
    <s v="CENTRO POBLADO. JIRAC"/>
    <s v="A"/>
    <n v="14"/>
    <s v="-"/>
    <s v="MARIANO AMANCIO"/>
    <s v="RAMIREZ"/>
    <s v="PINEDA"/>
    <s v="15628866"/>
    <s v="S/C"/>
    <s v="2052017-00016"/>
    <s v="SI"/>
    <x v="1"/>
    <s v="-"/>
    <s v="SI"/>
    <s v="-"/>
    <m/>
    <s v="SI"/>
    <s v="-"/>
    <s v="-"/>
  </r>
  <r>
    <n v="1777"/>
    <s v="N/D"/>
    <n v="404612"/>
    <s v="N/D"/>
    <n v="-77.654486129000006"/>
    <n v="-10.0495245761"/>
    <m/>
    <x v="2"/>
    <x v="13"/>
    <x v="87"/>
    <s v="CENTRO POBLADO. COLTAO"/>
    <s v="A"/>
    <n v="2"/>
    <s v="-"/>
    <s v="HIPOLITO MAXIMO"/>
    <s v="RIOS"/>
    <s v="RODRIGUEZ"/>
    <s v="31645068"/>
    <s v="S/C"/>
    <s v="2052017-00001"/>
    <s v="SI"/>
    <x v="1"/>
    <s v="-"/>
    <s v="SI"/>
    <s v="-"/>
    <m/>
    <s v="SI"/>
    <s v="-"/>
    <s v="-"/>
  </r>
  <r>
    <n v="1778"/>
    <s v="N/D"/>
    <n v="269093"/>
    <s v="N/D"/>
    <n v="-77.694126324099997"/>
    <n v="-9.5712417053499994"/>
    <m/>
    <x v="2"/>
    <x v="13"/>
    <x v="87"/>
    <s v="QUISHUAR"/>
    <s v="B"/>
    <n v="23"/>
    <s v="-"/>
    <s v="MARINO"/>
    <s v="RODRIGUEZ"/>
    <s v="BOBADILLA"/>
    <s v="31645459"/>
    <s v="S/C"/>
    <s v="2052017-00040"/>
    <s v="SI"/>
    <x v="1"/>
    <s v="-"/>
    <s v="SI"/>
    <s v="-"/>
    <m/>
    <s v="SI"/>
    <s v="-"/>
    <s v="-"/>
  </r>
  <r>
    <n v="1779"/>
    <s v="N/D"/>
    <n v="269515"/>
    <s v="N/D"/>
    <n v="-77.724635063999997"/>
    <n v="-9.5571389060800005"/>
    <m/>
    <x v="2"/>
    <x v="13"/>
    <x v="87"/>
    <s v="JURAC - CASERIO HUANRA"/>
    <s v="B"/>
    <n v="4"/>
    <s v="-"/>
    <s v="MIRIAN"/>
    <s v="SANCHEZ"/>
    <s v="RODRIGUEZ"/>
    <n v="47696637"/>
    <s v="S/C"/>
    <s v="2052017-00016"/>
    <s v="SI"/>
    <x v="1"/>
    <s v="-"/>
    <s v="SI"/>
    <s v="-"/>
    <m/>
    <s v="SI"/>
    <s v="-"/>
    <s v="-"/>
  </r>
  <r>
    <n v="1780"/>
    <s v="N/D"/>
    <n v="269116"/>
    <s v="N/D"/>
    <n v="-77.693425980499995"/>
    <n v="-9.5712044682100004"/>
    <m/>
    <x v="2"/>
    <x v="13"/>
    <x v="87"/>
    <s v="QUISHUAR"/>
    <s v="A"/>
    <n v="8"/>
    <s v="-"/>
    <s v="OSVALDO JAVIER"/>
    <s v="ZARZOSA"/>
    <s v="MINAYA"/>
    <n v="31674727"/>
    <s v="S/C"/>
    <s v="-"/>
    <s v="SI"/>
    <x v="1"/>
    <s v="-"/>
    <s v="-"/>
    <s v="-"/>
    <m/>
    <s v="SI"/>
    <s v="-"/>
    <s v="-"/>
  </r>
  <r>
    <n v="1781"/>
    <s v="N/D"/>
    <n v="402512"/>
    <s v="N/D"/>
    <n v="-77.1957640193"/>
    <n v="-9.4116473231499995"/>
    <m/>
    <x v="2"/>
    <x v="14"/>
    <x v="88"/>
    <s v="COMUNIDAD CAMPESINA SAN BERNARDO DE COLPA"/>
    <s v="S/N"/>
    <n v="2"/>
    <s v="-"/>
    <s v="MOISES"/>
    <s v="RIVERA"/>
    <s v="RUBINO"/>
    <s v="32296921"/>
    <s v="S/C"/>
    <s v="2042017-000347"/>
    <s v="SI"/>
    <x v="1"/>
    <s v="-"/>
    <s v="SI"/>
    <s v="-"/>
    <m/>
    <s v="SI"/>
    <s v="-"/>
    <s v="-"/>
  </r>
  <r>
    <n v="1782"/>
    <s v="N/D"/>
    <n v="402511"/>
    <s v="N/D"/>
    <n v="-77.195823026499994"/>
    <n v="-9.4115573558300003"/>
    <m/>
    <x v="2"/>
    <x v="14"/>
    <x v="88"/>
    <s v="COMUNIDAD CAMPESINA SAN BERNARDO DE COLPA"/>
    <s v="S/N"/>
    <n v="1"/>
    <s v="-"/>
    <s v="SUSANA"/>
    <s v="VALLE"/>
    <s v="VELASQUEZ"/>
    <s v="32260151"/>
    <s v="S/C"/>
    <s v="2042017-00348"/>
    <s v="SI"/>
    <x v="1"/>
    <s v="-"/>
    <s v="SI"/>
    <s v="-"/>
    <m/>
    <s v="SI"/>
    <s v="-"/>
    <s v="-"/>
  </r>
  <r>
    <n v="1783"/>
    <s v="N/D"/>
    <n v="402515"/>
    <s v="N/D"/>
    <n v="-77.194956674400004"/>
    <n v="-9.4123009095299999"/>
    <m/>
    <x v="2"/>
    <x v="14"/>
    <x v="88"/>
    <s v="COMUNIDAD CAMPESINA SAN BERNARDO DE COLPA"/>
    <s v="S/N"/>
    <n v="5"/>
    <s v="-"/>
    <s v="SABINA"/>
    <s v="VALLE"/>
    <s v="VELASQUEZ"/>
    <s v="32278065"/>
    <s v="S/C"/>
    <s v="2042017-00349"/>
    <s v="SI"/>
    <x v="1"/>
    <s v="-"/>
    <s v="SI"/>
    <s v="-"/>
    <m/>
    <s v="SI"/>
    <s v="-"/>
    <s v="-"/>
  </r>
  <r>
    <n v="1784"/>
    <s v="N/D"/>
    <n v="402516"/>
    <s v="N/D"/>
    <n v="-77.194929852300007"/>
    <n v="-9.4126131496600003"/>
    <m/>
    <x v="2"/>
    <x v="14"/>
    <x v="88"/>
    <s v="COMUNIDAD CAMPESINA SAN BERNARDO DE COLPA"/>
    <s v="S/N"/>
    <n v="6"/>
    <s v="-"/>
    <s v="LUISA"/>
    <s v="VALLE"/>
    <s v="VELASQUEZ"/>
    <m/>
    <s v="S/C"/>
    <s v="2042017-00350"/>
    <s v="SI"/>
    <x v="1"/>
    <s v="-"/>
    <s v="SI"/>
    <s v="-"/>
    <m/>
    <s v="SI"/>
    <s v="-"/>
    <s v="-"/>
  </r>
  <r>
    <n v="1785"/>
    <s v="N/D"/>
    <n v="402513"/>
    <s v="N/D"/>
    <n v="-77.195080054800002"/>
    <n v="-9.4120733456999996"/>
    <m/>
    <x v="2"/>
    <x v="14"/>
    <x v="88"/>
    <s v="COMUNIDAD CAMPESINA SAN BERNARDO DE COLPA"/>
    <s v="S/N"/>
    <n v="3"/>
    <s v="-"/>
    <s v="BENEDICTA"/>
    <s v="VELASQUEZ"/>
    <s v="SOLANO"/>
    <s v="32263505"/>
    <s v="S/C"/>
    <s v="2042017-00351"/>
    <s v="SI"/>
    <x v="1"/>
    <s v="-"/>
    <s v="SI"/>
    <s v="-"/>
    <m/>
    <s v="SI"/>
    <s v="-"/>
    <s v="-"/>
  </r>
  <r>
    <n v="1786"/>
    <s v="N/D"/>
    <n v="264677"/>
    <s v="N/D"/>
    <n v="-77.429249112999997"/>
    <n v="-9.8063557320000001"/>
    <m/>
    <x v="2"/>
    <x v="15"/>
    <x v="89"/>
    <s v="PROGRAMA DE VIVIENDA VILLA DE CATAC"/>
    <s v="C"/>
    <n v="15"/>
    <s v="-"/>
    <s v="PAULA TEOFILA"/>
    <s v="ALVARADO"/>
    <s v="DAVILA"/>
    <s v="32646724"/>
    <s v="S/C"/>
    <s v="2042017-00463"/>
    <s v="SI"/>
    <x v="1"/>
    <s v="-"/>
    <s v="SI"/>
    <s v="-"/>
    <m/>
    <s v="SI"/>
    <s v="-"/>
    <s v="-"/>
  </r>
  <r>
    <n v="1787"/>
    <s v="N/D"/>
    <n v="411518"/>
    <s v="N/D"/>
    <n v="-77.587171765999997"/>
    <n v="-9.9930567349999997"/>
    <m/>
    <x v="2"/>
    <x v="15"/>
    <x v="90"/>
    <s v="CENTRO POBLADO COTAPARACO"/>
    <s v="I"/>
    <n v="2"/>
    <s v="-"/>
    <s v="GRIMALDO ARCANGEL"/>
    <s v="ALVARADO"/>
    <s v="MAGUIÑA"/>
    <s v="08038419"/>
    <s v="S/C"/>
    <s v="2042017-00405"/>
    <s v="SI"/>
    <x v="1"/>
    <s v="-"/>
    <s v="SI"/>
    <s v="-"/>
    <m/>
    <s v="SI"/>
    <s v="-"/>
    <s v="-"/>
  </r>
  <r>
    <n v="1788"/>
    <s v="N/D"/>
    <n v="406898"/>
    <s v="N/D"/>
    <n v="-77.588002918300006"/>
    <n v="-9.9943283754600003"/>
    <m/>
    <x v="2"/>
    <x v="15"/>
    <x v="90"/>
    <s v="CENTRO POBLADO. COTAPARACO"/>
    <s v="E3"/>
    <n v="2"/>
    <s v="-"/>
    <s v="FORTUNATA TEODORA"/>
    <s v="CELMI"/>
    <s v="CARRANZA"/>
    <s v="32648113"/>
    <s v="S/C"/>
    <s v="2042017-00403"/>
    <s v="SI"/>
    <x v="1"/>
    <s v="-"/>
    <s v="SI"/>
    <s v="-"/>
    <m/>
    <s v="SI"/>
    <s v="-"/>
    <s v="-"/>
  </r>
  <r>
    <n v="1789"/>
    <s v="N/D"/>
    <n v="407443"/>
    <s v="N/D"/>
    <n v="-77.592806479000004"/>
    <n v="-9.9773765159999996"/>
    <m/>
    <x v="2"/>
    <x v="15"/>
    <x v="90"/>
    <s v="CACERIO CEQUIA JIRCA"/>
    <s v="A"/>
    <n v="1"/>
    <s v="-"/>
    <s v="LILA ESTHER"/>
    <s v="DOMINGUEZ"/>
    <s v="SOTO"/>
    <n v="31656235"/>
    <s v="S/C"/>
    <s v="NO"/>
    <s v="NO"/>
    <x v="1"/>
    <s v="-"/>
    <s v="NO"/>
    <s v="NO"/>
    <m/>
    <s v="NO. REGULARIZADO"/>
    <m/>
    <m/>
  </r>
  <r>
    <n v="1790"/>
    <s v="N/D"/>
    <n v="405918"/>
    <s v="N/D"/>
    <n v="-77.588779883100003"/>
    <n v="-9.9953182550499999"/>
    <m/>
    <x v="2"/>
    <x v="15"/>
    <x v="90"/>
    <s v="CENTRO POBLADO. COTAPARACO"/>
    <m/>
    <m/>
    <s v="-"/>
    <s v="BERNARDINA EVARISTA"/>
    <s v="HUAMAN"/>
    <s v="TINOCO"/>
    <s v="15656762"/>
    <s v="S/C"/>
    <s v="2042017-00420"/>
    <s v="SI"/>
    <x v="1"/>
    <s v="-"/>
    <s v="SI"/>
    <s v="-"/>
    <m/>
    <s v="SI"/>
    <s v="-"/>
    <s v="-"/>
  </r>
  <r>
    <n v="1791"/>
    <s v="N/D"/>
    <n v="407443"/>
    <s v="N/D"/>
    <n v="-77.592806478699998"/>
    <n v="-9.9773765158300005"/>
    <m/>
    <x v="2"/>
    <x v="15"/>
    <x v="90"/>
    <s v="CASERIO.CEQUIA JIRCA"/>
    <m/>
    <m/>
    <s v="-"/>
    <s v="JUAN CARLOS"/>
    <s v="HUERTA"/>
    <s v="ROMERO"/>
    <s v="40372722"/>
    <s v="S/C"/>
    <s v="2042017-00423"/>
    <s v="SI"/>
    <x v="1"/>
    <s v="-"/>
    <s v="SI"/>
    <s v="-"/>
    <m/>
    <s v="SI"/>
    <s v="-"/>
    <s v="-"/>
  </r>
  <r>
    <n v="1792"/>
    <s v="N/D"/>
    <n v="405913"/>
    <s v="N/D"/>
    <n v="-77.588270538000003"/>
    <n v="-9.9950520160000007"/>
    <m/>
    <x v="2"/>
    <x v="15"/>
    <x v="90"/>
    <s v="CENTRO POBLADO COTAPARACO"/>
    <s v="C1"/>
    <n v="2"/>
    <s v="-"/>
    <s v="DEDICACIÓN SALVADOR"/>
    <s v="QUIÑONES"/>
    <s v="CABELLO"/>
    <n v="31762954"/>
    <s v="S/C"/>
    <s v="2042017-00404"/>
    <s v="SI"/>
    <x v="1"/>
    <s v="-"/>
    <s v="SI"/>
    <s v="-"/>
    <m/>
    <s v="SI"/>
    <s v="-"/>
    <s v="-"/>
  </r>
  <r>
    <n v="1793"/>
    <s v="N/D"/>
    <n v="405918"/>
    <s v="N/D"/>
    <n v="-77.588779883000001"/>
    <n v="-9.9953182550000008"/>
    <m/>
    <x v="2"/>
    <x v="15"/>
    <x v="90"/>
    <s v="CENTRO POBLADO COTAPARACO"/>
    <s v="E1"/>
    <n v="2"/>
    <s v="-"/>
    <s v="YESSICA YOVANNA"/>
    <s v="SALAZAR"/>
    <s v="CELMI"/>
    <s v="40158302"/>
    <s v="S/C"/>
    <s v="2042017-00421"/>
    <s v="SI"/>
    <x v="1"/>
    <s v="-"/>
    <s v="SI"/>
    <s v="-"/>
    <m/>
    <s v="SI"/>
    <s v="-"/>
    <s v="-"/>
  </r>
  <r>
    <n v="1794"/>
    <s v="N/D"/>
    <n v="405913"/>
    <s v="N/D"/>
    <n v="-77.588270538200007"/>
    <n v="-9.9950520160899998"/>
    <m/>
    <x v="2"/>
    <x v="15"/>
    <x v="90"/>
    <s v="CENTRO POBALDO.COTAPARACO"/>
    <m/>
    <m/>
    <s v="-"/>
    <s v="CARLOS ALEJANDRO"/>
    <s v="TREJO"/>
    <s v="HUAMAN"/>
    <s v="32648205"/>
    <s v="S/C"/>
    <s v="2042017-00402"/>
    <s v="SI"/>
    <x v="1"/>
    <s v="-"/>
    <s v="SI"/>
    <s v="-"/>
    <m/>
    <s v="SI"/>
    <s v="-"/>
    <s v="-"/>
  </r>
  <r>
    <n v="1795"/>
    <s v="N/D"/>
    <s v="483848"/>
    <s v="N/D"/>
    <s v="-77.587663367"/>
    <s v="-9.994851228"/>
    <m/>
    <x v="2"/>
    <x v="15"/>
    <x v="90"/>
    <s v="CENTRO POBLADO. COTAPARACO"/>
    <m/>
    <s v="S/N"/>
    <s v="-"/>
    <s v="AQUILES"/>
    <s v="YANAC"/>
    <s v="RAMIREZ"/>
    <s v="32648103"/>
    <s v="S/C"/>
    <s v="2042017-00423"/>
    <s v="SI"/>
    <x v="1"/>
    <s v="-"/>
    <s v="SI"/>
    <s v="-"/>
    <m/>
    <s v="SI"/>
    <s v="-"/>
    <s v="-"/>
  </r>
  <r>
    <n v="1796"/>
    <s v="N/D"/>
    <s v="269462"/>
    <s v="N/D"/>
    <s v="-77.619468261"/>
    <s v="-10.068755312"/>
    <m/>
    <x v="2"/>
    <x v="15"/>
    <x v="91"/>
    <s v="CENTRO POBLADO. LLACLLIN"/>
    <s v="C"/>
    <s v="S/N"/>
    <s v="-"/>
    <s v="CARLO ROLANDO"/>
    <s v="ALONSO"/>
    <s v="RESURRECCION"/>
    <s v="32650293"/>
    <s v="S/C"/>
    <s v="2042017-00038"/>
    <s v="SI"/>
    <x v="1"/>
    <s v="-"/>
    <s v="SI"/>
    <s v="-"/>
    <m/>
    <s v="SI"/>
    <s v="-"/>
    <s v="-"/>
  </r>
  <r>
    <n v="1797"/>
    <s v="N/D"/>
    <s v="411032"/>
    <s v="N/D"/>
    <s v="-77.620952647"/>
    <s v="-10.06805822"/>
    <m/>
    <x v="2"/>
    <x v="15"/>
    <x v="91"/>
    <s v="CENTRO POBLADO. LLACLLIN"/>
    <s v="X"/>
    <n v="4"/>
    <s v="-"/>
    <s v="MARIA SOLEDAD"/>
    <s v="ALONSO"/>
    <s v="RESURRECCION"/>
    <s v="32650383"/>
    <s v="S/C"/>
    <s v="2042017-00037"/>
    <s v="SI"/>
    <x v="1"/>
    <s v="-"/>
    <s v="SI"/>
    <s v="-"/>
    <m/>
    <s v="SI"/>
    <s v="-"/>
    <s v="-"/>
  </r>
  <r>
    <n v="1798"/>
    <s v="N/D"/>
    <s v="412926"/>
    <s v="N/D"/>
    <s v="-77.621160946"/>
    <s v="-10.06761546"/>
    <m/>
    <x v="2"/>
    <x v="15"/>
    <x v="91"/>
    <s v="CENTRO POBLADO. LLACLLIN"/>
    <s v="I"/>
    <n v="2"/>
    <s v="-"/>
    <s v="BENJAMIN FERNANDO"/>
    <s v="ARIAS"/>
    <s v="TAFUR"/>
    <s v="32650345"/>
    <s v="S/C"/>
    <s v="2042017-00446"/>
    <s v="SI"/>
    <x v="1"/>
    <s v="-"/>
    <s v="SI"/>
    <s v="-"/>
    <m/>
    <s v="SI"/>
    <s v="-"/>
    <s v="-"/>
  </r>
  <r>
    <n v="1799"/>
    <s v="N/D"/>
    <n v="412927"/>
    <s v="N/D"/>
    <n v="-77.621110621599996"/>
    <n v="-10.067730019300001"/>
    <m/>
    <x v="2"/>
    <x v="15"/>
    <x v="91"/>
    <s v="CENTRO POBLADO. LLACLLIN"/>
    <s v="I"/>
    <n v="3"/>
    <s v="-"/>
    <s v="RAUL YONEL"/>
    <s v="BENAVENTE"/>
    <s v="HUAMAN"/>
    <s v="45835719"/>
    <s v="S/C"/>
    <s v="2042017-00036"/>
    <s v="SI"/>
    <x v="1"/>
    <s v="-"/>
    <s v="SI"/>
    <s v="-"/>
    <m/>
    <s v="SI"/>
    <s v="-"/>
    <s v="-"/>
  </r>
  <r>
    <n v="1800"/>
    <s v="N/D"/>
    <s v="403096"/>
    <s v="N/D"/>
    <s v="-77.620170307"/>
    <s v="-10.069212109"/>
    <m/>
    <x v="2"/>
    <x v="15"/>
    <x v="91"/>
    <s v="CENTRO POBLADO. LLACLLIN"/>
    <s v="CALL"/>
    <s v="S/N"/>
    <s v="-"/>
    <s v="CERIA FLORENCIA"/>
    <s v="BENAVENTE"/>
    <s v="JARAMILLO"/>
    <s v="32650045"/>
    <s v="S/C"/>
    <s v="2042017-00035"/>
    <s v="SI"/>
    <x v="1"/>
    <s v="-"/>
    <s v="SI"/>
    <s v="-"/>
    <m/>
    <s v="SI"/>
    <s v="-"/>
    <s v="-"/>
  </r>
  <r>
    <n v="1801"/>
    <s v="N/D"/>
    <n v="404378"/>
    <s v="N/D"/>
    <n v="-77.620068192800005"/>
    <n v="-10.0700417517"/>
    <m/>
    <x v="2"/>
    <x v="15"/>
    <x v="91"/>
    <s v="CENTRO POBLADO. LLACLLIN"/>
    <s v="J1"/>
    <n v="6"/>
    <s v="-"/>
    <s v="EDUARDO ANGEL"/>
    <s v="CADILLO"/>
    <s v="ZARZOSA"/>
    <s v="32650368"/>
    <s v="S/C"/>
    <s v="2042017-000410"/>
    <s v="SI"/>
    <x v="1"/>
    <s v="-"/>
    <s v="SI"/>
    <s v="-"/>
    <m/>
    <s v="SI"/>
    <s v="-"/>
    <s v="-"/>
  </r>
  <r>
    <n v="1802"/>
    <s v="N/D"/>
    <s v="404372"/>
    <s v="N/D"/>
    <s v="-77.620682551"/>
    <s v="-10.070043702"/>
    <m/>
    <x v="2"/>
    <x v="15"/>
    <x v="91"/>
    <s v="CENTRO POBLADO. LLACLLIN"/>
    <s v="JR"/>
    <s v="S.BOL"/>
    <s v="-"/>
    <s v="LEONARDA CLAUDINA"/>
    <s v="CADILLO"/>
    <s v="RESURRECCION"/>
    <s v="45049026"/>
    <s v="S/C"/>
    <s v="2042017-00034"/>
    <s v="SI"/>
    <x v="1"/>
    <s v="-"/>
    <s v="SI"/>
    <s v="-"/>
    <m/>
    <s v="SI"/>
    <s v="-"/>
    <s v="-"/>
  </r>
  <r>
    <n v="1803"/>
    <s v="N/D"/>
    <n v="404368"/>
    <s v="N/D"/>
    <n v="-77.620494796000003"/>
    <n v="-10.069774331"/>
    <m/>
    <x v="2"/>
    <x v="15"/>
    <x v="91"/>
    <s v="CENTRO POBLADO LLACLLIN"/>
    <s v="W"/>
    <n v="9"/>
    <s v="-"/>
    <s v="SUSI MARÍA"/>
    <s v="CADILLO "/>
    <s v="PRESENTACIÓN"/>
    <s v="32650322"/>
    <s v="S/C"/>
    <s v="2042017-00033"/>
    <s v="SI"/>
    <x v="1"/>
    <s v="-"/>
    <s v="SI"/>
    <s v="-"/>
    <m/>
    <s v="SI"/>
    <s v="-"/>
    <s v="-"/>
  </r>
  <r>
    <n v="1804"/>
    <s v="N/D"/>
    <n v="406945"/>
    <s v="N/D"/>
    <n v="-77.621818568199998"/>
    <n v="-10.067964566200001"/>
    <m/>
    <x v="2"/>
    <x v="15"/>
    <x v="91"/>
    <s v="CENTRO POBLADO. LLACLLIN"/>
    <s v="H"/>
    <n v="9"/>
    <s v="-"/>
    <s v="NILDA HUMBERTINA"/>
    <s v="CAMONES"/>
    <s v="DE JARAMILLO"/>
    <s v="32650155"/>
    <s v="S/C"/>
    <s v="2042017-00039"/>
    <s v="SI"/>
    <x v="1"/>
    <s v="-"/>
    <s v="SI"/>
    <s v="-"/>
    <m/>
    <s v="SI"/>
    <s v="-"/>
    <s v="-"/>
  </r>
  <r>
    <n v="1805"/>
    <s v="N/D"/>
    <n v="269462"/>
    <s v="N/D"/>
    <n v="-77.619468260999994"/>
    <n v="-10.068755312"/>
    <m/>
    <x v="2"/>
    <x v="15"/>
    <x v="91"/>
    <s v="CENTRO POBLADO LLACLLIN"/>
    <s v="G1"/>
    <n v="4"/>
    <s v="-"/>
    <s v="LEONILA"/>
    <s v="DE LA CRUZ"/>
    <s v="HUAMAN"/>
    <m/>
    <s v="S/C"/>
    <s v="2042017-00032 "/>
    <s v="SI"/>
    <x v="1"/>
    <s v="-"/>
    <s v="SI"/>
    <s v="-"/>
    <m/>
    <s v="SI"/>
    <s v="-"/>
    <s v="-"/>
  </r>
  <r>
    <n v="1806"/>
    <s v="N/D"/>
    <s v="411864"/>
    <s v="N/D"/>
    <s v="-77.620784364"/>
    <s v="-10.068997298"/>
    <m/>
    <x v="2"/>
    <x v="15"/>
    <x v="91"/>
    <s v="CENTRO POBLADO. LLACLLIN"/>
    <s v="O"/>
    <n v="13"/>
    <s v="-"/>
    <s v="NORA SONIA"/>
    <s v="GARCIA"/>
    <s v="RAMIREZ"/>
    <s v="32650378"/>
    <s v="S/C"/>
    <s v="2042017-00031"/>
    <s v="SI"/>
    <x v="1"/>
    <s v="-"/>
    <s v="SI"/>
    <s v="-"/>
    <m/>
    <s v="SI"/>
    <s v="-"/>
    <s v="-"/>
  </r>
  <r>
    <n v="1807"/>
    <s v="N/D"/>
    <s v="404374"/>
    <s v="N/D"/>
    <s v="-77.620371283"/>
    <s v="-10.070197538"/>
    <m/>
    <x v="2"/>
    <x v="15"/>
    <x v="91"/>
    <s v="CENTRO POBLADO. LLACLLIN"/>
    <s v="X"/>
    <n v="5"/>
    <s v="-"/>
    <s v="DIANA EMPERATRIZ"/>
    <s v="GOMEZ"/>
    <s v="JARAMILLO"/>
    <s v="42479132"/>
    <s v="S/C"/>
    <s v="2052017-00299"/>
    <s v="SI"/>
    <x v="1"/>
    <s v="-"/>
    <s v="SI"/>
    <s v="-"/>
    <m/>
    <s v="SI"/>
    <s v="-"/>
    <s v="-"/>
  </r>
  <r>
    <n v="1808"/>
    <s v="N/D"/>
    <n v="404449"/>
    <s v="N/D"/>
    <n v="-77.620410784100002"/>
    <n v="-10.068345365500001"/>
    <m/>
    <x v="2"/>
    <x v="15"/>
    <x v="91"/>
    <s v="CENTRO POBLADO. LLACLLIN"/>
    <s v="I"/>
    <s v="S/N"/>
    <s v="-"/>
    <s v="MARGARITA TIMOTEA"/>
    <s v="HIZO"/>
    <s v="REQUENA"/>
    <s v="32650085"/>
    <s v="S/C"/>
    <s v="2042017-00029"/>
    <s v="SI"/>
    <x v="1"/>
    <s v="-"/>
    <s v="SI"/>
    <s v="-"/>
    <m/>
    <s v="SI"/>
    <s v="-"/>
    <s v="-"/>
  </r>
  <r>
    <n v="1809"/>
    <s v="N/D"/>
    <n v="413098"/>
    <s v="N/D"/>
    <n v="-77.619972926499997"/>
    <n v="-10.0694325505"/>
    <m/>
    <x v="2"/>
    <x v="15"/>
    <x v="91"/>
    <s v="CENTRO POBLADO. LLACLLIN"/>
    <s v="Z"/>
    <n v="4"/>
    <s v="-"/>
    <s v="OLIMPIADES FLORIAN"/>
    <s v="HIZO"/>
    <s v="TAPIA"/>
    <s v="32650208"/>
    <s v="S/C"/>
    <s v="2042017-00028"/>
    <s v="SI"/>
    <x v="1"/>
    <s v="-"/>
    <s v="SI"/>
    <s v="-"/>
    <m/>
    <s v="SI"/>
    <s v="-"/>
    <s v="-"/>
  </r>
  <r>
    <n v="1810"/>
    <s v="N/D"/>
    <s v="413090"/>
    <s v="N/D"/>
    <s v="-77.619708971"/>
    <s v="-10.069581345"/>
    <m/>
    <x v="2"/>
    <x v="15"/>
    <x v="91"/>
    <s v="CENTRO POBLADO. LLACLLIN"/>
    <s v="R"/>
    <n v="1"/>
    <s v="-"/>
    <s v="JUANA CELESTINA"/>
    <s v="HIZO"/>
    <s v="HUAMAN"/>
    <s v="32650360"/>
    <s v="S/C"/>
    <s v="2042017-00027"/>
    <s v="SI"/>
    <x v="1"/>
    <s v="-"/>
    <s v="SI"/>
    <s v="-"/>
    <m/>
    <s v="SI"/>
    <s v="-"/>
    <s v="-"/>
  </r>
  <r>
    <n v="1811"/>
    <s v="N/D"/>
    <s v="406934"/>
    <s v="N/D"/>
    <s v="-77.621426794"/>
    <s v="-10.06765985"/>
    <m/>
    <x v="2"/>
    <x v="15"/>
    <x v="91"/>
    <s v="CENTRO POBLADO. LLACLLIN"/>
    <s v="K"/>
    <n v="3"/>
    <s v="-"/>
    <s v="FAUSTO"/>
    <s v="HUAMAN"/>
    <s v="HIZO"/>
    <s v="32650056"/>
    <s v="S/C"/>
    <s v="2042017-00445"/>
    <s v="SI"/>
    <x v="1"/>
    <s v="-"/>
    <s v="SI"/>
    <s v="-"/>
    <m/>
    <s v="SI"/>
    <s v="-"/>
    <s v="-"/>
  </r>
  <r>
    <n v="1812"/>
    <s v="N/D"/>
    <n v="405514"/>
    <s v="N/D"/>
    <n v="-77.622091077199997"/>
    <n v="-10.0681456048"/>
    <m/>
    <x v="2"/>
    <x v="15"/>
    <x v="91"/>
    <s v="CENTRO POBLADO. LLACLLIN"/>
    <s v="G"/>
    <n v="1"/>
    <s v="-"/>
    <s v="MAXIMINA DIONICIA"/>
    <s v="HUERTA"/>
    <s v="DE HIZO"/>
    <s v="32650102"/>
    <s v="S/C"/>
    <s v="2042017-00444"/>
    <s v="SI"/>
    <x v="1"/>
    <s v="-"/>
    <s v="SI"/>
    <s v="-"/>
    <m/>
    <s v="SI"/>
    <s v="-"/>
    <s v="-"/>
  </r>
  <r>
    <n v="1813"/>
    <s v="N/D"/>
    <n v="406946"/>
    <s v="N/D"/>
    <n v="-77.621888306399995"/>
    <n v="-10.067884017900001"/>
    <m/>
    <x v="2"/>
    <x v="15"/>
    <x v="91"/>
    <s v="CENTRO POBLADO. LLACLLIN"/>
    <s v="H"/>
    <n v="10"/>
    <s v="-"/>
    <s v="BERNARDINO OBSIS"/>
    <s v="HUERTA"/>
    <s v="POMIANO"/>
    <s v="32650231"/>
    <s v="S/C"/>
    <s v="2042017-00443"/>
    <s v="SI"/>
    <x v="1"/>
    <s v="-"/>
    <s v="SI"/>
    <s v="-"/>
    <m/>
    <s v="SI"/>
    <s v="-"/>
    <s v="-"/>
  </r>
  <r>
    <n v="1814"/>
    <s v="N/D"/>
    <s v="406947"/>
    <s v="N/D"/>
    <s v="-77.621775481"/>
    <s v="-10.067782652"/>
    <m/>
    <x v="2"/>
    <x v="15"/>
    <x v="91"/>
    <s v="CENTRO POBLADO. LLACLLIN"/>
    <s v="H"/>
    <n v="11"/>
    <s v="-"/>
    <s v="LIDIA CLEMENTINA"/>
    <s v="HUERTA"/>
    <s v="CADILLO"/>
    <s v="32650043"/>
    <s v="S/C"/>
    <s v="2042017-00041"/>
    <s v="SI"/>
    <x v="1"/>
    <s v="-"/>
    <s v="SI"/>
    <s v="-"/>
    <m/>
    <s v="SI"/>
    <s v="-"/>
    <s v="-"/>
  </r>
  <r>
    <n v="1815"/>
    <s v="N/D"/>
    <s v="403070"/>
    <s v="N/D"/>
    <s v="-77.61953385"/>
    <s v="-10.068337881"/>
    <m/>
    <x v="2"/>
    <x v="15"/>
    <x v="91"/>
    <s v="CENTRO POBLADO. LLACLLIN"/>
    <s v="JR."/>
    <s v="S.BOL"/>
    <s v="-"/>
    <s v="ULPIANO LUCILO"/>
    <s v="HUERTA"/>
    <s v="BENAVENTE"/>
    <s v="15644462"/>
    <s v="S/C"/>
    <s v="2042017-00442"/>
    <s v="SI"/>
    <x v="1"/>
    <s v="-"/>
    <s v="SI"/>
    <s v="-"/>
    <m/>
    <s v="SI"/>
    <s v="-"/>
    <s v="-"/>
  </r>
  <r>
    <n v="1816"/>
    <s v="N/D"/>
    <n v="406945"/>
    <s v="N/D"/>
    <n v="-77.621818567999995"/>
    <n v="-10.067964566000001"/>
    <m/>
    <x v="2"/>
    <x v="15"/>
    <x v="91"/>
    <s v="CENTRO POBLADO LLACLLIN"/>
    <s v="H"/>
    <n v="9"/>
    <s v="-"/>
    <s v="HUBALDINO"/>
    <s v="JARAMILLO"/>
    <s v="HIZO"/>
    <s v="32650154"/>
    <s v="S/C"/>
    <s v="2042017-00026"/>
    <s v="SI"/>
    <x v="1"/>
    <s v="-"/>
    <s v="SI"/>
    <s v="-"/>
    <m/>
    <s v="SI"/>
    <s v="-"/>
    <s v="-"/>
  </r>
  <r>
    <n v="1817"/>
    <s v="N/D"/>
    <n v="404453"/>
    <s v="N/D"/>
    <n v="-77.620754970299998"/>
    <n v="-10.069988243499999"/>
    <m/>
    <x v="2"/>
    <x v="15"/>
    <x v="91"/>
    <s v="CENTRO POBLADO. LLACLLIN"/>
    <s v="W"/>
    <n v="1"/>
    <s v="-"/>
    <s v="CLAUDIO CLOTILDE"/>
    <s v="MENES"/>
    <s v="HUERTA"/>
    <s v="32653814"/>
    <s v="S/C"/>
    <s v="2042017-00025"/>
    <s v="SI"/>
    <x v="1"/>
    <s v="-"/>
    <s v="SI"/>
    <s v="-"/>
    <m/>
    <s v="SI"/>
    <s v="-"/>
    <s v="-"/>
  </r>
  <r>
    <n v="1818"/>
    <s v="N/D"/>
    <s v="411032"/>
    <s v="N/D"/>
    <s v="-77.620952647"/>
    <s v="-10.06805822"/>
    <m/>
    <x v="2"/>
    <x v="15"/>
    <x v="91"/>
    <s v="CENTRO POBLADO. LLACLLIN"/>
    <s v="I"/>
    <n v="5"/>
    <s v="-"/>
    <s v="INOCENTE DAVID"/>
    <s v="PADAILLA"/>
    <s v="SALOME"/>
    <s v="32650383"/>
    <s v="S/C"/>
    <s v="2042017-00447"/>
    <s v="SI"/>
    <x v="1"/>
    <s v="-"/>
    <s v="SI"/>
    <s v="-"/>
    <m/>
    <s v="SI"/>
    <s v="-"/>
    <s v="-"/>
  </r>
  <r>
    <n v="1819"/>
    <s v="N/D"/>
    <n v="403095"/>
    <s v="N/D"/>
    <n v="-77.620284257600005"/>
    <n v="-10.069119415399999"/>
    <m/>
    <x v="2"/>
    <x v="15"/>
    <x v="91"/>
    <s v="CENTRO POBLADO. LLACLLIN"/>
    <s v="T"/>
    <n v="8"/>
    <s v="-"/>
    <s v="CLOTILDE MAXIMA"/>
    <s v="RAMIREZ"/>
    <s v="HUAMAN"/>
    <s v="32650246"/>
    <s v="S/C"/>
    <s v="2042017-00020"/>
    <s v="SI"/>
    <x v="1"/>
    <s v="-"/>
    <s v="SI"/>
    <s v="-"/>
    <m/>
    <s v="SI"/>
    <s v="-"/>
    <s v="-"/>
  </r>
  <r>
    <n v="1820"/>
    <s v="N/D"/>
    <s v="404362"/>
    <s v="N/D"/>
    <s v="-77.620657156"/>
    <s v="-10.069725509"/>
    <m/>
    <x v="2"/>
    <x v="15"/>
    <x v="91"/>
    <s v="CENTRO POBLADO. LLACLLIN"/>
    <s v="W"/>
    <n v="3"/>
    <s v="-"/>
    <s v="FELIPA"/>
    <s v="RAMIREZ"/>
    <s v="HIZO"/>
    <s v="32650261"/>
    <s v="S/C"/>
    <s v="2042017-00023"/>
    <s v="SI"/>
    <x v="1"/>
    <s v="-"/>
    <s v="SI"/>
    <s v="-"/>
    <m/>
    <s v="SI"/>
    <s v="-"/>
    <s v="-"/>
  </r>
  <r>
    <n v="1821"/>
    <s v="N/D"/>
    <s v="411853"/>
    <s v="N/D"/>
    <s v="-77.620621226"/>
    <s v="-10.068510515"/>
    <m/>
    <x v="2"/>
    <x v="15"/>
    <x v="91"/>
    <s v="CENTRO POBLADO. LLACLLIN"/>
    <s v="I"/>
    <s v="S/N"/>
    <s v="-"/>
    <s v="ANANIAS MARIANO"/>
    <s v="RAMIREZ"/>
    <s v="HUAMAN"/>
    <s v="32650216"/>
    <s v="S/C"/>
    <s v="2042017-00022"/>
    <s v="SI"/>
    <x v="1"/>
    <s v="-"/>
    <s v="SI"/>
    <s v="-"/>
    <m/>
    <s v="SI"/>
    <s v="-"/>
    <s v="-"/>
  </r>
  <r>
    <n v="1822"/>
    <s v="N/D"/>
    <s v="404363"/>
    <s v="N/D"/>
    <s v="-77.620580713"/>
    <s v="-10.069664768"/>
    <m/>
    <x v="2"/>
    <x v="15"/>
    <x v="91"/>
    <s v="CENTRO POBLADO. LLACLLIN"/>
    <s v="W"/>
    <n v="4"/>
    <s v="-"/>
    <s v="JULIO NESTOR"/>
    <s v="RAMIREZ"/>
    <s v="HIZO"/>
    <s v="32650077"/>
    <s v="S/C"/>
    <s v="2042017-00021"/>
    <s v="SI"/>
    <x v="1"/>
    <s v="-"/>
    <s v="SI"/>
    <s v="-"/>
    <m/>
    <s v="SI"/>
    <s v="-"/>
    <s v="-"/>
  </r>
  <r>
    <n v="1823"/>
    <s v="N/D"/>
    <n v="405516"/>
    <s v="N/D"/>
    <n v="-77.621683381699995"/>
    <n v="-10.068327827499999"/>
    <m/>
    <x v="2"/>
    <x v="15"/>
    <x v="91"/>
    <s v="CENTRO POBLADO. LLACLLIN"/>
    <s v="G"/>
    <n v="2"/>
    <s v="-"/>
    <s v="PEDRO"/>
    <s v="RESURRECCION"/>
    <s v="RAMIREZ"/>
    <s v="31672255"/>
    <s v="S/C"/>
    <s v="2052017-00295"/>
    <s v="SI"/>
    <x v="1"/>
    <s v="-"/>
    <s v="SI"/>
    <s v="-"/>
    <m/>
    <s v="SI"/>
    <s v="-"/>
    <s v="-"/>
  </r>
  <r>
    <n v="1824"/>
    <s v="N/D"/>
    <n v="405516"/>
    <s v="N/D"/>
    <n v="-77.621683382000001"/>
    <n v="-10.068327826999999"/>
    <m/>
    <x v="2"/>
    <x v="15"/>
    <x v="91"/>
    <s v="CENTRO POBLADO LLACLLIN"/>
    <s v="G"/>
    <n v="2"/>
    <s v="-"/>
    <s v="PEDRO"/>
    <s v="RESURRECCIÓN"/>
    <s v="RAMIREZ"/>
    <n v="31672255"/>
    <s v="S/C"/>
    <s v="NO"/>
    <s v="NO"/>
    <x v="1"/>
    <s v="-"/>
    <s v="NO"/>
    <s v="NO"/>
    <m/>
    <s v="SI"/>
    <s v="-"/>
    <s v="-"/>
  </r>
  <r>
    <n v="1825"/>
    <s v="N/D"/>
    <n v="132314"/>
    <s v="N/D"/>
    <n v="-77.445365695700005"/>
    <n v="-10.1269829267"/>
    <m/>
    <x v="2"/>
    <x v="15"/>
    <x v="92"/>
    <s v="CENTRO POBLADO. ICHOCA"/>
    <s v="Q"/>
    <n v="3"/>
    <s v="-"/>
    <s v="FRANCISCO"/>
    <s v="CABALLERO"/>
    <s v="FLORAN"/>
    <m/>
    <s v="S/C"/>
    <s v="2042017-00386"/>
    <s v="SI"/>
    <x v="1"/>
    <s v="-"/>
    <s v="SI"/>
    <s v="-"/>
    <m/>
    <s v="SI"/>
    <s v="-"/>
    <s v="-"/>
  </r>
  <r>
    <n v="1826"/>
    <s v="N/D"/>
    <n v="132157"/>
    <s v="N/D"/>
    <n v="-77.445727124000001"/>
    <n v="-10.1274176063"/>
    <m/>
    <x v="2"/>
    <x v="15"/>
    <x v="92"/>
    <s v="CENTRO POBLADO. ICHOCA"/>
    <s v="K"/>
    <n v="11"/>
    <s v="-"/>
    <s v="CEFERINA DONATILA"/>
    <s v="FLORIAN"/>
    <s v="MONTOYA"/>
    <s v="32651543"/>
    <s v="S/C"/>
    <s v="2042017-00387"/>
    <s v="SI"/>
    <x v="1"/>
    <s v="-"/>
    <s v="SI"/>
    <s v="-"/>
    <m/>
    <s v="SI"/>
    <s v="-"/>
    <s v="-"/>
  </r>
  <r>
    <n v="1827"/>
    <s v="N/D"/>
    <n v="132309"/>
    <s v="N/D"/>
    <n v="-77.445536836299993"/>
    <n v="-10.1273127259"/>
    <m/>
    <x v="2"/>
    <x v="15"/>
    <x v="92"/>
    <s v="CENTRO POBLADO. ICHOCA"/>
    <s v="P"/>
    <n v="17"/>
    <s v="-"/>
    <s v="ESPERANZA"/>
    <s v="MIGUEL"/>
    <s v="FLORES"/>
    <s v="10264486"/>
    <s v="S/C"/>
    <s v="2042017-00388"/>
    <s v="SI"/>
    <x v="1"/>
    <s v="-"/>
    <s v="SI"/>
    <s v="-"/>
    <m/>
    <s v="SI"/>
    <s v="-"/>
    <s v="-"/>
  </r>
  <r>
    <n v="1828"/>
    <s v="N/D"/>
    <n v="132417"/>
    <s v="N/D"/>
    <n v="-77.372008837999999"/>
    <n v="-10.1359218452"/>
    <m/>
    <x v="2"/>
    <x v="15"/>
    <x v="93"/>
    <s v="CENTRO POBLADO.SAN FRANCISCO DE HUAMBO"/>
    <s v="J"/>
    <n v="11"/>
    <s v="-"/>
    <s v="JULIO ZENON"/>
    <s v="BECERRA"/>
    <s v="DOROTEO"/>
    <s v="32652691"/>
    <s v="S/C"/>
    <s v="2042017-00374"/>
    <s v="SI"/>
    <x v="1"/>
    <s v="-"/>
    <s v="SI"/>
    <s v="-"/>
    <m/>
    <s v="SI"/>
    <s v="-"/>
    <s v="-"/>
  </r>
  <r>
    <n v="1829"/>
    <s v="N/D"/>
    <n v="133552"/>
    <s v="N/D"/>
    <n v="-77.398208929000006"/>
    <n v="-10.116173740000001"/>
    <m/>
    <x v="2"/>
    <x v="15"/>
    <x v="93"/>
    <s v="CENTRO POBLADO PAMPAS CHICO"/>
    <s v="A1"/>
    <n v="1"/>
    <s v="-"/>
    <s v="ROGELIO FIDEL"/>
    <s v="CARHUACHIN "/>
    <s v="SOTELO"/>
    <s v="32652970"/>
    <s v="S/C"/>
    <s v="2042017-00373"/>
    <s v="SI"/>
    <x v="1"/>
    <s v="-"/>
    <s v="SI"/>
    <s v="-"/>
    <m/>
    <s v="SI"/>
    <s v="-"/>
    <s v="-"/>
  </r>
  <r>
    <n v="1830"/>
    <s v="N/D"/>
    <n v="133552"/>
    <s v="N/D"/>
    <n v="-77.398208929299997"/>
    <n v="-10.116173740400001"/>
    <m/>
    <x v="2"/>
    <x v="15"/>
    <x v="93"/>
    <s v="CENTRO POBLADO.PAMPAS CHICO"/>
    <s v="A1"/>
    <n v="1"/>
    <s v="-"/>
    <s v="BERTHA RUFINA"/>
    <s v="GARCIA"/>
    <s v="SATURNO"/>
    <s v="32652885"/>
    <s v="S/C"/>
    <s v="2042017-00372"/>
    <s v="SI"/>
    <x v="1"/>
    <s v="-"/>
    <s v="SI"/>
    <s v="-"/>
    <m/>
    <s v="SI"/>
    <s v="-"/>
    <s v="-"/>
  </r>
  <r>
    <n v="1831"/>
    <s v="N/D"/>
    <n v="132417"/>
    <s v="N/D"/>
    <n v="-77.372008837999999"/>
    <n v="-10.135921845"/>
    <m/>
    <x v="2"/>
    <x v="15"/>
    <x v="93"/>
    <s v="CENTRO POBLADO SAN FRANCISCO DE HUAMBO"/>
    <s v="J "/>
    <n v="11"/>
    <s v="-"/>
    <s v="DIONICIO"/>
    <s v="TIBURCIO"/>
    <s v="GAMARRA"/>
    <s v="45816288"/>
    <s v="S/C"/>
    <s v="2042017-00371"/>
    <s v="SI"/>
    <x v="1"/>
    <s v="-"/>
    <s v="SI"/>
    <s v="-"/>
    <m/>
    <s v="SI"/>
    <s v="-"/>
    <s v="-"/>
  </r>
  <r>
    <n v="1832"/>
    <s v="N/D"/>
    <n v="132067"/>
    <s v="N/D"/>
    <n v="-77.398481996300006"/>
    <n v="-10.1135051537"/>
    <m/>
    <x v="2"/>
    <x v="15"/>
    <x v="93"/>
    <s v="CENTRO POBLADO.PAMPAS CHICO"/>
    <s v="D"/>
    <n v="9"/>
    <s v="-"/>
    <s v="CRECENCIA DOMINGA"/>
    <s v="VERGARA"/>
    <s v="CAPCHA"/>
    <s v="42226268"/>
    <s v="S/C"/>
    <s v="2042017-00372"/>
    <s v="SI"/>
    <x v="1"/>
    <s v="-"/>
    <s v="SI"/>
    <s v="-"/>
    <m/>
    <s v="SI"/>
    <s v="-"/>
    <s v="-"/>
  </r>
  <r>
    <n v="1833"/>
    <s v="N/D"/>
    <s v="436627"/>
    <s v="N/D"/>
    <s v="-77.700204604"/>
    <s v="-10.054665868"/>
    <m/>
    <x v="2"/>
    <x v="15"/>
    <x v="94"/>
    <s v="CENTRO POBLADO.PARARIN MALVADO"/>
    <m/>
    <m/>
    <s v="-"/>
    <s v="MARCELO VICTORIANO"/>
    <s v="ALVAREZ"/>
    <s v="DEXTRE"/>
    <s v="32654104"/>
    <s v="S/C"/>
    <s v="2042017-00468"/>
    <s v="SI"/>
    <x v="1"/>
    <s v="-"/>
    <s v="SI"/>
    <s v="-"/>
    <m/>
    <s v="SI"/>
    <s v="-"/>
    <s v="-"/>
  </r>
  <r>
    <n v="1834"/>
    <s v="N/D"/>
    <n v="403035"/>
    <s v="N/D"/>
    <n v="-77.653517386999994"/>
    <n v="-10.049680184"/>
    <m/>
    <x v="2"/>
    <x v="15"/>
    <x v="94"/>
    <s v="CENTRO POBLADO PARARIN"/>
    <s v="J"/>
    <n v="3"/>
    <s v="-"/>
    <s v="MARIA ISABEL"/>
    <s v="ANTUNEZ"/>
    <s v="DE QUIJANO"/>
    <s v="32653656"/>
    <s v="S/C"/>
    <s v="2042017-000426"/>
    <s v="SI"/>
    <x v="1"/>
    <s v="-"/>
    <s v="SI"/>
    <s v="-"/>
    <m/>
    <s v="SI"/>
    <s v="-"/>
    <s v="-"/>
  </r>
  <r>
    <n v="1835"/>
    <s v="N/D"/>
    <n v="403054"/>
    <s v="N/D"/>
    <n v="-77.653225199000005"/>
    <n v="-10.049793276000001"/>
    <m/>
    <x v="2"/>
    <x v="15"/>
    <x v="94"/>
    <s v="CENTRO POBLADO PARARIN"/>
    <s v="U"/>
    <n v="6"/>
    <s v="-"/>
    <s v="BERNARDINA"/>
    <s v="CAMONES"/>
    <s v="DE PAZ"/>
    <n v="32653991"/>
    <s v="S/C"/>
    <s v="2042017-000425"/>
    <s v="SI"/>
    <x v="1"/>
    <s v="-"/>
    <s v="SI"/>
    <s v="-"/>
    <m/>
    <s v="SI"/>
    <s v="-"/>
    <s v="-"/>
  </r>
  <r>
    <n v="1836"/>
    <s v="N/D"/>
    <n v="403698"/>
    <s v="N/D"/>
    <n v="-77.654508601000003"/>
    <n v="-10.050882857"/>
    <m/>
    <x v="2"/>
    <x v="15"/>
    <x v="94"/>
    <s v="CENTRO POBLADO PARARIN"/>
    <s v="F1"/>
    <n v="10"/>
    <s v="-"/>
    <s v="PATRICIO AUREO"/>
    <s v="DEXTRE"/>
    <s v="OSORIO"/>
    <n v="32653616"/>
    <s v="S/C"/>
    <s v="2042017-000424"/>
    <s v="SI"/>
    <x v="1"/>
    <s v="-"/>
    <s v="SI"/>
    <s v="-"/>
    <m/>
    <s v="SI"/>
    <s v="-"/>
    <s v="-"/>
  </r>
  <r>
    <n v="1837"/>
    <s v="N/D"/>
    <n v="403641"/>
    <s v="N/D"/>
    <n v="-77.653833637999995"/>
    <n v="-10.050040781"/>
    <m/>
    <x v="2"/>
    <x v="15"/>
    <x v="94"/>
    <s v="CENTRO POBLADO PARARIN"/>
    <s v="Y"/>
    <s v="3A"/>
    <s v="-"/>
    <s v="ARMANDO MARCIANO"/>
    <s v="DOLORES"/>
    <s v="CAMONES"/>
    <s v="32654126"/>
    <s v="S/C"/>
    <s v="2042017-000423"/>
    <s v="SI"/>
    <x v="1"/>
    <s v="-"/>
    <s v="SI"/>
    <s v="-"/>
    <m/>
    <s v="SI"/>
    <s v="-"/>
    <s v="-"/>
  </r>
  <r>
    <n v="1838"/>
    <s v="N/D"/>
    <n v="411770"/>
    <s v="N/D"/>
    <n v="-77.654277793999995"/>
    <n v="-10.049878731"/>
    <m/>
    <x v="2"/>
    <x v="15"/>
    <x v="94"/>
    <s v="CENTRO POBLADO PARARIN"/>
    <s v="S"/>
    <s v="10A"/>
    <s v="-"/>
    <s v="VIDAL SANTINO"/>
    <s v="DOLORES"/>
    <s v="DEPAZ"/>
    <s v="15581762"/>
    <s v="S/C"/>
    <s v="2042017-00422"/>
    <s v="SI"/>
    <x v="1"/>
    <s v="-"/>
    <s v="SI"/>
    <s v="-"/>
    <m/>
    <s v="SI"/>
    <s v="-"/>
    <s v="-"/>
  </r>
  <r>
    <n v="1839"/>
    <s v="N/D"/>
    <n v="411779"/>
    <s v="N/D"/>
    <n v="-77.654775224000005"/>
    <n v="-10.049810004999999"/>
    <m/>
    <x v="2"/>
    <x v="15"/>
    <x v="94"/>
    <s v="CENTRO POBLADO PARARIN"/>
    <s v="S"/>
    <n v="15"/>
    <s v="-"/>
    <s v="NILO"/>
    <s v="DOLORES"/>
    <s v="DEPAZ"/>
    <s v="32653639"/>
    <s v="S/C"/>
    <s v="2042017-00421"/>
    <s v="SI"/>
    <x v="1"/>
    <s v="-"/>
    <s v="SI"/>
    <s v="-"/>
    <m/>
    <s v="SI"/>
    <s v="-"/>
    <s v="-"/>
  </r>
  <r>
    <n v="1840"/>
    <s v="N/D"/>
    <n v="411782"/>
    <s v="N/D"/>
    <n v="-77.654956748000004"/>
    <n v="-10.049921714"/>
    <m/>
    <x v="2"/>
    <x v="15"/>
    <x v="94"/>
    <s v="CENTRO POBLADO PARARIN"/>
    <s v="S"/>
    <n v="16"/>
    <s v="-"/>
    <s v="ISABEL CORINA"/>
    <s v="DOLORES"/>
    <s v="DE DEPAZ"/>
    <s v="32653937"/>
    <s v="S/C"/>
    <s v="2042017-000420"/>
    <s v="SI"/>
    <x v="1"/>
    <s v="-"/>
    <s v="SI"/>
    <s v="-"/>
    <m/>
    <s v="SI"/>
    <s v="-"/>
    <s v="-"/>
  </r>
  <r>
    <n v="1841"/>
    <s v="N/D"/>
    <s v="436628"/>
    <s v="N/D"/>
    <s v="-77.700016849"/>
    <s v="-10.054808483"/>
    <m/>
    <x v="2"/>
    <x v="15"/>
    <x v="94"/>
    <s v="CENTRO POBLADO.PARARIN MALVADO"/>
    <m/>
    <m/>
    <s v="-"/>
    <s v="MARIA ROSA"/>
    <s v="DOROTEO"/>
    <s v="MORENO"/>
    <s v="32653892"/>
    <s v="S/C"/>
    <s v="2042017-00467"/>
    <s v="SI"/>
    <x v="1"/>
    <s v="-"/>
    <s v="SI"/>
    <s v="-"/>
    <m/>
    <s v="SI"/>
    <s v="-"/>
    <s v="-"/>
  </r>
  <r>
    <n v="1842"/>
    <s v="N/D"/>
    <n v="411747"/>
    <s v="N/D"/>
    <n v="-77.655118583999993"/>
    <n v="-10.049931806"/>
    <m/>
    <x v="2"/>
    <x v="15"/>
    <x v="94"/>
    <s v="CENTRO POBLADO PARARIN"/>
    <s v="R"/>
    <s v="3A"/>
    <s v="-"/>
    <s v="PILAR ELVIRA"/>
    <s v="GILIO"/>
    <s v="DE PAZ"/>
    <n v="47538634"/>
    <s v="S/C"/>
    <s v="2042017-000419"/>
    <s v="SI"/>
    <x v="1"/>
    <s v="-"/>
    <s v="SI"/>
    <s v="-"/>
    <m/>
    <s v="SI"/>
    <s v="-"/>
    <s v="-"/>
  </r>
  <r>
    <n v="1843"/>
    <s v="N/D"/>
    <s v="281877"/>
    <s v="N/D"/>
    <s v="-77.669151246"/>
    <s v="-10.37101653"/>
    <m/>
    <x v="2"/>
    <x v="15"/>
    <x v="94"/>
    <s v="CENTRO POBLADO.HUANCAR"/>
    <m/>
    <m/>
    <s v="-"/>
    <s v="EUDOCIA"/>
    <s v="HUERTA"/>
    <s v="JARA"/>
    <s v="32262164"/>
    <s v="S/C"/>
    <s v="2042017-00418"/>
    <s v="SI"/>
    <x v="1"/>
    <s v="-"/>
    <s v="SI"/>
    <s v="-"/>
    <m/>
    <s v="SI"/>
    <s v="-"/>
    <s v="-"/>
  </r>
  <r>
    <n v="1844"/>
    <s v="N/D"/>
    <s v="281870"/>
    <s v="N/D"/>
    <s v="-77.66909626"/>
    <s v="-10.371452523"/>
    <m/>
    <x v="2"/>
    <x v="15"/>
    <x v="94"/>
    <s v="CENTRO POBLADO.HUANCAR"/>
    <m/>
    <m/>
    <s v="-"/>
    <s v="OTON FELIX"/>
    <s v="MAGUIÑA"/>
    <s v="PAICO"/>
    <s v="31932025"/>
    <s v="S/C"/>
    <s v="2042017-000412"/>
    <s v="SI"/>
    <x v="1"/>
    <s v="-"/>
    <s v="SI"/>
    <s v="-"/>
    <m/>
    <s v="SI"/>
    <s v="-"/>
    <s v="-"/>
  </r>
  <r>
    <n v="1845"/>
    <s v="N/D"/>
    <n v="403653"/>
    <s v="N/D"/>
    <n v="-77.653583237999996"/>
    <n v="-10.050753583000001"/>
    <m/>
    <x v="2"/>
    <x v="15"/>
    <x v="94"/>
    <s v="CENTRO POBLADO PARARIN"/>
    <s v="Y"/>
    <n v="11"/>
    <s v="-"/>
    <s v="EUSEBIO"/>
    <s v="MARCELO"/>
    <s v="MORENO"/>
    <n v="32653862"/>
    <s v="S/C"/>
    <s v="2042017-000416"/>
    <s v="SI"/>
    <x v="1"/>
    <s v="-"/>
    <s v="SI"/>
    <s v="-"/>
    <m/>
    <s v="SI"/>
    <s v="-"/>
    <s v="-"/>
  </r>
  <r>
    <n v="1846"/>
    <s v="N/D"/>
    <n v="403020"/>
    <s v="N/D"/>
    <n v="-77.653482350999994"/>
    <n v="-10.049475596000001"/>
    <s v="021701"/>
    <x v="2"/>
    <x v="15"/>
    <x v="94"/>
    <s v="CENTRO POBLADO PARARIN"/>
    <s v="O"/>
    <n v="4"/>
    <s v="-"/>
    <s v="DANIEL CLAUDIO"/>
    <s v="PAULINO"/>
    <s v="MARCELO"/>
    <n v="32653961"/>
    <s v="S/C"/>
    <s v="NO"/>
    <s v="SI"/>
    <x v="1"/>
    <s v="-"/>
    <s v="NO"/>
    <s v="NO"/>
    <m/>
    <s v="PENDIENTE INSTALAR POR SENCICO / OTRO"/>
    <s v="-"/>
    <s v="-"/>
  </r>
  <r>
    <n v="1847"/>
    <s v="N/D"/>
    <s v="413364"/>
    <s v="N/D"/>
    <s v="-77.589095611"/>
    <s v="-10.273667972"/>
    <m/>
    <x v="2"/>
    <x v="15"/>
    <x v="94"/>
    <s v="CENTRO POBLADO. POCOR"/>
    <m/>
    <m/>
    <s v="-"/>
    <s v="VICTOR"/>
    <s v="QUIJANO"/>
    <s v="ITA"/>
    <s v="47323612"/>
    <s v="S/C"/>
    <s v="2042017-000410"/>
    <s v="SI"/>
    <x v="1"/>
    <s v="-"/>
    <s v="SI"/>
    <s v="-"/>
    <m/>
    <s v="SI"/>
    <s v="-"/>
    <s v="-"/>
  </r>
  <r>
    <n v="1848"/>
    <s v="N/D"/>
    <n v="403045"/>
    <s v="N/D"/>
    <n v="-77.653983140999998"/>
    <n v="-10.049862055"/>
    <m/>
    <x v="2"/>
    <x v="15"/>
    <x v="94"/>
    <s v="CENTRO POBLADO PARARIN"/>
    <s v="T"/>
    <n v="17"/>
    <s v="-"/>
    <s v="YONER VICTORIANO"/>
    <s v="RODRIGUEZ"/>
    <s v="MARCELO"/>
    <s v="10215566"/>
    <s v="S/C"/>
    <s v="2042017-000414"/>
    <s v="SI"/>
    <x v="1"/>
    <s v="-"/>
    <s v="SI"/>
    <s v="-"/>
    <m/>
    <s v="SI"/>
    <s v="-"/>
    <s v="-"/>
  </r>
  <r>
    <n v="1849"/>
    <s v="N/D"/>
    <s v="281872"/>
    <s v="N/D"/>
    <s v="-77.668720081"/>
    <s v="-10.37088461"/>
    <m/>
    <x v="2"/>
    <x v="15"/>
    <x v="94"/>
    <s v="CENTRO POBLADO.HUANCAR"/>
    <m/>
    <m/>
    <s v="-"/>
    <s v="LUZ EDITH"/>
    <s v="SALOME"/>
    <s v="DEPAZ"/>
    <s v="42262686"/>
    <s v="S/C"/>
    <s v="2042017-000413"/>
    <s v="SI"/>
    <x v="1"/>
    <s v="-"/>
    <s v="SI"/>
    <s v="-"/>
    <m/>
    <s v="SI"/>
    <s v="-"/>
    <s v="-"/>
  </r>
  <r>
    <n v="1850"/>
    <s v="N/D"/>
    <n v="264887"/>
    <s v="N/D"/>
    <n v="-77.450888281999994"/>
    <n v="-9.7324498409999993"/>
    <m/>
    <x v="2"/>
    <x v="15"/>
    <x v="95"/>
    <s v="CENTRO POBLADO RECUAY BARRIO UCHIPAMPA"/>
    <s v="M3"/>
    <n v="5"/>
    <s v="-"/>
    <s v="JULIA "/>
    <s v="AGUIRRE"/>
    <s v="Vda. De CARRION"/>
    <n v="32643279"/>
    <s v="S/C"/>
    <s v="2042017-000424"/>
    <s v="SI"/>
    <x v="1"/>
    <s v="-"/>
    <s v="SI"/>
    <s v="-"/>
    <m/>
    <s v="SI"/>
    <s v="-"/>
    <s v="-"/>
  </r>
  <r>
    <n v="1851"/>
    <s v="N/D"/>
    <n v="132010"/>
    <s v="N/D"/>
    <n v="-77.485416592299998"/>
    <n v="-9.6726707060900008"/>
    <m/>
    <x v="2"/>
    <x v="15"/>
    <x v="95"/>
    <s v="CENTRO POBLADO.COLLAHUASI"/>
    <s v="S"/>
    <n v="17"/>
    <s v="-"/>
    <s v="LUZ MERCEDES"/>
    <s v="ALBORNOZ"/>
    <s v="MAGUIÑA"/>
    <s v="71096843"/>
    <s v="S/C"/>
    <s v="2042017-0404"/>
    <s v="SI"/>
    <x v="1"/>
    <s v="-"/>
    <s v="SI"/>
    <s v="-"/>
    <m/>
    <s v="SI"/>
    <s v="-"/>
    <s v="-"/>
  </r>
  <r>
    <n v="1852"/>
    <s v="N/D"/>
    <n v="264944"/>
    <s v="N/D"/>
    <n v="-77.450912707000001"/>
    <n v="-9.7339313270000005"/>
    <m/>
    <x v="2"/>
    <x v="15"/>
    <x v="95"/>
    <s v="CENTRO POBLADO RECUAY BARRIO UCHIPAMPA"/>
    <s v="N3"/>
    <n v="5"/>
    <s v="-"/>
    <s v="AMELIA EUDOCIA"/>
    <s v="ANDRADE "/>
    <s v="ESQUIVEL"/>
    <n v="32642317"/>
    <s v="S/C"/>
    <s v="2042017-00399"/>
    <s v="SI"/>
    <x v="1"/>
    <s v="-"/>
    <s v="SI"/>
    <s v="-"/>
    <m/>
    <s v="SI"/>
    <s v="-"/>
    <s v="-"/>
  </r>
  <r>
    <n v="1853"/>
    <s v="N/D"/>
    <s v="265275"/>
    <s v="N/D"/>
    <s v="-77.454053575"/>
    <s v="-9.725791012"/>
    <m/>
    <x v="2"/>
    <x v="15"/>
    <x v="95"/>
    <s v="CENTRO POBLADO. RECUAY"/>
    <m/>
    <m/>
    <s v="-"/>
    <s v="EPIFANIO MERCEDES"/>
    <s v="BAÑES"/>
    <s v="VIUDA DE GAMARRA"/>
    <s v="32642146"/>
    <s v="S/C"/>
    <s v="2042017-000423"/>
    <s v="SI"/>
    <x v="1"/>
    <s v="-"/>
    <s v="SI"/>
    <s v="-"/>
    <m/>
    <s v="SI"/>
    <s v="-"/>
    <s v="-"/>
  </r>
  <r>
    <n v="1854"/>
    <s v="N/D"/>
    <n v="264915"/>
    <s v="N/D"/>
    <n v="-77.453331251999998"/>
    <n v="-9.7331472580000007"/>
    <m/>
    <x v="2"/>
    <x v="15"/>
    <x v="95"/>
    <s v="CENTRO POBLADO RECUAY"/>
    <s v="L2"/>
    <n v="8"/>
    <s v="-"/>
    <s v="FLORENCIO"/>
    <s v="CHAVEZ"/>
    <s v="POMA"/>
    <n v="32656444"/>
    <s v="S/C"/>
    <s v="2042017-00418"/>
    <s v="SI"/>
    <x v="1"/>
    <s v="-"/>
    <s v="SI"/>
    <s v="-"/>
    <m/>
    <s v="SI"/>
    <s v="-"/>
    <s v="-"/>
  </r>
  <r>
    <n v="1855"/>
    <s v="N/D"/>
    <n v="264915"/>
    <s v="N/D"/>
    <n v="-77.453331251700007"/>
    <n v="-9.7331472579499998"/>
    <m/>
    <x v="2"/>
    <x v="15"/>
    <x v="95"/>
    <s v="CENTRO POBLADO. RECUAY BARRIO UCHIPAMPA"/>
    <s v="F"/>
    <n v="1"/>
    <s v="-"/>
    <s v="BRIGIDA"/>
    <s v="CULLI"/>
    <s v="ASIS"/>
    <s v="32643199"/>
    <s v="S/C"/>
    <s v="2042017-00419"/>
    <s v="SI"/>
    <x v="1"/>
    <s v="-"/>
    <s v="SI"/>
    <s v="-"/>
    <m/>
    <s v="SI"/>
    <s v="-"/>
    <s v="-"/>
  </r>
  <r>
    <n v="1856"/>
    <s v="N/D"/>
    <n v="132004"/>
    <s v="N/D"/>
    <n v="-77.485161783400002"/>
    <n v="-9.6729774192000004"/>
    <m/>
    <x v="2"/>
    <x v="15"/>
    <x v="95"/>
    <s v="CENTRO POBLADO.COLLAHUASI"/>
    <s v="S"/>
    <n v="4"/>
    <s v="-"/>
    <s v="NARCISO ANTONIO"/>
    <s v="DUEÑAS"/>
    <s v="HUERTAS"/>
    <s v="32641911"/>
    <s v="S/C"/>
    <s v="2042017-00406"/>
    <s v="SI"/>
    <x v="1"/>
    <s v="-"/>
    <s v="SI"/>
    <s v="-"/>
    <m/>
    <s v="SI"/>
    <s v="-"/>
    <s v="-"/>
  </r>
  <r>
    <n v="1857"/>
    <s v="N/D"/>
    <n v="428331"/>
    <s v="N/D"/>
    <n v="-77.450259760999998"/>
    <n v="-9.7227036790000003"/>
    <m/>
    <x v="2"/>
    <x v="15"/>
    <x v="95"/>
    <s v="HUANCA PAMPA"/>
    <s v="A"/>
    <n v="3"/>
    <s v="-"/>
    <s v="AGAPITA"/>
    <s v="GOMEZ"/>
    <s v="RAMIREZ"/>
    <n v="48335135"/>
    <s v="S/C"/>
    <s v="2042017-00415"/>
    <s v="SI"/>
    <x v="1"/>
    <s v="-"/>
    <s v="SI"/>
    <s v="-"/>
    <m/>
    <s v="SI"/>
    <s v="-"/>
    <s v="-"/>
  </r>
  <r>
    <n v="1858"/>
    <s v="N/D"/>
    <n v="265271"/>
    <s v="N/D"/>
    <n v="-77.453778648300002"/>
    <n v="-9.7256945188500001"/>
    <m/>
    <x v="2"/>
    <x v="15"/>
    <x v="95"/>
    <s v="CENTRO POBLADO. RECUAY"/>
    <s v="M2"/>
    <n v="4"/>
    <s v="-"/>
    <s v="MARIBEL MERCEDES"/>
    <s v="HUERTA"/>
    <s v="BAÑEZ"/>
    <s v="44408419"/>
    <s v="S/C"/>
    <s v="2042017-0409"/>
    <s v="SI"/>
    <x v="1"/>
    <s v="-"/>
    <s v="SI"/>
    <s v="-"/>
    <m/>
    <s v="SI"/>
    <s v="-"/>
    <s v="-"/>
  </r>
  <r>
    <n v="1859"/>
    <s v="N/D"/>
    <n v="428329"/>
    <s v="N/D"/>
    <n v="-77.468847592000003"/>
    <n v="-9.7312818330000006"/>
    <m/>
    <x v="2"/>
    <x v="15"/>
    <x v="95"/>
    <s v="SINCUNA"/>
    <s v="A"/>
    <n v="1"/>
    <s v="-"/>
    <s v="PEDRO CELESTINO"/>
    <s v="LEON"/>
    <s v="MENDOZA"/>
    <n v="32642041"/>
    <s v="S/C"/>
    <s v="2042017-00407"/>
    <s v="SI"/>
    <x v="1"/>
    <s v="-"/>
    <s v="SI"/>
    <s v="-"/>
    <m/>
    <s v="SI"/>
    <s v="-"/>
    <s v="-"/>
  </r>
  <r>
    <n v="1860"/>
    <s v="N/D"/>
    <n v="132001"/>
    <s v="N/D"/>
    <n v="-77.485054493999996"/>
    <n v="-9.6731651488899999"/>
    <m/>
    <x v="2"/>
    <x v="15"/>
    <x v="95"/>
    <s v="CENTRO POBLADO.COLLAHUASI"/>
    <s v="S"/>
    <n v="12"/>
    <s v="-"/>
    <s v="EPIMACO VEDER"/>
    <s v="MAQUIÑA"/>
    <s v="CAMONES"/>
    <s v="31649125"/>
    <s v="S/C"/>
    <s v="2042017-00403"/>
    <s v="SI"/>
    <x v="1"/>
    <s v="-"/>
    <s v="SI"/>
    <s v="-"/>
    <m/>
    <s v="SI"/>
    <s v="-"/>
    <s v="-"/>
  </r>
  <r>
    <n v="1861"/>
    <s v="N/D"/>
    <n v="132002"/>
    <s v="N/D"/>
    <n v="-77.485065223000007"/>
    <n v="-9.6731069786700008"/>
    <m/>
    <x v="2"/>
    <x v="15"/>
    <x v="95"/>
    <s v="CENTRO POBLADO.COLLAHUASI"/>
    <s v="S"/>
    <n v="16"/>
    <s v="-"/>
    <s v="ANTONIA EUDOSIA"/>
    <s v="MORENO"/>
    <s v="VILLANUEVA"/>
    <s v="07396027"/>
    <s v="S/C"/>
    <s v="2042017-00409"/>
    <s v="SI"/>
    <x v="1"/>
    <s v="-"/>
    <s v="SI"/>
    <s v="-"/>
    <m/>
    <s v="SI"/>
    <s v="-"/>
    <s v="-"/>
  </r>
  <r>
    <n v="1862"/>
    <s v="N/D"/>
    <n v="264997"/>
    <s v="N/D"/>
    <n v="-77.4529742844"/>
    <n v="-9.7298901301100003"/>
    <m/>
    <x v="2"/>
    <x v="15"/>
    <x v="95"/>
    <s v="CENTRO POBLADO. RECUAY"/>
    <s v="E3"/>
    <n v="1"/>
    <s v="-"/>
    <s v="JULIA"/>
    <s v="ORTIZ"/>
    <s v="HUAMAN"/>
    <s v="32640400"/>
    <s v="S/C"/>
    <s v="2042017-00415"/>
    <s v="SI"/>
    <x v="1"/>
    <s v="-"/>
    <s v="SI"/>
    <s v="-"/>
    <m/>
    <s v="SI"/>
    <s v="-"/>
    <s v="-"/>
  </r>
  <r>
    <n v="1863"/>
    <s v="N/D"/>
    <n v="264887"/>
    <s v="N/D"/>
    <n v="-77.450888281800005"/>
    <n v="-9.7324498414100002"/>
    <m/>
    <x v="2"/>
    <x v="15"/>
    <x v="95"/>
    <s v="CENTRO POBLADO. RECUAY BARRIO UCHIPAMPA"/>
    <s v="I3"/>
    <n v="5"/>
    <s v="-"/>
    <s v="LUCAS ANTERO"/>
    <s v="QUIJANO"/>
    <s v="CHAVEZ"/>
    <s v="32640701"/>
    <s v="S/C"/>
    <s v="2042017-0414"/>
    <s v="SI"/>
    <x v="1"/>
    <s v="-"/>
    <s v="SI"/>
    <s v="-"/>
    <m/>
    <s v="SI"/>
    <s v="-"/>
    <s v="-"/>
  </r>
  <r>
    <n v="1864"/>
    <s v="N/D"/>
    <n v="264897"/>
    <s v="N/D"/>
    <n v="-77.450639367899996"/>
    <n v="-9.7330684446600007"/>
    <m/>
    <x v="2"/>
    <x v="15"/>
    <x v="95"/>
    <s v="CENTRO POBLADO. RECUAY BARRIO UCHIPAMPA"/>
    <s v="M3"/>
    <n v="15"/>
    <s v="-"/>
    <s v="VILME IRENE"/>
    <s v="QUIÑONES"/>
    <s v="SALAZAR"/>
    <s v="32640228"/>
    <s v="S/C"/>
    <s v="2042017-00422"/>
    <s v="SI"/>
    <x v="1"/>
    <s v="-"/>
    <s v="SI"/>
    <s v="-"/>
    <m/>
    <s v="SI"/>
    <s v="-"/>
    <s v="-"/>
  </r>
  <r>
    <n v="1865"/>
    <s v="N/D"/>
    <n v="264927"/>
    <s v="N/D"/>
    <n v="-77.451320252000002"/>
    <n v="-9.7324865359999997"/>
    <m/>
    <x v="2"/>
    <x v="15"/>
    <x v="95"/>
    <s v="CENTRO POBLADO RECUAY"/>
    <s v="M2"/>
    <n v="4"/>
    <s v="-"/>
    <s v="FELICITA SUSANA"/>
    <s v="RAMIREZ"/>
    <s v="TUYA"/>
    <n v="32644344"/>
    <s v="S/C"/>
    <s v="2042017-000421"/>
    <s v="SI"/>
    <x v="1"/>
    <s v="-"/>
    <s v="SI"/>
    <s v="-"/>
    <m/>
    <s v="SI"/>
    <s v="-"/>
    <s v="-"/>
  </r>
  <r>
    <n v="1866"/>
    <s v="N/D"/>
    <n v="132007"/>
    <s v="N/D"/>
    <n v="-77.485690178300004"/>
    <n v="-9.6725252815600005"/>
    <m/>
    <x v="2"/>
    <x v="15"/>
    <x v="95"/>
    <s v="CENTRO POBLADO.COLLAHUASI"/>
    <s v="S/N"/>
    <m/>
    <s v="-"/>
    <s v="MARIBEL"/>
    <s v="ROBLES"/>
    <s v="LEIVA"/>
    <s v="31671057"/>
    <s v="S/C"/>
    <s v="2042017-00401"/>
    <s v="SI"/>
    <x v="1"/>
    <s v="-"/>
    <s v="SI"/>
    <s v="-"/>
    <m/>
    <s v="SI"/>
    <s v="-"/>
    <s v="-"/>
  </r>
  <r>
    <n v="1867"/>
    <s v="N/D"/>
    <n v="264914"/>
    <s v="N/D"/>
    <n v="-77.452164198399998"/>
    <n v="-9.7330828197100008"/>
    <m/>
    <x v="2"/>
    <x v="15"/>
    <x v="95"/>
    <s v="CENTRO POBLADO. RECUAY BARRIO UCHIPAMPA"/>
    <s v="S"/>
    <n v="2"/>
    <s v="-"/>
    <s v="PAOLA MATILDE"/>
    <s v="ROMERO"/>
    <s v="DEXTRE"/>
    <s v="32642166"/>
    <s v="S/C"/>
    <s v="2042017-00400"/>
    <s v="SI"/>
    <x v="1"/>
    <s v="-"/>
    <s v="SI"/>
    <s v="-"/>
    <m/>
    <s v="SI"/>
    <s v="-"/>
    <s v="-"/>
  </r>
  <r>
    <n v="1868"/>
    <s v="N/D"/>
    <n v="428330"/>
    <s v="N/D"/>
    <n v="-77.467091934999999"/>
    <n v="-9.7305823460000003"/>
    <m/>
    <x v="2"/>
    <x v="15"/>
    <x v="95"/>
    <s v="SINCUNA"/>
    <s v="B"/>
    <n v="1"/>
    <s v="-"/>
    <s v="NICANOR JUAN"/>
    <s v="RURUSH"/>
    <s v="BEDON"/>
    <m/>
    <s v="S/C"/>
    <s v="2042017-00408"/>
    <s v="SI"/>
    <x v="1"/>
    <s v="-"/>
    <s v="SI"/>
    <s v="-"/>
    <m/>
    <s v="SI"/>
    <s v="-"/>
    <s v="-"/>
  </r>
  <r>
    <n v="1869"/>
    <s v="N/D"/>
    <n v="264927"/>
    <s v="N/D"/>
    <n v="-77.451320252399995"/>
    <n v="-9.7324865355500005"/>
    <m/>
    <x v="2"/>
    <x v="15"/>
    <x v="95"/>
    <s v="CENTRO POBLADO. RECUAY BARRIO UCHIPAMPA"/>
    <s v="M2"/>
    <n v="4"/>
    <s v="-"/>
    <s v="YUDI MERCEDES"/>
    <s v="TAMARIZ"/>
    <s v="ALEGRE"/>
    <s v="45034597"/>
    <s v="S/C"/>
    <s v="2042017-000420"/>
    <s v="SI"/>
    <x v="1"/>
    <s v="-"/>
    <s v="SI"/>
    <s v="-"/>
    <m/>
    <s v="SI"/>
    <s v="-"/>
    <s v="-"/>
  </r>
  <r>
    <n v="1870"/>
    <s v="N/D"/>
    <s v="264967"/>
    <s v="N/D"/>
    <s v="-77.450640977"/>
    <s v="-9.735609588"/>
    <m/>
    <x v="2"/>
    <x v="15"/>
    <x v="95"/>
    <s v="CENTRO POBLADO. RECUAY"/>
    <m/>
    <m/>
    <s v="-"/>
    <s v="POMPEYO TEODORO"/>
    <s v="TORRE"/>
    <s v="CASTAÑEDA"/>
    <s v="40372300"/>
    <s v="S/C"/>
    <s v="2042017-00411"/>
    <s v="SI"/>
    <x v="1"/>
    <s v="-"/>
    <s v="SI"/>
    <s v="-"/>
    <m/>
    <s v="SI"/>
    <s v="-"/>
    <s v="-"/>
  </r>
  <r>
    <n v="1871"/>
    <s v="N/D"/>
    <n v="264914"/>
    <s v="N/D"/>
    <n v="-77.452164198000006"/>
    <n v="-9.7330828199999999"/>
    <m/>
    <x v="2"/>
    <x v="15"/>
    <x v="95"/>
    <s v="CENTRO POBLADO RECUAY BARRIO UCHIPAMPA"/>
    <s v="J3 "/>
    <n v="12"/>
    <s v="-"/>
    <s v="ILUMINADA "/>
    <s v="TORRE"/>
    <s v="MORENO"/>
    <n v="32645333"/>
    <s v="S/C"/>
    <s v="2042017-00396"/>
    <s v="SI"/>
    <x v="1"/>
    <s v="-"/>
    <s v="SI"/>
    <s v="-"/>
    <m/>
    <s v="SI"/>
    <s v="-"/>
    <s v="-"/>
  </r>
  <r>
    <n v="1872"/>
    <s v="N/D"/>
    <n v="264888"/>
    <s v="N/D"/>
    <n v="-77.450740761299997"/>
    <n v="-9.7324789205200002"/>
    <m/>
    <x v="2"/>
    <x v="15"/>
    <x v="95"/>
    <s v="CENTRO POBLADO. RECUAY BARRIO UCHIPAMPA"/>
    <s v="J3 "/>
    <n v="12"/>
    <s v="-"/>
    <s v="NICEFORO"/>
    <s v="VILLANUEVA"/>
    <s v="LEON"/>
    <s v="32645334"/>
    <s v="S/C"/>
    <s v="2042017-00420"/>
    <s v="SI"/>
    <x v="1"/>
    <s v="-"/>
    <s v="SI"/>
    <s v="-"/>
    <m/>
    <s v="SI"/>
    <s v="-"/>
    <s v="-"/>
  </r>
  <r>
    <n v="1873"/>
    <s v="N/D"/>
    <s v="N/D"/>
    <s v="N/D"/>
    <m/>
    <m/>
    <s v="021701"/>
    <x v="2"/>
    <x v="15"/>
    <x v="95"/>
    <s v="CENTRO POBLADO: RECUAY"/>
    <s v="J3"/>
    <n v="13"/>
    <s v="PELIGRO ALTO"/>
    <s v="ERMENEGILDO"/>
    <s v="ORTIZ"/>
    <s v="POMA"/>
    <n v="45887655"/>
    <s v="S/C"/>
    <s v="-"/>
    <s v="SI"/>
    <x v="1"/>
    <s v="-"/>
    <s v="-"/>
    <s v="SI"/>
    <m/>
    <s v="PENDIENTE INSTALAR POR SENCICO / OTRO"/>
    <s v="SI"/>
    <s v="SI"/>
  </r>
  <r>
    <n v="1874"/>
    <s v="N/D"/>
    <s v="N/D"/>
    <s v="N/D"/>
    <m/>
    <m/>
    <s v="021701"/>
    <x v="2"/>
    <x v="15"/>
    <x v="95"/>
    <s v="CP. RECUAY / JR. LA UNION  491"/>
    <m/>
    <m/>
    <m/>
    <s v="JULIA"/>
    <s v="RAMIREZ"/>
    <s v="CACERES"/>
    <n v="32657154"/>
    <s v="S/C"/>
    <s v="-"/>
    <s v="SI"/>
    <x v="1"/>
    <s v="-"/>
    <s v="-"/>
    <s v="SI"/>
    <m/>
    <s v="PENDIENTE INSTALAR POR SENCICO / OTRO"/>
    <s v="SI"/>
    <s v="SI"/>
  </r>
  <r>
    <n v="1875"/>
    <s v="N/D"/>
    <n v="402793"/>
    <s v="N/D"/>
    <n v="-77.569054933399997"/>
    <n v="-10.009523231699999"/>
    <m/>
    <x v="2"/>
    <x v="15"/>
    <x v="96"/>
    <s v="CENTRO POBLADO. TAPACOCHA"/>
    <s v="H"/>
    <n v="4"/>
    <s v="-"/>
    <s v="JORGE"/>
    <s v="ESPADA"/>
    <s v="ITA"/>
    <s v="44778156"/>
    <s v="S/C"/>
    <s v="2042017-00344"/>
    <s v="SI"/>
    <x v="1"/>
    <s v="-"/>
    <s v="SI"/>
    <s v="-"/>
    <m/>
    <s v="SI"/>
    <s v="-"/>
    <s v="-"/>
  </r>
  <r>
    <n v="1876"/>
    <s v="N/D"/>
    <n v="411487"/>
    <s v="N/D"/>
    <n v="-78.050961686299999"/>
    <n v="-9.3271844360900005"/>
    <m/>
    <x v="2"/>
    <x v="16"/>
    <x v="97"/>
    <s v="CARHUAPAMPA"/>
    <s v="D"/>
    <n v="2"/>
    <s v="-"/>
    <s v="AURORA ELISA"/>
    <s v="GUERREO"/>
    <s v="MILLA"/>
    <n v="45650150"/>
    <s v="S/C"/>
    <s v="2042017-00465"/>
    <s v="SI"/>
    <x v="1"/>
    <s v="-"/>
    <s v="SI"/>
    <s v="-"/>
    <m/>
    <s v="SI"/>
    <s v="-"/>
    <s v="-"/>
  </r>
  <r>
    <n v="1877"/>
    <s v="N/D"/>
    <n v="268959"/>
    <s v="N/D"/>
    <n v="-78.050902507100005"/>
    <n v="-9.3270422335800003"/>
    <m/>
    <x v="2"/>
    <x v="16"/>
    <x v="97"/>
    <s v="CARHUAPAMPA"/>
    <s v="F"/>
    <n v="3"/>
    <s v="-"/>
    <s v="JULIAN AQUILINO"/>
    <s v="GUERRERO "/>
    <s v="SENA"/>
    <n v="33333756"/>
    <s v="S/C"/>
    <s v="2042017-00366"/>
    <s v="SI"/>
    <x v="1"/>
    <s v="-"/>
    <s v="SI"/>
    <s v="-"/>
    <m/>
    <s v="SI"/>
    <s v="-"/>
    <s v="-"/>
  </r>
  <r>
    <n v="1878"/>
    <s v="N/D"/>
    <n v="411423"/>
    <s v="N/D"/>
    <n v="-78.012009304700001"/>
    <n v="-9.3339792127999992"/>
    <m/>
    <x v="2"/>
    <x v="16"/>
    <x v="97"/>
    <s v="PALMA"/>
    <s v="B"/>
    <s v="1A"/>
    <s v="-"/>
    <s v="REINA ELENA"/>
    <s v="HUINCHO"/>
    <s v="MURGA"/>
    <n v="80381563"/>
    <s v="S/C"/>
    <s v="2042017-00462"/>
    <s v="SI"/>
    <x v="1"/>
    <s v="-"/>
    <s v="SI"/>
    <s v="-"/>
    <m/>
    <s v="SI"/>
    <s v="-"/>
    <s v="-"/>
  </r>
  <r>
    <n v="1879"/>
    <s v="N/D"/>
    <n v="411399"/>
    <s v="N/D"/>
    <n v="-78.041028566199998"/>
    <n v="-9.3275047402600002"/>
    <m/>
    <x v="2"/>
    <x v="16"/>
    <x v="97"/>
    <s v="QUILLO"/>
    <s v="G"/>
    <n v="3"/>
    <s v="-"/>
    <s v="JULIA DOLORA"/>
    <s v="LLANTO"/>
    <s v="CAQUI"/>
    <n v="33346139"/>
    <s v="S/C"/>
    <s v="2042017-00362"/>
    <s v="SI"/>
    <x v="1"/>
    <s v="-"/>
    <s v="SI"/>
    <s v="-"/>
    <m/>
    <s v="SI"/>
    <s v="-"/>
    <s v="-"/>
  </r>
  <r>
    <n v="1880"/>
    <s v="N/D"/>
    <n v="411442"/>
    <s v="N/D"/>
    <n v="-78.041123221000007"/>
    <n v="-9.327379809"/>
    <m/>
    <x v="2"/>
    <x v="16"/>
    <x v="97"/>
    <s v="CENTRO POBLADO QUILLO"/>
    <s v="Z"/>
    <n v="23"/>
    <s v="-"/>
    <s v="GLORIA ELISA"/>
    <s v="MENDOZA"/>
    <s v="QUIROZ"/>
    <s v="45217007"/>
    <s v="S/C"/>
    <s v="2042017-00450"/>
    <s v="SI"/>
    <x v="1"/>
    <s v="-"/>
    <s v="SI"/>
    <s v="-"/>
    <m/>
    <s v="SI"/>
    <s v="-"/>
    <s v="-"/>
  </r>
  <r>
    <n v="1881"/>
    <s v="N/D"/>
    <n v="268958"/>
    <s v="N/D"/>
    <n v="-78.050816675799993"/>
    <n v="-9.3270051804400005"/>
    <m/>
    <x v="2"/>
    <x v="16"/>
    <x v="97"/>
    <s v="CARHUAPAMPA"/>
    <s v="F"/>
    <n v="2"/>
    <s v="-"/>
    <s v="JUAN FRANCISCO"/>
    <s v="MILLA"/>
    <s v="CABALLERO"/>
    <n v="32113764"/>
    <s v="S/C"/>
    <s v="2042017-00364"/>
    <s v="SI"/>
    <x v="1"/>
    <s v="-"/>
    <s v="SI"/>
    <s v="-"/>
    <m/>
    <s v="SI"/>
    <s v="-"/>
    <s v="-"/>
  </r>
  <r>
    <n v="1882"/>
    <s v="N/D"/>
    <n v="268954"/>
    <s v="N/D"/>
    <n v="-78.039704529999995"/>
    <n v="-9.3275201269999997"/>
    <m/>
    <x v="2"/>
    <x v="16"/>
    <x v="97"/>
    <s v="CENTRO POBLADO QUILLO"/>
    <s v="I"/>
    <n v="6"/>
    <s v="-"/>
    <s v="DELAO"/>
    <s v="MUÑOZ"/>
    <s v="ROSAS"/>
    <s v="33332810"/>
    <s v="S/C"/>
    <s v="2042017-00367"/>
    <s v="SI"/>
    <x v="1"/>
    <s v="-"/>
    <s v="SI"/>
    <s v="-"/>
    <m/>
    <s v="SI"/>
    <s v="-"/>
    <s v="-"/>
  </r>
  <r>
    <n v="1883"/>
    <s v="N/D"/>
    <n v="268961"/>
    <s v="N/D"/>
    <n v="-77.884111270000005"/>
    <n v="-9.5476000400000007"/>
    <m/>
    <x v="2"/>
    <x v="16"/>
    <x v="97"/>
    <s v="CARHUAPAMPA"/>
    <s v="S/N"/>
    <s v="S/N"/>
    <s v="-"/>
    <s v="ROSANITA MILAGROS"/>
    <s v="VIDAL"/>
    <s v="PISCOCHIN"/>
    <n v="47193053"/>
    <s v="S/C"/>
    <s v="2042017-00365"/>
    <s v="SI"/>
    <x v="1"/>
    <s v="-"/>
    <s v="SI"/>
    <s v="-"/>
    <m/>
    <s v="SI"/>
    <s v="-"/>
    <s v="-"/>
  </r>
  <r>
    <n v="1884"/>
    <s v="N/D"/>
    <n v="266502"/>
    <s v="N/D"/>
    <n v="-77.743330435999994"/>
    <n v="-9.1380067599999997"/>
    <m/>
    <x v="2"/>
    <x v="16"/>
    <x v="98"/>
    <s v="URBANIZACION YUNGAY ZONA A"/>
    <s v="F1"/>
    <n v="26"/>
    <s v="-"/>
    <s v="ALEX ANIBAL"/>
    <s v="ALVA "/>
    <s v="MEZA"/>
    <s v="40014909"/>
    <s v="S/C"/>
    <s v="2042017-00354"/>
    <s v="SI"/>
    <x v="1"/>
    <s v="-"/>
    <s v="SI"/>
    <s v="-"/>
    <m/>
    <s v="SI"/>
    <s v="-"/>
    <s v="-"/>
  </r>
  <r>
    <n v="1885"/>
    <s v="N/D"/>
    <n v="265772"/>
    <s v="N/D"/>
    <n v="-77.742946043000003"/>
    <n v="-9.1382255220000008"/>
    <m/>
    <x v="2"/>
    <x v="16"/>
    <x v="98"/>
    <s v="URBANIZACION YUNGAY ZONA A"/>
    <s v="G1"/>
    <n v="24"/>
    <s v="-"/>
    <s v="JESUS MANUEL"/>
    <s v="ARANIBAR"/>
    <s v="ARANIBAR"/>
    <s v="48494535"/>
    <s v="S/C"/>
    <s v="2042017-00358"/>
    <s v="SI"/>
    <x v="1"/>
    <s v="-"/>
    <s v="SI"/>
    <s v="-"/>
    <m/>
    <s v="SI"/>
    <s v="-"/>
    <s v="-"/>
  </r>
  <r>
    <n v="1886"/>
    <s v="N/D"/>
    <s v="440710"/>
    <s v="N/D"/>
    <s v="-77.776051302"/>
    <s v="-9.088252609"/>
    <m/>
    <x v="2"/>
    <x v="16"/>
    <x v="98"/>
    <s v="CENTRO POBLADO.CANYASBAMBA"/>
    <m/>
    <s v="S/N"/>
    <s v="-"/>
    <s v="WILDER LUCAS"/>
    <s v="ARELLAN"/>
    <s v="BARROSO"/>
    <s v="41989958"/>
    <s v="S/C"/>
    <s v="NO"/>
    <s v="NO"/>
    <x v="4"/>
    <s v="-"/>
    <s v="NO"/>
    <s v="SI"/>
    <m/>
    <s v="NO. REGULARIZADO"/>
    <s v="-"/>
    <s v="-"/>
  </r>
  <r>
    <n v="1887"/>
    <s v="N/D"/>
    <s v="440717"/>
    <s v="N/D"/>
    <s v="-77.773160295"/>
    <s v="-9.091474403"/>
    <m/>
    <x v="2"/>
    <x v="16"/>
    <x v="98"/>
    <s v="CENTRO POBLADO.CANYASBAMBA"/>
    <m/>
    <s v="S/N"/>
    <s v="-"/>
    <s v="MACARIO GILBERTO"/>
    <s v="BARROSO"/>
    <s v="FLORES"/>
    <s v="42081268"/>
    <s v="S/C"/>
    <s v="NO"/>
    <s v="NO"/>
    <x v="4"/>
    <s v="-"/>
    <s v="NO"/>
    <s v="SI"/>
    <m/>
    <s v="NO. REGULARIZADO"/>
    <s v="-"/>
    <s v="-"/>
  </r>
  <r>
    <n v="1888"/>
    <s v="N/D"/>
    <n v="265778"/>
    <s v="N/D"/>
    <n v="-77.7424122826"/>
    <n v="-9.1375714237699999"/>
    <m/>
    <x v="2"/>
    <x v="16"/>
    <x v="98"/>
    <s v="URBANIZACION YUNGAY ZONA A"/>
    <s v="G1"/>
    <n v="42"/>
    <s v="-"/>
    <s v="ROSA CONSUELO"/>
    <s v="BLAS"/>
    <s v="RONDAN"/>
    <s v="44933223"/>
    <s v="S/C"/>
    <s v="2042017-00357"/>
    <s v="SI"/>
    <x v="4"/>
    <s v="-"/>
    <s v="SI"/>
    <s v="-"/>
    <m/>
    <s v="SI"/>
    <s v="-"/>
    <s v="-"/>
  </r>
  <r>
    <n v="1889"/>
    <s v="N/D"/>
    <s v="440718"/>
    <s v="N/D"/>
    <s v="-77.774243908"/>
    <s v="-9.089752865"/>
    <m/>
    <x v="2"/>
    <x v="16"/>
    <x v="98"/>
    <s v="CENTRO POBLADO.CANYASBAMBA"/>
    <m/>
    <s v="S/N"/>
    <s v="-"/>
    <s v="TITO EVER"/>
    <s v="CHIQUIAN"/>
    <s v="FLORES"/>
    <s v="45939497"/>
    <s v="S/C"/>
    <s v="NO"/>
    <s v="NO"/>
    <x v="4"/>
    <s v="-"/>
    <s v="NO"/>
    <s v="SI"/>
    <m/>
    <s v="NO. REGULARIZADO"/>
    <s v="-"/>
    <s v="-"/>
  </r>
  <r>
    <n v="1890"/>
    <s v="N/D"/>
    <s v="440712"/>
    <s v="N/D"/>
    <s v="-77.772894776"/>
    <s v="-9.093800092"/>
    <m/>
    <x v="2"/>
    <x v="16"/>
    <x v="98"/>
    <s v="CENTRO POBLADO.CANYASBAMBA"/>
    <m/>
    <s v="S/N"/>
    <s v="-"/>
    <s v="PEDRO ALEJANDRO"/>
    <s v="GOMEZ"/>
    <s v="BRONCANO "/>
    <s v="33327700"/>
    <s v="S/C"/>
    <s v="NO"/>
    <s v="NO"/>
    <x v="4"/>
    <s v="-"/>
    <s v="NO"/>
    <s v="SI"/>
    <m/>
    <s v="NO. REGULARIZADO"/>
    <s v="-"/>
    <s v="-"/>
  </r>
  <r>
    <n v="1891"/>
    <s v="N/D"/>
    <n v="265768"/>
    <s v="N/D"/>
    <n v="-77.743177000000003"/>
    <n v="-9.1380979999999994"/>
    <m/>
    <x v="2"/>
    <x v="16"/>
    <x v="98"/>
    <s v="URBANIZACION YUNGAY ZONA A"/>
    <s v="G1"/>
    <n v="13"/>
    <s v="-"/>
    <s v="MONICA PELAGIA"/>
    <s v="GRANADOS "/>
    <s v="SANTOS"/>
    <n v="33326138"/>
    <s v="S/C"/>
    <s v="2042017-00359"/>
    <s v="SI"/>
    <x v="4"/>
    <s v="-"/>
    <s v="SI"/>
    <s v="-"/>
    <m/>
    <s v="SI"/>
    <s v="-"/>
    <s v="-"/>
  </r>
  <r>
    <n v="1892"/>
    <s v="N/D"/>
    <n v="436710"/>
    <s v="N/D"/>
    <n v="-77.743065000000001"/>
    <n v="-9.1398449999999993"/>
    <m/>
    <x v="2"/>
    <x v="16"/>
    <x v="98"/>
    <s v="URBANIZACION YUNGAY ZONA A"/>
    <s v="F3"/>
    <n v="1"/>
    <s v="-"/>
    <s v="MANUEL VICTOR"/>
    <s v="JARA"/>
    <m/>
    <n v="10144307"/>
    <s v="S/C"/>
    <s v="2042017-00357"/>
    <s v="SI"/>
    <x v="4"/>
    <s v="-"/>
    <s v="SI"/>
    <s v="-"/>
    <m/>
    <s v="SI"/>
    <s v="-"/>
    <s v="-"/>
  </r>
  <r>
    <n v="1893"/>
    <s v="N/D"/>
    <s v="436696"/>
    <s v="N/D"/>
    <s v="-77.774490834"/>
    <s v="-9.091440539"/>
    <m/>
    <x v="2"/>
    <x v="16"/>
    <x v="98"/>
    <s v="CENTRO POBLADO.CANYASBAMBA"/>
    <m/>
    <s v="S/N"/>
    <s v="-"/>
    <s v="ELSA UGUIDA"/>
    <s v="JUSTO"/>
    <s v="MILLA"/>
    <s v="40387473"/>
    <s v="S/C"/>
    <s v="NO"/>
    <s v="NO"/>
    <x v="4"/>
    <s v="-"/>
    <s v="NO"/>
    <s v="SI"/>
    <m/>
    <s v="NO. REGULARIZADO"/>
    <s v="-"/>
    <s v="-"/>
  </r>
  <r>
    <n v="1894"/>
    <s v="N/D"/>
    <n v="265775"/>
    <s v="N/D"/>
    <n v="-77.742680503599999"/>
    <n v="-9.1380322064400001"/>
    <m/>
    <x v="2"/>
    <x v="16"/>
    <x v="98"/>
    <s v="URBANIZACION YUNGAY ZONA A"/>
    <s v="G1"/>
    <n v="27"/>
    <s v="-"/>
    <s v="ENMA FLORA"/>
    <s v="MEJIA"/>
    <s v="JIMENEZ"/>
    <s v="80141109"/>
    <s v="S/C"/>
    <s v="2042017-00356"/>
    <s v="SI"/>
    <x v="4"/>
    <s v="-"/>
    <s v="SI"/>
    <s v="-"/>
    <m/>
    <s v="SI"/>
    <s v="-"/>
    <s v="-"/>
  </r>
  <r>
    <n v="1895"/>
    <s v="N/D"/>
    <s v="440711"/>
    <s v="N/D"/>
    <s v="-77.777424593"/>
    <s v="-9.088528056"/>
    <m/>
    <x v="2"/>
    <x v="16"/>
    <x v="98"/>
    <s v="CENTRO POBLADO.CANYASBAMBA"/>
    <m/>
    <s v="S/N"/>
    <s v="-"/>
    <s v="SARA MARIA"/>
    <s v="PEREZ"/>
    <s v="BRONCANO "/>
    <s v="33321536"/>
    <s v="S/C"/>
    <s v="NO"/>
    <s v="NO"/>
    <x v="4"/>
    <s v="-"/>
    <s v="NO"/>
    <s v="SI"/>
    <m/>
    <s v="NO. REGULARIZADO"/>
    <s v="-"/>
    <s v="-"/>
  </r>
  <r>
    <n v="1896"/>
    <s v="N/D"/>
    <s v="440720"/>
    <s v="N/D"/>
    <s v="-77.77359215"/>
    <s v="-9.090653665"/>
    <m/>
    <x v="2"/>
    <x v="16"/>
    <x v="98"/>
    <s v="CENTRO POBLADO.CANYASBAMBA"/>
    <m/>
    <s v="S/N"/>
    <s v="-"/>
    <s v="ALBERTO"/>
    <s v="ROMERO"/>
    <s v="CHIQUIAN"/>
    <s v="33322227"/>
    <s v="S/C"/>
    <s v="NO"/>
    <s v="NO"/>
    <x v="4"/>
    <s v="-"/>
    <s v="NO"/>
    <s v="SI"/>
    <m/>
    <s v="NO. REGULARIZADO"/>
    <s v="-"/>
    <s v="-"/>
  </r>
  <r>
    <n v="1897"/>
    <s v="N/D"/>
    <s v="440723"/>
    <s v="N/D"/>
    <s v="-77.763720632"/>
    <s v="-9.090840703"/>
    <m/>
    <x v="2"/>
    <x v="16"/>
    <x v="98"/>
    <s v="CENTRO POBLADO.COLLCAPAMPA"/>
    <m/>
    <s v="S/N"/>
    <s v="-"/>
    <s v="MOISES RICARDO"/>
    <s v="ROSALES"/>
    <s v="BARROSO"/>
    <s v="33322767"/>
    <s v="S/C"/>
    <s v="NO"/>
    <s v="NO"/>
    <x v="4"/>
    <s v="-"/>
    <s v="NO"/>
    <s v="SI"/>
    <m/>
    <s v="NO. REGULARIZADO"/>
    <s v="-"/>
    <s v="-"/>
  </r>
  <r>
    <n v="1898"/>
    <s v="N/D"/>
    <s v="265783"/>
    <s v="N/D"/>
    <s v="-77.775072515"/>
    <s v="-9.089250521"/>
    <m/>
    <x v="2"/>
    <x v="16"/>
    <x v="98"/>
    <s v="CENTRO POBLADO.CANYASBAMBA"/>
    <m/>
    <s v="S/N"/>
    <s v="-"/>
    <s v="ANA MARIA"/>
    <s v="SALON"/>
    <s v="LOARTE"/>
    <s v="32387916"/>
    <s v="S/C"/>
    <s v="2042017-00352"/>
    <s v="SI"/>
    <x v="4"/>
    <s v="-"/>
    <s v="SI"/>
    <s v="-"/>
    <m/>
    <s v="SI"/>
    <s v="-"/>
    <s v="-"/>
  </r>
  <r>
    <n v="1899"/>
    <s v="N/D"/>
    <n v="265771"/>
    <s v="N/D"/>
    <n v="-77.743037237899998"/>
    <n v="-9.1382917263899994"/>
    <m/>
    <x v="2"/>
    <x v="16"/>
    <x v="98"/>
    <s v="URBANIZACION YUNGAY ZONA A"/>
    <s v="G1"/>
    <n v="23"/>
    <s v="-"/>
    <s v="MILTON JIM"/>
    <s v="SILVA"/>
    <s v="JERONIMO"/>
    <s v="43482192"/>
    <s v="S/C"/>
    <s v="2042017-00355"/>
    <s v="SI"/>
    <x v="4"/>
    <s v="-"/>
    <s v="SI"/>
    <s v="-"/>
    <m/>
    <s v="SI"/>
    <s v="-"/>
    <s v="-"/>
  </r>
  <r>
    <n v="1900"/>
    <n v="26951"/>
    <n v="22514"/>
    <m/>
    <s v="029908"/>
    <s v="8706416"/>
    <s v="150407"/>
    <x v="3"/>
    <x v="17"/>
    <x v="99"/>
    <s v="HUANCAYO  ALTO, EL PARRAL"/>
    <n v="1"/>
    <s v="1B"/>
    <s v="PELIGRO MEDIO Y ALTO"/>
    <s v="IBON"/>
    <s v="AYVAR"/>
    <s v="CHAMORRO"/>
    <n v="15292256"/>
    <s v="EGA S.A."/>
    <s v="150401-2032017-00324"/>
    <s v="SI"/>
    <x v="1"/>
    <m/>
    <s v="SI"/>
    <s v="NO"/>
    <m/>
    <s v="SI"/>
    <s v="˗"/>
    <s v="˗"/>
  </r>
  <r>
    <n v="1901"/>
    <n v="26938"/>
    <n v="22513"/>
    <m/>
    <s v="029908"/>
    <s v="8706416"/>
    <s v="150407"/>
    <x v="3"/>
    <x v="17"/>
    <x v="99"/>
    <s v="HUANCAYO  ALTO, EL PARRAL"/>
    <n v="1"/>
    <s v="1A"/>
    <s v="PELIGRO MEDIO Y ALTO"/>
    <s v="JESUS HECTOR"/>
    <s v="AYVAR"/>
    <s v="PEÑALOZA"/>
    <n v="15292325"/>
    <s v="EGA S.A."/>
    <s v="150401-2032017-00319"/>
    <s v="SI"/>
    <x v="1"/>
    <m/>
    <s v="SI"/>
    <s v="NO"/>
    <m/>
    <s v="SI"/>
    <s v="˗"/>
    <s v="˗"/>
  </r>
  <r>
    <n v="1902"/>
    <n v="26971"/>
    <n v="22516"/>
    <m/>
    <s v="029908"/>
    <s v="8706416"/>
    <s v="150407"/>
    <x v="3"/>
    <x v="17"/>
    <x v="99"/>
    <s v="HUANCAYO  ALTO, EL PARRAL"/>
    <n v="1"/>
    <s v="1D"/>
    <s v="PELIGRO MEDIO Y ALTO"/>
    <s v="ROSA OLINDA"/>
    <s v="AYVAR"/>
    <s v="CHAMORRO"/>
    <n v="15292441"/>
    <s v="EGA S.A."/>
    <s v="150401-2032017-00321"/>
    <s v="SI"/>
    <x v="2"/>
    <m/>
    <s v="SI"/>
    <s v="NO"/>
    <m/>
    <s v="SI"/>
    <s v="˗"/>
    <s v="˗"/>
  </r>
  <r>
    <n v="1903"/>
    <n v="79711"/>
    <n v="173761"/>
    <m/>
    <s v="0292257"/>
    <s v="8707911"/>
    <s v="150407"/>
    <x v="3"/>
    <x v="17"/>
    <x v="99"/>
    <s v="Asociacion de Pobladores: Rurales Jesus de Nazareth Cocayalta"/>
    <s v="A"/>
    <n v="17"/>
    <s v="PELIGRO MEDIO Y ALTO"/>
    <s v="Hugo Victor"/>
    <s v="Leon"/>
    <s v="Yalopoma"/>
    <n v="42516345"/>
    <s v="EGA S.A."/>
    <s v="150401-2032017-00223"/>
    <s v="SI"/>
    <x v="1"/>
    <m/>
    <s v="SI"/>
    <s v="NO"/>
    <m/>
    <s v="SI"/>
    <s v="˗"/>
    <s v="˗"/>
  </r>
  <r>
    <n v="1904"/>
    <n v="354125"/>
    <n v="173953"/>
    <m/>
    <s v="0292312"/>
    <s v="8708081"/>
    <s v="150407"/>
    <x v="3"/>
    <x v="17"/>
    <x v="99"/>
    <s v="COCAYALTA"/>
    <m/>
    <s v="KM 48.2"/>
    <s v="PELIGRO MEDIO Y ALTO"/>
    <s v="Magaly Rosela"/>
    <s v="Cano"/>
    <s v="Lino"/>
    <n v="43150571"/>
    <s v="EGA S.A."/>
    <s v="150401-2032017-00365"/>
    <s v="SI"/>
    <x v="2"/>
    <m/>
    <s v="SI"/>
    <s v="NO"/>
    <m/>
    <s v="SI"/>
    <s v="˗"/>
    <s v="˗"/>
  </r>
  <r>
    <n v="1905"/>
    <n v="86130"/>
    <n v="173684"/>
    <m/>
    <s v="0292469"/>
    <s v="8707933"/>
    <s v="150407"/>
    <x v="3"/>
    <x v="17"/>
    <x v="99"/>
    <s v="COCAYALTA"/>
    <s v="E"/>
    <n v="9"/>
    <s v="PELIGRO MEDIO Y ALTO"/>
    <s v="MARTIN"/>
    <s v="MAZA"/>
    <s v="CHIROQUE"/>
    <n v="32544987"/>
    <s v="EGA S.A."/>
    <s v="150401-2032017-00343"/>
    <s v="SI"/>
    <x v="2"/>
    <m/>
    <s v="SI"/>
    <s v="NO"/>
    <m/>
    <s v="SI"/>
    <s v="˗"/>
    <s v="˗"/>
  </r>
  <r>
    <n v="1906"/>
    <n v="439474"/>
    <n v="22623"/>
    <m/>
    <s v="0285295"/>
    <s v="8701970"/>
    <s v="150407"/>
    <x v="3"/>
    <x v="17"/>
    <x v="99"/>
    <s v="BUENA VISTA"/>
    <m/>
    <s v="KM 38.6"/>
    <s v="PELIGRO MEDIO Y ALTO"/>
    <s v="Junior Mack"/>
    <s v="Pando"/>
    <s v="Mejia"/>
    <n v="46179207"/>
    <s v="EGA S.A."/>
    <s v="150401-2032017-00361"/>
    <s v="SI"/>
    <x v="2"/>
    <m/>
    <s v="SI"/>
    <s v="NO"/>
    <m/>
    <s v="SI"/>
    <s v="˗"/>
    <s v="˗"/>
  </r>
  <r>
    <n v="1907"/>
    <n v="477213"/>
    <n v="22621"/>
    <m/>
    <s v="0285295"/>
    <s v="8701970"/>
    <s v="150407"/>
    <x v="3"/>
    <x v="17"/>
    <x v="99"/>
    <s v="BUENA VISTA"/>
    <m/>
    <s v="KM 38.6"/>
    <s v="PELIGRO MEDIO Y ALTO"/>
    <s v="Magno Vicente"/>
    <s v="Pando"/>
    <s v="Obregon"/>
    <n v="22729958"/>
    <s v="EGA S.A."/>
    <s v="150401-2032017-00360"/>
    <s v="SI"/>
    <x v="2"/>
    <m/>
    <s v="SI"/>
    <s v="NO"/>
    <m/>
    <s v="SI"/>
    <s v="˗"/>
    <s v="˗"/>
  </r>
  <r>
    <n v="1908"/>
    <s v="86169"/>
    <n v="173687"/>
    <m/>
    <s v="0292467"/>
    <s v="8707943"/>
    <s v="150407"/>
    <x v="3"/>
    <x v="17"/>
    <x v="99"/>
    <s v="COCAYALTA"/>
    <s v="E"/>
    <n v="9"/>
    <s v="PELIGRO MEDIO Y ALTO"/>
    <s v="LUIS ALBERTO"/>
    <s v="MAZA"/>
    <s v="CHIROQUE"/>
    <s v="42718574"/>
    <s v="EGA S.A."/>
    <s v="150401-2032017-00340"/>
    <s v="SI"/>
    <x v="2"/>
    <m/>
    <s v="SI"/>
    <s v="NO"/>
    <m/>
    <s v="SI"/>
    <s v="˗"/>
    <s v="˗"/>
  </r>
  <r>
    <n v="1909"/>
    <n v="79666"/>
    <n v="173753"/>
    <m/>
    <s v="0292252"/>
    <s v="8707981"/>
    <s v="150407"/>
    <x v="3"/>
    <x v="17"/>
    <x v="99"/>
    <s v="COCAYALTA"/>
    <s v="A"/>
    <n v="9"/>
    <s v="PELIGRO MEDIO Y ALTO"/>
    <s v="HILDA"/>
    <s v="RETO"/>
    <s v="PANTA"/>
    <n v="44347592"/>
    <s v="EGA S.A."/>
    <s v="150401-2032017-00347"/>
    <s v="SI"/>
    <x v="2"/>
    <m/>
    <s v="SI"/>
    <s v="NO"/>
    <m/>
    <s v="SI"/>
    <s v="˗"/>
    <s v="˗"/>
  </r>
  <r>
    <n v="1910"/>
    <n v="79661"/>
    <n v="173752"/>
    <m/>
    <s v="0292258"/>
    <s v="8707988"/>
    <s v="150407"/>
    <x v="3"/>
    <x v="17"/>
    <x v="99"/>
    <s v="COCAYALTA"/>
    <s v="A"/>
    <n v="8"/>
    <s v="PELIGRO MEDIO Y ALTO"/>
    <s v="RAFAEL"/>
    <s v="SANTIAGO"/>
    <s v="GUTIERREZ"/>
    <n v="32262140"/>
    <s v="EGA S.A."/>
    <s v="150401-2032017-00346"/>
    <s v="SI"/>
    <x v="1"/>
    <m/>
    <s v="SI"/>
    <s v="NO"/>
    <m/>
    <s v="SI"/>
    <s v="˗"/>
    <s v="˗"/>
  </r>
  <r>
    <n v="1911"/>
    <n v="408679"/>
    <n v="173691"/>
    <m/>
    <s v="0292397"/>
    <s v="8707895"/>
    <s v="150407"/>
    <x v="3"/>
    <x v="17"/>
    <x v="99"/>
    <s v="COCAYALTA"/>
    <s v="H"/>
    <n v="8"/>
    <s v="PELIGRO MEDIO Y ALTO"/>
    <s v="Rosalinda Reyna"/>
    <s v="Valenzuela"/>
    <s v="Ortiz"/>
    <n v="22890401"/>
    <s v="EGA S.A."/>
    <s v="150401-2032017-00344"/>
    <s v="SI"/>
    <x v="2"/>
    <m/>
    <s v="SI"/>
    <s v="NO"/>
    <m/>
    <s v="SI"/>
    <s v="˗"/>
    <s v="˗"/>
  </r>
  <r>
    <n v="1912"/>
    <n v="617995"/>
    <n v="174063"/>
    <m/>
    <s v="0292352"/>
    <s v="8708002"/>
    <s v="150407"/>
    <x v="3"/>
    <x v="17"/>
    <x v="99"/>
    <s v="COCAYALTA"/>
    <s v="C"/>
    <n v="14"/>
    <s v="PELIGRO MEDIO Y ALTO"/>
    <s v="MARIA ELENA"/>
    <s v="YAÑE"/>
    <s v="ACEVEDO"/>
    <n v="41274891"/>
    <s v="EGA S.A."/>
    <s v="150401-2032017-00345"/>
    <s v="SI"/>
    <x v="2"/>
    <m/>
    <s v="SI"/>
    <s v="NO"/>
    <m/>
    <s v="SI"/>
    <s v="˗"/>
    <s v="˗"/>
  </r>
  <r>
    <n v="1913"/>
    <s v="492463"/>
    <n v="22067"/>
    <m/>
    <n v="-76.973677253999995"/>
    <n v="-11.733481137"/>
    <s v="150407"/>
    <x v="3"/>
    <x v="17"/>
    <x v="99"/>
    <s v="EL OLIVAR"/>
    <m/>
    <s v="KM 38"/>
    <s v="PELIGRO ALTO"/>
    <s v="PAUL"/>
    <s v="CHAVEZ"/>
    <s v="CUEVA"/>
    <s v="44094623"/>
    <s v="EGA S.A."/>
    <s v="150401-2032017-00227"/>
    <s v="SI"/>
    <x v="2"/>
    <m/>
    <s v="SI"/>
    <s v="NO"/>
    <m/>
    <s v="SI"/>
    <s v="˗"/>
    <s v="˗"/>
  </r>
  <r>
    <n v="1914"/>
    <n v="491445"/>
    <n v="22078"/>
    <m/>
    <s v="0283669"/>
    <s v="8702246"/>
    <s v="150407"/>
    <x v="3"/>
    <x v="17"/>
    <x v="99"/>
    <s v="El Olivar"/>
    <m/>
    <m/>
    <s v="PELIGRO MEDIO Y ALTO"/>
    <s v="Yober "/>
    <s v="Palian"/>
    <s v="Sedano"/>
    <n v="43155937"/>
    <s v="EGA S.A."/>
    <s v="150401-2032017-00228"/>
    <s v="SI"/>
    <x v="2"/>
    <m/>
    <s v="NO"/>
    <s v="NO"/>
    <m/>
    <s v="SI"/>
    <s v="˗"/>
    <s v="˗"/>
  </r>
  <r>
    <n v="1915"/>
    <n v="491472"/>
    <n v="22082"/>
    <m/>
    <n v="-76.973997089999997"/>
    <n v="-11.734757370000001"/>
    <s v="150407"/>
    <x v="3"/>
    <x v="17"/>
    <x v="99"/>
    <s v="EL OLIVAR"/>
    <s v="F"/>
    <n v="1"/>
    <s v="PELIGRO MEDIO Y ALTO"/>
    <s v="JUANA ADRIANA"/>
    <s v="VENTOCILLA"/>
    <s v="UGARTE"/>
    <n v="80118315"/>
    <s v="EGA S.A."/>
    <s v="150401-2032017-00311"/>
    <s v="SI"/>
    <x v="2"/>
    <m/>
    <s v="SI"/>
    <s v="NO"/>
    <m/>
    <s v="SI"/>
    <s v="˗"/>
    <s v="˗"/>
  </r>
  <r>
    <n v="1916"/>
    <n v="527541"/>
    <n v="281856"/>
    <m/>
    <s v="0292789"/>
    <s v="8706499"/>
    <s v="150407"/>
    <x v="3"/>
    <x v="17"/>
    <x v="99"/>
    <s v="FUNDO MAGDALENA"/>
    <m/>
    <s v="KM 57.5"/>
    <s v="PELIGRO ALTO"/>
    <s v="JULIAN"/>
    <s v="ARONE"/>
    <s v="MONTES  "/>
    <n v="15292438"/>
    <s v="EGA S.A."/>
    <s v="150401-2032017-00336"/>
    <s v="SI"/>
    <x v="2"/>
    <m/>
    <s v="SI"/>
    <s v="NO"/>
    <m/>
    <s v="SI"/>
    <s v="˗"/>
    <s v="˗"/>
  </r>
  <r>
    <n v="1917"/>
    <s v="468331"/>
    <n v="22491"/>
    <m/>
    <s v="0292631"/>
    <s v="8708515"/>
    <s v="150407"/>
    <x v="3"/>
    <x v="17"/>
    <x v="99"/>
    <s v="HUARABI BAJO"/>
    <m/>
    <m/>
    <s v="PELIGRO ALTO"/>
    <s v="LUIS CARLOS"/>
    <s v="BAUTISTA"/>
    <s v="ALAMA"/>
    <s v="48462421"/>
    <s v="EGA S.A."/>
    <s v="150401-2032017-00315"/>
    <s v="SI"/>
    <x v="2"/>
    <m/>
    <s v="SI"/>
    <s v="NO"/>
    <m/>
    <s v="SI"/>
    <s v="˗"/>
    <s v="˗"/>
  </r>
  <r>
    <n v="1918"/>
    <n v="483008"/>
    <n v="173892"/>
    <m/>
    <s v="0293000"/>
    <s v="8708159"/>
    <s v="150407"/>
    <x v="3"/>
    <x v="17"/>
    <x v="99"/>
    <s v="HUARABI BAJO"/>
    <s v="B"/>
    <n v="16"/>
    <s v="PELIGRO MEDIO Y ALTO"/>
    <s v="Crisanto Dario"/>
    <s v="Diaz"/>
    <s v="Chavez"/>
    <n v="32304390"/>
    <s v="EGA S.A."/>
    <s v="150401-2032017-00339"/>
    <s v="SI"/>
    <x v="2"/>
    <m/>
    <s v="NO"/>
    <s v="NO"/>
    <m/>
    <s v="SI"/>
    <s v="˗"/>
    <s v="˗"/>
  </r>
  <r>
    <n v="1919"/>
    <n v="476624"/>
    <n v="173694"/>
    <m/>
    <s v="0292632"/>
    <s v="8708498"/>
    <s v="150407"/>
    <x v="3"/>
    <x v="17"/>
    <x v="99"/>
    <s v="HUARABI BAJO"/>
    <s v="Z3"/>
    <n v="89"/>
    <s v="PELIGRO MEDIO Y ALTO"/>
    <s v="ORLANDO DAVID"/>
    <s v="GONZALES"/>
    <s v="ARCE"/>
    <n v="45582850"/>
    <s v="EGA S.A."/>
    <s v="150401-2032017-00317"/>
    <s v="SI"/>
    <x v="2"/>
    <m/>
    <s v="SI"/>
    <s v="NO"/>
    <m/>
    <s v="SI"/>
    <s v="˗"/>
    <s v="˗"/>
  </r>
  <r>
    <n v="1920"/>
    <n v="527869"/>
    <n v="42378"/>
    <m/>
    <s v="0293000"/>
    <s v="8708159"/>
    <s v="150407"/>
    <x v="3"/>
    <x v="17"/>
    <x v="99"/>
    <s v="HUARABI BAJO"/>
    <m/>
    <s v="KM 49"/>
    <s v="PELIGRO MEDIO Y ALTO"/>
    <s v="JUAN ALEJANDRO"/>
    <s v="SALAZAR"/>
    <s v="REVILLA"/>
    <n v="15291306"/>
    <s v="EGA S.A."/>
    <s v="150401-2032017-00350"/>
    <s v="SI"/>
    <x v="1"/>
    <m/>
    <s v="SI"/>
    <s v="NO"/>
    <m/>
    <s v="SI"/>
    <s v="˗"/>
    <s v="˗"/>
  </r>
  <r>
    <n v="1921"/>
    <n v="610375"/>
    <n v="173722"/>
    <m/>
    <s v="0293456"/>
    <s v="8708166"/>
    <s v="150407"/>
    <x v="3"/>
    <x v="17"/>
    <x v="99"/>
    <s v="HUARABI BAJO"/>
    <s v="L"/>
    <n v="1"/>
    <s v="PELIGRO MEDIO Y ALTO"/>
    <s v="ELEUTERIO"/>
    <s v="SILVA "/>
    <s v="FERNANDEZ"/>
    <n v="15291541"/>
    <s v="EGA S.A."/>
    <s v="150401-2032017-00341"/>
    <s v="SI"/>
    <x v="2"/>
    <m/>
    <s v="SI"/>
    <s v="NO"/>
    <m/>
    <s v="SI"/>
    <s v="˗"/>
    <s v="˗"/>
  </r>
  <r>
    <n v="1922"/>
    <n v="481188"/>
    <n v="173858"/>
    <m/>
    <s v="0296517"/>
    <s v="8705788"/>
    <s v="150407"/>
    <x v="3"/>
    <x v="17"/>
    <x v="99"/>
    <s v="LETICIA"/>
    <s v="ALCOCOTO ALTO"/>
    <s v="KM. 54"/>
    <s v="PELIGRO MEDIO Y ALTO"/>
    <s v="MARLENY MILAGROS"/>
    <s v="GONZALES"/>
    <s v="NAVARRO"/>
    <n v="45852440"/>
    <s v="EGA S.A."/>
    <s v="150401-2032017-00312"/>
    <s v="SI"/>
    <x v="2"/>
    <m/>
    <s v="SI"/>
    <s v="NO"/>
    <m/>
    <s v="SI"/>
    <s v="˗"/>
    <s v="˗"/>
  </r>
  <r>
    <n v="1923"/>
    <s v="524914"/>
    <n v="281852"/>
    <m/>
    <s v="0296748"/>
    <s v="8705606"/>
    <s v="150407"/>
    <x v="3"/>
    <x v="17"/>
    <x v="99"/>
    <s v="LETICIA"/>
    <s v="ALCOCOTO ALTO"/>
    <s v="KM 54"/>
    <s v="PELIGRO ALTO"/>
    <s v="VICTOR ARTIDORO"/>
    <s v="HERRERA"/>
    <s v="ORTIZ"/>
    <s v="46480276"/>
    <s v="EGA S.A."/>
    <s v="150401-2032017-00313"/>
    <s v="SI"/>
    <x v="2"/>
    <m/>
    <s v="SI"/>
    <s v="NO"/>
    <m/>
    <s v="SI"/>
    <s v="˗"/>
    <s v="˗"/>
  </r>
  <r>
    <n v="1924"/>
    <s v="408852"/>
    <n v="173672"/>
    <m/>
    <n v="-76.903141675000001"/>
    <n v="-11.682591776000001"/>
    <s v="150407"/>
    <x v="3"/>
    <x v="17"/>
    <x v="99"/>
    <s v="LETICIA"/>
    <m/>
    <s v="KM54"/>
    <s v="PELIGRO MEDIO Y ALTO"/>
    <s v="YESENIA"/>
    <s v="INGA"/>
    <s v="CARHUASCUSMA"/>
    <s v="70279290"/>
    <s v="EGA S.A."/>
    <s v="150401-2032017-00314"/>
    <s v="SI"/>
    <x v="2"/>
    <m/>
    <s v="SI"/>
    <s v="NO"/>
    <m/>
    <s v="SI"/>
    <s v="˗"/>
    <s v="˗"/>
  </r>
  <r>
    <n v="1925"/>
    <s v="408871"/>
    <n v="173673"/>
    <m/>
    <n v="-76.903110828999999"/>
    <n v="-11.682642338999999"/>
    <s v="150407"/>
    <x v="3"/>
    <x v="17"/>
    <x v="99"/>
    <s v="LETICIA"/>
    <s v="ALCOCOTO ALTO"/>
    <s v="KM54"/>
    <s v="PELIGRO MEDIO Y ALTO"/>
    <s v="RUTH CAROL"/>
    <s v="INGA"/>
    <s v="CARHUACUSMA"/>
    <s v="70279289"/>
    <s v="EGA S.A."/>
    <s v="150401-2032017-00310"/>
    <s v="SI"/>
    <x v="2"/>
    <m/>
    <s v="SI"/>
    <s v="NO"/>
    <m/>
    <s v="SI"/>
    <s v="˗"/>
    <s v="˗"/>
  </r>
  <r>
    <n v="1926"/>
    <n v="475347"/>
    <n v="173772"/>
    <m/>
    <s v="0296398"/>
    <s v="8706172"/>
    <s v="150407"/>
    <x v="3"/>
    <x v="17"/>
    <x v="99"/>
    <s v="LETICIA"/>
    <s v="A"/>
    <n v="5"/>
    <s v="PEL. FAJA MARGINAL"/>
    <s v="EUGENIO"/>
    <s v="ROJAS "/>
    <s v="ORTIZ"/>
    <n v="41756169"/>
    <s v="EGA S.A."/>
    <s v="150401-2032017-00337"/>
    <s v="SI"/>
    <x v="2"/>
    <m/>
    <s v="SI"/>
    <s v="NO"/>
    <m/>
    <s v="SI"/>
    <s v="˗"/>
    <s v="˗"/>
  </r>
  <r>
    <n v="1927"/>
    <n v="24715"/>
    <n v="21968"/>
    <m/>
    <s v="0297611"/>
    <s v="8706246"/>
    <s v="150407"/>
    <x v="3"/>
    <x v="17"/>
    <x v="99"/>
    <s v="PARAISO"/>
    <m/>
    <m/>
    <s v="PELIGRO ALTO"/>
    <s v="ROSENDO"/>
    <s v="TERRONES"/>
    <s v="GUTIERREZ"/>
    <n v="15292786"/>
    <s v="EGA S.A."/>
    <s v="150401-2032017-00352"/>
    <s v="SI"/>
    <x v="2"/>
    <m/>
    <s v="SI"/>
    <s v="NO"/>
    <m/>
    <s v="SI"/>
    <s v="˗"/>
    <s v="˗"/>
  </r>
  <r>
    <n v="1928"/>
    <n v="476847"/>
    <n v="21940"/>
    <m/>
    <s v="0298002"/>
    <s v="8706192"/>
    <s v="150407"/>
    <x v="3"/>
    <x v="17"/>
    <x v="99"/>
    <s v="PAY PAY"/>
    <m/>
    <m/>
    <s v="PELIGRO MEDIO Y ALTO"/>
    <s v="Yolanda"/>
    <s v="Apagestegui."/>
    <s v="Ortiz"/>
    <n v="27053634"/>
    <s v="EGA S.A."/>
    <s v="150401-2032017-00348"/>
    <s v="SI"/>
    <x v="2"/>
    <m/>
    <s v="SI"/>
    <s v="NO"/>
    <m/>
    <s v="SI"/>
    <s v="˗"/>
    <s v="˗"/>
  </r>
  <r>
    <n v="1929"/>
    <n v="524914"/>
    <n v="281852"/>
    <m/>
    <s v="0298128"/>
    <s v="8706168"/>
    <s v="150407"/>
    <x v="3"/>
    <x v="17"/>
    <x v="99"/>
    <s v="PAY PAY"/>
    <s v="B"/>
    <s v="2B"/>
    <s v="PELIGRO ALTO"/>
    <s v="Mayra Grimanesa"/>
    <s v="Chumbe"/>
    <s v="Zavala"/>
    <n v="44547081"/>
    <s v="EGA S.A."/>
    <s v="150401-2032017-00353"/>
    <s v="SI"/>
    <x v="2"/>
    <m/>
    <s v="SI"/>
    <s v="NO"/>
    <m/>
    <s v="SI"/>
    <s v="˗"/>
    <s v="˗"/>
  </r>
  <r>
    <n v="1930"/>
    <n v="24978"/>
    <n v="21971"/>
    <m/>
    <s v="0298128"/>
    <s v="8706168"/>
    <s v="150407"/>
    <x v="3"/>
    <x v="17"/>
    <x v="99"/>
    <s v="PAY PAY"/>
    <m/>
    <s v="KM55"/>
    <s v="PELIGRO ALTO"/>
    <s v="LEONIDA IRENE"/>
    <s v="GRADOS"/>
    <s v="MALPARTIDA"/>
    <n v="15292166"/>
    <s v="EGA S.A."/>
    <s v="150401-2032017-00224"/>
    <s v="SI"/>
    <x v="2"/>
    <m/>
    <s v="SI"/>
    <s v="NO"/>
    <m/>
    <s v="SI"/>
    <s v="˗"/>
    <s v="˗"/>
  </r>
  <r>
    <n v="1931"/>
    <n v="524952"/>
    <n v="21988"/>
    <m/>
    <n v="-76.847228119999997"/>
    <n v="-11.697275299999999"/>
    <s v="150407"/>
    <x v="3"/>
    <x v="17"/>
    <x v="99"/>
    <s v="PAY PAY"/>
    <m/>
    <m/>
    <s v="PELIGRO ALTO"/>
    <s v="CRISTINA"/>
    <s v="ORTIZ"/>
    <s v="FLOREZ"/>
    <n v="10744855"/>
    <s v="EGA S.A."/>
    <s v="150401-2032017-00349"/>
    <s v="SI"/>
    <x v="2"/>
    <m/>
    <s v="SI"/>
    <s v="NO"/>
    <m/>
    <s v="SI"/>
    <s v="˗"/>
    <s v="˗"/>
  </r>
  <r>
    <n v="1932"/>
    <n v="392004"/>
    <n v="21939"/>
    <m/>
    <s v="0298431"/>
    <s v="8706394"/>
    <s v="150407"/>
    <x v="3"/>
    <x v="17"/>
    <x v="99"/>
    <s v="PAY PAY"/>
    <m/>
    <s v="KM 55"/>
    <s v="PELIGRO MEDIO Y ALTO"/>
    <s v="CIRILA"/>
    <s v="PAHUARA"/>
    <s v="SOTELO"/>
    <n v="15292298"/>
    <s v="EGA S.A."/>
    <s v="150401-2032017-00351"/>
    <s v="SI"/>
    <x v="2"/>
    <m/>
    <s v="SI"/>
    <s v="NO"/>
    <m/>
    <s v="SI"/>
    <s v="˗"/>
    <s v="˗"/>
  </r>
  <r>
    <n v="1933"/>
    <s v="567003"/>
    <n v="21983"/>
    <m/>
    <s v="0298567"/>
    <s v="8706416"/>
    <s v="150407"/>
    <x v="3"/>
    <x v="17"/>
    <x v="99"/>
    <s v="PAY PAY"/>
    <s v="M"/>
    <n v="3"/>
    <s v="PELIGRO MEDIO Y ALTO"/>
    <s v="IMER"/>
    <s v="SALINAS"/>
    <s v="HURTADO"/>
    <s v="80192243"/>
    <s v="EGA S.A."/>
    <s v="150401-2032017-00331"/>
    <s v="SI"/>
    <x v="2"/>
    <m/>
    <s v="SI"/>
    <s v="NO"/>
    <m/>
    <s v="SI"/>
    <s v="˗"/>
    <s v="˗"/>
  </r>
  <r>
    <n v="1934"/>
    <n v="124763"/>
    <n v="173835"/>
    <m/>
    <s v="0301816"/>
    <s v="8706437"/>
    <s v="150407"/>
    <x v="3"/>
    <x v="17"/>
    <x v="99"/>
    <s v="PUCARA"/>
    <m/>
    <s v="KM 57.5"/>
    <s v="PELIGRO MEDIO Y ALTO"/>
    <s v="REYDI CELINA"/>
    <s v="ANYOSA"/>
    <s v="MONTAÑO"/>
    <n v="43855326"/>
    <s v="EGA S.A."/>
    <s v="150401-2032017-00332"/>
    <s v="SI"/>
    <x v="2"/>
    <m/>
    <s v="SI"/>
    <s v="NO"/>
    <m/>
    <s v="SI"/>
    <s v="˗"/>
    <s v="˗"/>
  </r>
  <r>
    <n v="1935"/>
    <n v="526598"/>
    <n v="173780"/>
    <m/>
    <s v="0301776"/>
    <s v="8706409"/>
    <s v="150407"/>
    <x v="3"/>
    <x v="17"/>
    <x v="99"/>
    <s v="PUCARA"/>
    <m/>
    <s v="KM 57.5"/>
    <s v="PELIGRO MEDIO Y ALTO"/>
    <s v="Alcidez"/>
    <s v="Bravo"/>
    <s v="Nuñez"/>
    <n v="6958776"/>
    <s v="EGA S.A."/>
    <s v="150401-2032017-00333"/>
    <s v="SI"/>
    <x v="2"/>
    <m/>
    <s v="SI"/>
    <s v="NO"/>
    <m/>
    <s v="SI"/>
    <s v="˗"/>
    <s v="˗"/>
  </r>
  <r>
    <n v="1936"/>
    <n v="124641"/>
    <n v="173832"/>
    <m/>
    <n v="-76.820415699999998"/>
    <n v="-11.6984263"/>
    <s v="150407"/>
    <x v="3"/>
    <x v="17"/>
    <x v="99"/>
    <s v="PAY PAY"/>
    <m/>
    <m/>
    <s v="PELIGRO MEDIO Y ALTO"/>
    <s v="ESTHER ROSARIO"/>
    <s v="CABRA"/>
    <s v="MAIZ"/>
    <n v="47294245"/>
    <s v="EGA S.A."/>
    <s v="150401-2032017-00330"/>
    <s v="SI"/>
    <x v="2"/>
    <m/>
    <s v="SI"/>
    <s v="NO"/>
    <m/>
    <s v="SI"/>
    <s v="˗"/>
    <s v="˗"/>
  </r>
  <r>
    <n v="1937"/>
    <n v="25760"/>
    <n v="21959"/>
    <m/>
    <s v="0298825"/>
    <s v="8706418"/>
    <s v="150407"/>
    <x v="3"/>
    <x v="17"/>
    <x v="99"/>
    <s v="HUANCAYO  ALTO"/>
    <s v="JR. PEDRO HURTADO"/>
    <m/>
    <s v="PELIGRO MEDIO Y ALTO"/>
    <s v="MARITZA ISABEL"/>
    <s v="ELIAS"/>
    <s v="HUAMAN"/>
    <n v="15293077"/>
    <s v="EGA S.A."/>
    <s v="150401-2032017-00318"/>
    <s v="SI"/>
    <x v="2"/>
    <m/>
    <s v="SI"/>
    <s v="NO"/>
    <m/>
    <s v="SI"/>
    <s v="˗"/>
    <s v="˗"/>
  </r>
  <r>
    <n v="1938"/>
    <n v="392254"/>
    <n v="173775"/>
    <m/>
    <s v="0301811"/>
    <s v="8706478"/>
    <s v="150407"/>
    <x v="3"/>
    <x v="17"/>
    <x v="99"/>
    <s v="PUCARA"/>
    <m/>
    <s v="KM 58"/>
    <s v="PELIGRO MEDIO Y ALTO"/>
    <s v="JUDITH AMABILIA"/>
    <s v="ESCUDERO"/>
    <s v="GUTIERREZ DE DELGADO"/>
    <s v="09624074"/>
    <s v="EGA S.A."/>
    <s v="150401-2032017-00328"/>
    <s v="SI"/>
    <x v="2"/>
    <m/>
    <s v="SI"/>
    <s v="NO"/>
    <m/>
    <s v="SI"/>
    <s v="˗"/>
    <s v="˗"/>
  </r>
  <r>
    <n v="1939"/>
    <n v="79825"/>
    <n v="173789"/>
    <m/>
    <s v="0301776"/>
    <s v="8706409"/>
    <s v="150407"/>
    <x v="3"/>
    <x v="17"/>
    <x v="99"/>
    <s v="PUCARA"/>
    <m/>
    <s v="KM 57.5"/>
    <s v="PELIGRO ALTO"/>
    <s v="ENMA"/>
    <s v="JULCA"/>
    <s v="ZAVALA"/>
    <n v="15192998"/>
    <s v="EGA S.A."/>
    <s v="150401-2032017-00323"/>
    <s v="SI"/>
    <x v="2"/>
    <m/>
    <s v="SI"/>
    <s v="NO"/>
    <m/>
    <s v="SI"/>
    <s v="˗"/>
    <s v="˗"/>
  </r>
  <r>
    <n v="1940"/>
    <n v="480773"/>
    <n v="173827"/>
    <m/>
    <s v="0301816"/>
    <s v="8706437"/>
    <s v="150407"/>
    <x v="3"/>
    <x v="17"/>
    <x v="99"/>
    <s v="PUCARA"/>
    <m/>
    <s v="KM 57.5"/>
    <s v="PELIGRO MEDIO Y ALTO"/>
    <s v="ROSARIO JUANA"/>
    <s v="MEDINA"/>
    <s v="VEGA"/>
    <n v="42983351"/>
    <s v="EGA S.A."/>
    <s v="150401-2032017-00327"/>
    <s v="SI"/>
    <x v="2"/>
    <m/>
    <s v="SI"/>
    <s v="NO"/>
    <m/>
    <s v="SI"/>
    <s v="˗"/>
    <s v="˗"/>
  </r>
  <r>
    <n v="1941"/>
    <n v="25816"/>
    <n v="21961"/>
    <m/>
    <s v="0298825"/>
    <s v="8706418"/>
    <s v="150407"/>
    <x v="3"/>
    <x v="17"/>
    <x v="99"/>
    <s v="HUANCAYO  ALTO"/>
    <s v="JR. PEDRO HURTADO"/>
    <m/>
    <s v="PELIGRO MEDIO Y ALTO"/>
    <s v="MARIA VICENTA"/>
    <s v="PICON"/>
    <s v="MONTANO"/>
    <n v="15292129"/>
    <s v="EGA S.A."/>
    <s v="150401-2032017-00322"/>
    <s v="SI"/>
    <x v="2"/>
    <m/>
    <s v="SI"/>
    <s v="NO"/>
    <m/>
    <s v="SI"/>
    <s v="˗"/>
    <s v="˗"/>
  </r>
  <r>
    <n v="1942"/>
    <n v="27001"/>
    <n v="22485"/>
    <m/>
    <s v="0290278"/>
    <s v="8707923"/>
    <s v="150407"/>
    <x v="3"/>
    <x v="17"/>
    <x v="99"/>
    <s v="SANTA ROSA DE MACAS"/>
    <s v="Q"/>
    <s v="1A"/>
    <s v="PELIGRO ALTO"/>
    <s v="Teofila "/>
    <s v="Palacios"/>
    <s v="De Huamán"/>
    <n v="15291739"/>
    <s v="EGA S.A."/>
    <s v="150401-2032017-00309"/>
    <s v="SI"/>
    <x v="2"/>
    <m/>
    <s v="SI"/>
    <s v="NO"/>
    <m/>
    <s v="SI"/>
    <s v="˗"/>
    <s v="˗"/>
  </r>
  <r>
    <n v="1943"/>
    <n v="491468"/>
    <n v="22081"/>
    <m/>
    <s v="0285942"/>
    <s v="8703504"/>
    <s v="150407"/>
    <x v="3"/>
    <x v="17"/>
    <x v="99"/>
    <s v="TRAPICHE ALTO"/>
    <s v="D"/>
    <s v="11A"/>
    <s v="PELIGRO MEDIO Y ALTO"/>
    <s v="FELIX TEOFILO"/>
    <s v="DIAZ"/>
    <s v="VENTURA"/>
    <n v="80329026"/>
    <s v="EGA S.A."/>
    <s v="150401-2032017-00301"/>
    <s v="SI"/>
    <x v="2"/>
    <m/>
    <s v="SI"/>
    <s v="NO"/>
    <m/>
    <s v="SI"/>
    <s v="˗"/>
    <s v="˗"/>
  </r>
  <r>
    <n v="1944"/>
    <n v="21776"/>
    <n v="21776"/>
    <m/>
    <n v="-76.972971000000001"/>
    <n v="-11.733877"/>
    <s v="150407"/>
    <x v="3"/>
    <x v="17"/>
    <x v="99"/>
    <s v="TRAPICHE ALTO"/>
    <m/>
    <m/>
    <s v="PEL. FAJA MARGINAL"/>
    <s v="EZEQUIEL ANDRES"/>
    <s v="POLO"/>
    <s v="CRISOLOGO"/>
    <n v="6715937"/>
    <s v="EGA S.A."/>
    <s v="150401-2032017-00296"/>
    <s v="SI"/>
    <x v="2"/>
    <m/>
    <s v="SI"/>
    <s v="NO"/>
    <m/>
    <s v="SI"/>
    <s v="˗"/>
    <s v="˗"/>
  </r>
  <r>
    <n v="1945"/>
    <n v="492008"/>
    <n v="22087"/>
    <m/>
    <s v="0285919"/>
    <s v="8703466"/>
    <s v="150407"/>
    <x v="3"/>
    <x v="17"/>
    <x v="99"/>
    <s v="TRAPICHE ALTO"/>
    <s v="PARCELA ROBLES"/>
    <m/>
    <s v="PELIGRO MEDIO Y ALTO"/>
    <s v="LUIS PEDRO"/>
    <s v="FERNANDEZ"/>
    <s v="GUTIERREZ"/>
    <s v="06829280"/>
    <s v="EGA S.A."/>
    <s v="150401-2032017-00229"/>
    <s v="SI"/>
    <x v="2"/>
    <m/>
    <s v="SI"/>
    <s v="NO"/>
    <m/>
    <s v="SI"/>
    <s v="˗"/>
    <s v="˗"/>
  </r>
  <r>
    <n v="1946"/>
    <n v="80123"/>
    <n v="173942"/>
    <m/>
    <s v="0286051"/>
    <s v="8703457"/>
    <s v="150407"/>
    <x v="3"/>
    <x v="17"/>
    <x v="99"/>
    <s v="TRAPICHE ALTO"/>
    <s v="G"/>
    <n v="7"/>
    <s v="PELIGRO MEDIO Y ALTO"/>
    <s v="Roger Hector"/>
    <s v="Narziso"/>
    <s v="lopez"/>
    <n v="40620243"/>
    <s v="EGA S.A."/>
    <s v="150401-2032017-00356"/>
    <s v="SI"/>
    <x v="2"/>
    <m/>
    <s v="NO"/>
    <s v="NO"/>
    <m/>
    <s v="NO"/>
    <s v="˗"/>
    <s v="˗"/>
  </r>
  <r>
    <n v="1947"/>
    <s v="499451"/>
    <n v="21769"/>
    <m/>
    <s v="0285742"/>
    <s v="8703856"/>
    <s v="150407"/>
    <x v="3"/>
    <x v="17"/>
    <x v="99"/>
    <s v="TRAPICHE ALTO"/>
    <m/>
    <m/>
    <s v="PEL. FAJA MARGINAL"/>
    <s v="AMERICO"/>
    <s v="PRADO"/>
    <s v="NAVARRO"/>
    <s v="80608083"/>
    <s v="EGA S.A."/>
    <s v="150401-2032017-00368"/>
    <s v="SI"/>
    <x v="2"/>
    <m/>
    <s v="SI"/>
    <s v="NO"/>
    <m/>
    <s v="SI"/>
    <s v="˗"/>
    <s v="˗"/>
  </r>
  <r>
    <n v="1948"/>
    <n v="491952"/>
    <n v="22084"/>
    <m/>
    <n v="-76.974125020000002"/>
    <n v="-11.73492568"/>
    <s v="150407"/>
    <x v="3"/>
    <x v="17"/>
    <x v="99"/>
    <s v="TRAPICHE ALTO"/>
    <m/>
    <m/>
    <s v="PELIGRO MEDIO Y ALTO"/>
    <s v="ANDRES ZOCIMO"/>
    <s v="SALAZAR"/>
    <s v="ROJAS"/>
    <n v="43409194"/>
    <s v="EGA S.A."/>
    <s v="150401-2032017-00370"/>
    <s v="SI"/>
    <x v="2"/>
    <m/>
    <s v="SI"/>
    <s v="NO"/>
    <m/>
    <s v="SI"/>
    <s v="˗"/>
    <s v="˗"/>
  </r>
  <r>
    <n v="1949"/>
    <n v="492347"/>
    <n v="22098"/>
    <m/>
    <n v="-76.97371545"/>
    <n v="-11.734788229999999"/>
    <s v="150407"/>
    <x v="3"/>
    <x v="17"/>
    <x v="99"/>
    <s v="TRAPICHE ALTO"/>
    <m/>
    <m/>
    <s v="PEL. FAJA MARGINAL"/>
    <s v="ABEL ISAIAS"/>
    <s v="SANTA CRUZ"/>
    <s v="BENANCIO"/>
    <n v="22495742"/>
    <s v="EGA S.A."/>
    <s v="150401-2032017-00298"/>
    <s v="SI"/>
    <x v="2"/>
    <m/>
    <s v="SI"/>
    <s v="NO"/>
    <m/>
    <s v="SI"/>
    <s v="˗"/>
    <s v="˗"/>
  </r>
  <r>
    <n v="1950"/>
    <s v="489265"/>
    <n v="22066"/>
    <m/>
    <n v="-76.973654456000006"/>
    <n v="-11.733397098999999"/>
    <s v="150407"/>
    <x v="3"/>
    <x v="17"/>
    <x v="99"/>
    <s v="TRAPICHE ALTO"/>
    <s v="D"/>
    <s v="11A"/>
    <s v="PELIGRO MEDIO Y ALTO"/>
    <s v="SAUL"/>
    <s v="SANTA CRUZ"/>
    <s v="BENANCIO"/>
    <s v="42190062"/>
    <s v="EGA S.A."/>
    <s v="150401-2032017-00299"/>
    <s v="SI"/>
    <x v="2"/>
    <m/>
    <s v="SI"/>
    <s v="NO"/>
    <m/>
    <s v="SI"/>
    <s v="˗"/>
    <s v="˗"/>
  </r>
  <r>
    <n v="1951"/>
    <n v="492020"/>
    <n v="22088"/>
    <m/>
    <s v="0286133"/>
    <s v="8703633"/>
    <s v="150407"/>
    <x v="3"/>
    <x v="17"/>
    <x v="99"/>
    <s v="TRAPICHE ALTO"/>
    <s v="B"/>
    <n v="9"/>
    <s v="PEL. FAJA MARGINAL"/>
    <s v="ANGEL ANTONIO"/>
    <s v="SANTOS"/>
    <s v="CHAVARRIA"/>
    <n v="43398119"/>
    <s v="EGA S.A."/>
    <s v="150401-2032017-00366"/>
    <s v="SI"/>
    <x v="2"/>
    <m/>
    <s v="SI"/>
    <s v="NO"/>
    <m/>
    <s v="SI"/>
    <s v="˗"/>
    <s v="˗"/>
  </r>
  <r>
    <n v="1952"/>
    <n v="480273"/>
    <n v="170252"/>
    <m/>
    <s v="0286420"/>
    <s v="8703730"/>
    <s v="150407"/>
    <x v="3"/>
    <x v="17"/>
    <x v="99"/>
    <s v="EL OLIVAR"/>
    <m/>
    <m/>
    <s v="PEL. FAJA MARGINAL"/>
    <s v="Lizbeth Vanessa"/>
    <s v="Santos"/>
    <s v="Zavala"/>
    <n v="46240467"/>
    <s v="EGA S.A."/>
    <s v="150401-2032017-00225"/>
    <s v="SI"/>
    <x v="2"/>
    <m/>
    <s v="SI"/>
    <s v="NO"/>
    <m/>
    <s v="SI"/>
    <s v="˗"/>
    <s v="˗"/>
  </r>
  <r>
    <n v="1953"/>
    <n v="489302"/>
    <n v="22068"/>
    <m/>
    <n v="-76.973693519999998"/>
    <n v="-11.733572150000001"/>
    <s v="150407"/>
    <x v="3"/>
    <x v="17"/>
    <x v="99"/>
    <s v="TRAPICHE ALTO"/>
    <m/>
    <m/>
    <s v="PELIGRO MEDIO Y ALTO"/>
    <s v="ADOLFO PELE"/>
    <s v="VALDIVIA"/>
    <s v="ESTEBAN"/>
    <n v="46146283"/>
    <s v="EGA S.A."/>
    <s v="150401-2032017-00369"/>
    <s v="SI"/>
    <x v="2"/>
    <m/>
    <s v="SI"/>
    <s v="NO"/>
    <m/>
    <s v="SI"/>
    <s v="˗"/>
    <s v="˗"/>
  </r>
  <r>
    <n v="1954"/>
    <n v="489356"/>
    <n v="22071"/>
    <m/>
    <n v="-76.973734149999999"/>
    <n v="-11.733640919999999"/>
    <s v="150407"/>
    <x v="3"/>
    <x v="17"/>
    <x v="99"/>
    <s v="TRAPICHE ALTO"/>
    <m/>
    <m/>
    <s v="PELIGRO MEDIO Y ALTO"/>
    <s v="Yesenia"/>
    <s v="Vilca"/>
    <s v="Nieto"/>
    <n v="44020446"/>
    <s v="EGA S.A."/>
    <s v="150401-2032017-00367"/>
    <s v="SI"/>
    <x v="2"/>
    <m/>
    <s v="NO"/>
    <s v="NO"/>
    <m/>
    <s v="SI"/>
    <s v="˗"/>
    <s v="˗"/>
  </r>
  <r>
    <n v="1955"/>
    <n v="477191"/>
    <n v="22620"/>
    <m/>
    <s v="0285277"/>
    <s v="8702775"/>
    <s v="150407"/>
    <x v="3"/>
    <x v="17"/>
    <x v="99"/>
    <s v="TRAPICHE BAJO"/>
    <s v="C"/>
    <n v="3"/>
    <s v="PELIGRO MEDIO Y ALTO"/>
    <s v="Diora Carmen"/>
    <s v="Campos "/>
    <s v="Clemente"/>
    <s v="HN "/>
    <s v="EGA S.A."/>
    <s v="150401-2032017-00362"/>
    <s v="SI"/>
    <x v="2"/>
    <m/>
    <s v="SI"/>
    <s v="NO"/>
    <m/>
    <s v="SI"/>
    <s v="˗"/>
    <s v="˗"/>
  </r>
  <r>
    <n v="1956"/>
    <n v="480310"/>
    <n v="170258"/>
    <m/>
    <s v="0285145"/>
    <s v="8702735"/>
    <s v="150407"/>
    <x v="3"/>
    <x v="17"/>
    <x v="99"/>
    <s v="TRAPICHE BAJO"/>
    <s v="PARCELA C"/>
    <n v="6"/>
    <s v="PEL. FAJA MARGINAL"/>
    <s v="Eluvela"/>
    <s v="Espinoza"/>
    <s v="Aira"/>
    <n v="41954099"/>
    <s v="EGA S.A."/>
    <s v="150401-2032017-00371"/>
    <s v="SI"/>
    <x v="2"/>
    <m/>
    <s v="SI"/>
    <s v="NO"/>
    <m/>
    <s v="SI"/>
    <s v="˗"/>
    <s v="˗"/>
  </r>
  <r>
    <n v="1957"/>
    <n v="610347"/>
    <n v="21774"/>
    <m/>
    <s v="0285069"/>
    <s v="8702534"/>
    <s v="150407"/>
    <x v="3"/>
    <x v="17"/>
    <x v="99"/>
    <s v="TRAPICHE BAJO"/>
    <m/>
    <s v="KM39.5"/>
    <s v="PEL. FAJA MARGINAL"/>
    <s v="ADELBER"/>
    <s v="LULO"/>
    <s v="PALIAN"/>
    <n v="44361628"/>
    <s v="EGA S.A."/>
    <s v="150401-2032017-00354"/>
    <s v="SI"/>
    <x v="2"/>
    <m/>
    <s v="SI"/>
    <s v="NO"/>
    <m/>
    <s v="SI"/>
    <s v="˗"/>
    <s v="˗"/>
  </r>
  <r>
    <n v="1958"/>
    <n v="491998"/>
    <n v="22086"/>
    <m/>
    <s v="0285628"/>
    <s v="8703180"/>
    <s v="150407"/>
    <x v="3"/>
    <x v="17"/>
    <x v="99"/>
    <s v="TRAPICHE BAJO"/>
    <s v="C"/>
    <n v="2"/>
    <s v="PELIGRO ALTO"/>
    <s v="Rolando"/>
    <s v="Quispe"/>
    <s v="Perez"/>
    <n v="80592932"/>
    <s v="EGA S.A."/>
    <s v="150401-2032017-00357"/>
    <s v="SI"/>
    <x v="2"/>
    <m/>
    <s v="SI"/>
    <s v="NO"/>
    <m/>
    <s v="SI"/>
    <s v="˗"/>
    <s v="˗"/>
  </r>
  <r>
    <n v="1959"/>
    <n v="480237"/>
    <n v="170245"/>
    <m/>
    <s v="0285446"/>
    <s v="8703365"/>
    <s v="150407"/>
    <x v="3"/>
    <x v="17"/>
    <x v="99"/>
    <s v="TRAPICHE BAJO"/>
    <s v="PARCELA 44A"/>
    <m/>
    <s v="PEL. FAJA MARGINAL"/>
    <s v="Carlos Manuel"/>
    <s v="Santos"/>
    <s v="Silva"/>
    <n v="45233532"/>
    <s v="EGA S.A."/>
    <s v="150401-2032017-00358"/>
    <s v="SI"/>
    <x v="2"/>
    <m/>
    <s v="SI"/>
    <s v="NO"/>
    <m/>
    <s v="SI"/>
    <s v="˗"/>
    <s v="˗"/>
  </r>
  <r>
    <n v="1960"/>
    <n v="480225"/>
    <n v="170242"/>
    <m/>
    <s v="0285446"/>
    <s v="8703365"/>
    <s v="150407"/>
    <x v="3"/>
    <x v="17"/>
    <x v="99"/>
    <s v="TRAPICHE BAJO"/>
    <s v="A"/>
    <n v="15"/>
    <s v="PEL. FAJA MARGINAL"/>
    <s v="Pablo Virgilio"/>
    <s v="Santos"/>
    <s v="Silva"/>
    <n v="41482840"/>
    <s v="EGA S.A."/>
    <s v="150401-2032017-00335"/>
    <s v="SI"/>
    <x v="2"/>
    <m/>
    <s v="SI"/>
    <s v="NO"/>
    <m/>
    <s v="SI"/>
    <s v="˗"/>
    <s v="˗"/>
  </r>
  <r>
    <n v="1961"/>
    <n v="480243"/>
    <n v="170246"/>
    <m/>
    <n v="-76.970363199999994"/>
    <n v="-11.729288710000001"/>
    <s v="150407"/>
    <x v="3"/>
    <x v="17"/>
    <x v="99"/>
    <s v="Trapiche Bajo"/>
    <s v="A"/>
    <n v="15"/>
    <s v="PEL. FAJA MARGINAL"/>
    <s v="Walter Vider"/>
    <s v="Santos"/>
    <s v="Silva"/>
    <n v="41488217"/>
    <s v="EGA S.A."/>
    <s v="150401-2032017-00226"/>
    <s v="SI"/>
    <x v="2"/>
    <m/>
    <s v="NO"/>
    <s v="SI"/>
    <m/>
    <s v="NO"/>
    <s v="˗"/>
    <s v="˗"/>
  </r>
  <r>
    <n v="1962"/>
    <n v="524961"/>
    <n v="281851"/>
    <m/>
    <s v="0298794"/>
    <s v="8706349"/>
    <s v="150407"/>
    <x v="3"/>
    <x v="17"/>
    <x v="99"/>
    <s v="YANGAS"/>
    <m/>
    <s v="KM 56"/>
    <s v="CON RESTRICCIONES"/>
    <s v="Maria Esther"/>
    <s v="Garcia "/>
    <s v="Briseño"/>
    <n v="15292649"/>
    <s v="EGA S.A."/>
    <s v="150401-2032017-00320"/>
    <s v="SI"/>
    <x v="2"/>
    <m/>
    <s v="NO"/>
    <s v="NO"/>
    <m/>
    <s v="NO"/>
    <s v="˗"/>
    <s v="˗"/>
  </r>
  <r>
    <n v="1963"/>
    <n v="526660"/>
    <n v="21951"/>
    <m/>
    <s v="0299146"/>
    <s v="8706470"/>
    <s v="150407"/>
    <x v="3"/>
    <x v="17"/>
    <x v="99"/>
    <s v="LETICIA"/>
    <s v="ALCOCOTO ALTO"/>
    <m/>
    <s v="PELIGRO MEDIO Y ALTO"/>
    <s v="MARIA ANGELA"/>
    <s v="GUEVARA"/>
    <s v="ROJAS"/>
    <n v="45319583"/>
    <s v="EGA S.A."/>
    <s v="150401-2032017-00316"/>
    <s v="SI"/>
    <x v="2"/>
    <m/>
    <s v="SI"/>
    <s v="NO"/>
    <m/>
    <s v="SI"/>
    <s v="˗"/>
    <s v="˗"/>
  </r>
  <r>
    <n v="1964"/>
    <n v="527570"/>
    <n v="281853"/>
    <m/>
    <s v="0298954"/>
    <s v="8706481"/>
    <s v="150407"/>
    <x v="3"/>
    <x v="17"/>
    <x v="99"/>
    <s v="LETICIA"/>
    <s v="BUENOS AIRES"/>
    <m/>
    <s v="PEL. FAJA MARGINAL"/>
    <s v="MARIO"/>
    <s v="YAÑE "/>
    <s v="RAMIREZ"/>
    <n v="15291351"/>
    <s v="EGA S.A."/>
    <s v="150401-2032017-00325"/>
    <s v="SI"/>
    <x v="2"/>
    <m/>
    <s v="SI"/>
    <s v="NO"/>
    <m/>
    <s v="SI"/>
    <s v="˗"/>
    <s v="˗"/>
  </r>
  <r>
    <n v="1965"/>
    <n v="527447"/>
    <n v="281854"/>
    <m/>
    <s v="0298931"/>
    <s v="8706577"/>
    <s v="150407"/>
    <x v="3"/>
    <x v="17"/>
    <x v="99"/>
    <s v="YANGAS"/>
    <s v="L"/>
    <s v="3A"/>
    <s v="˗"/>
    <s v="HILDA ROXANA"/>
    <s v="ZEVALLOS"/>
    <s v="GRADOS"/>
    <n v="43918603"/>
    <s v="EGA S.A."/>
    <s v="150401-2032017-00334"/>
    <s v="SI"/>
    <x v="2"/>
    <m/>
    <s v="SI"/>
    <s v="NO"/>
    <m/>
    <s v="SI"/>
    <s v="˗"/>
    <s v="˗"/>
  </r>
  <r>
    <n v="1966"/>
    <s v="509656"/>
    <n v="22475"/>
    <m/>
    <s v="0290342"/>
    <s v="8707413"/>
    <s v="150407"/>
    <x v="3"/>
    <x v="17"/>
    <x v="99"/>
    <s v="ZAPÁN"/>
    <m/>
    <s v="KM. 55.5"/>
    <s v="PEL. FAJA MARGINAL"/>
    <s v="ROSA"/>
    <s v="ALIAGA"/>
    <s v="ALVAREZ"/>
    <s v="76240513"/>
    <s v="EGA S.A."/>
    <s v="150401-2032017-00303"/>
    <s v="SI"/>
    <x v="2"/>
    <m/>
    <s v="SI"/>
    <s v="NO"/>
    <m/>
    <s v="SI"/>
    <s v="˗"/>
    <s v="˗"/>
  </r>
  <r>
    <n v="1967"/>
    <s v="509660"/>
    <n v="22476"/>
    <m/>
    <s v="0290342"/>
    <s v="8707413"/>
    <s v="150407"/>
    <x v="3"/>
    <x v="17"/>
    <x v="99"/>
    <s v="ZAPÁN"/>
    <m/>
    <m/>
    <s v="PEL. FAJA MARGINAL"/>
    <s v="RAUL"/>
    <s v="ALIAGA"/>
    <s v="CERRON"/>
    <s v="80014204"/>
    <s v="EGA S.A."/>
    <s v="150401-2032017-00364"/>
    <s v="SI"/>
    <x v="2"/>
    <m/>
    <s v="SI"/>
    <s v="NO"/>
    <m/>
    <s v="SI"/>
    <s v="˗"/>
    <s v="˗"/>
  </r>
  <r>
    <n v="1968"/>
    <s v="468388"/>
    <n v="22482"/>
    <m/>
    <s v="0290342"/>
    <s v="8707413"/>
    <s v="150407"/>
    <x v="3"/>
    <x v="17"/>
    <x v="99"/>
    <s v="ZAPÁN"/>
    <m/>
    <m/>
    <s v="CON RESTRICCIONES"/>
    <s v="RAUL"/>
    <s v="ALIAGA"/>
    <s v="ALVAREZ"/>
    <s v="46496178"/>
    <s v="EGA S.A."/>
    <s v="150401-2032017-00304"/>
    <s v="SI"/>
    <x v="2"/>
    <m/>
    <s v="SI"/>
    <s v="NO"/>
    <m/>
    <s v="SI"/>
    <s v="˗"/>
    <s v="˗"/>
  </r>
  <r>
    <n v="1969"/>
    <n v="79818"/>
    <n v="173788"/>
    <m/>
    <s v="0288878"/>
    <s v="8706077"/>
    <s v="150407"/>
    <x v="3"/>
    <x v="17"/>
    <x v="99"/>
    <s v="ZAPÁN"/>
    <s v="H"/>
    <n v="2"/>
    <s v="PELIGRO ALTO"/>
    <s v="MARTHA"/>
    <s v="ALIAGA"/>
    <s v="ALVAREZ"/>
    <n v="43149030"/>
    <s v="EGA S.A."/>
    <s v="150401-2032017-00305"/>
    <s v="SI"/>
    <x v="2"/>
    <m/>
    <s v="SI"/>
    <s v="NO"/>
    <m/>
    <s v="SI"/>
    <s v="˗"/>
    <s v="˗"/>
  </r>
  <r>
    <n v="1970"/>
    <n v="79808"/>
    <n v="173787"/>
    <m/>
    <s v="0288670"/>
    <s v="8705713"/>
    <s v="150407"/>
    <x v="3"/>
    <x v="17"/>
    <x v="99"/>
    <s v="ZAPÁN"/>
    <m/>
    <s v="KM43.80"/>
    <s v="PELIGRO ALTO"/>
    <s v="OSCAR JAIME"/>
    <s v="CASTAÑEDA"/>
    <s v="SANCHEZ"/>
    <n v="44085503"/>
    <s v="EGA S.A."/>
    <s v="150401-2032017-00363"/>
    <s v="SI"/>
    <x v="2"/>
    <m/>
    <s v="SI"/>
    <s v="NO"/>
    <m/>
    <s v="SI"/>
    <s v="˗"/>
    <s v="˗"/>
  </r>
  <r>
    <n v="1971"/>
    <n v="491168"/>
    <n v="22050"/>
    <m/>
    <n v="-76.973048360000007"/>
    <n v="-11.73273743"/>
    <s v="150407"/>
    <x v="3"/>
    <x v="17"/>
    <x v="99"/>
    <s v="EL OLIVAR"/>
    <m/>
    <s v="KM 38"/>
    <s v="PEL. FAJA MARGINAL"/>
    <s v="Misael"/>
    <s v="Chavez"/>
    <s v="Justo"/>
    <n v="19954168"/>
    <s v="EGA S.A."/>
    <s v="150401-2032017-00308"/>
    <s v="SI"/>
    <x v="2"/>
    <m/>
    <s v="SI"/>
    <s v="NO"/>
    <m/>
    <s v="SI"/>
    <s v="˗"/>
    <s v="˗"/>
  </r>
  <r>
    <n v="1972"/>
    <n v="526873"/>
    <n v="22511"/>
    <m/>
    <s v="0290557"/>
    <s v="8707952"/>
    <s v="150407"/>
    <x v="3"/>
    <x v="17"/>
    <x v="99"/>
    <s v="ZAPÁN"/>
    <m/>
    <s v="KM 46.5"/>
    <s v="PEL. FAJA MARGINAL"/>
    <s v="CESARIA"/>
    <s v="CUELLAR"/>
    <s v="TITO"/>
    <n v="23360539"/>
    <s v="EGA S.A."/>
    <s v="150401-2032017-00326"/>
    <s v="SI"/>
    <x v="2"/>
    <m/>
    <s v="SI"/>
    <s v="NO"/>
    <m/>
    <s v="SI"/>
    <s v="˗"/>
    <s v="˗"/>
  </r>
  <r>
    <n v="1973"/>
    <n v="390869"/>
    <n v="173720"/>
    <m/>
    <s v="0288896"/>
    <s v="8705909"/>
    <s v="150407"/>
    <x v="3"/>
    <x v="17"/>
    <x v="99"/>
    <s v="ZAPÁN"/>
    <s v="A"/>
    <n v="11"/>
    <s v="PELIGRO MEDIO Y ALTO"/>
    <s v="CARINA ELENA"/>
    <s v="SULLON"/>
    <s v="SILVA"/>
    <n v="45248885"/>
    <s v="EGA S.A."/>
    <s v="150401-2032017-00307"/>
    <s v="SI"/>
    <x v="2"/>
    <m/>
    <s v="SI"/>
    <s v="NO"/>
    <m/>
    <s v="SI"/>
    <s v="˗"/>
    <s v="˗"/>
  </r>
  <r>
    <n v="1974"/>
    <n v="407603"/>
    <n v="173994"/>
    <m/>
    <n v="-76.619510825000006"/>
    <n v="-12.032460893"/>
    <s v="75"/>
    <x v="3"/>
    <x v="18"/>
    <x v="100"/>
    <s v="C.P. SISICAYA"/>
    <m/>
    <m/>
    <s v="PELIGRO MEDIO Y ALTO"/>
    <s v="AIDA NORMA"/>
    <s v="EVANGELISTA "/>
    <s v="PIZARRO"/>
    <n v="16126728"/>
    <s v="EGA S.A."/>
    <s v="150701-2032017-00599"/>
    <s v="SI"/>
    <x v="1"/>
    <m/>
    <s v="SI"/>
    <s v="NO"/>
    <m/>
    <s v="SI"/>
    <s v="˗"/>
    <s v="˗"/>
  </r>
  <r>
    <n v="1975"/>
    <n v="427916"/>
    <n v="172736"/>
    <m/>
    <n v="-76.622758270000006"/>
    <n v="-11.83717238"/>
    <s v="76"/>
    <x v="3"/>
    <x v="18"/>
    <x v="101"/>
    <s v="ASENTAMIENTO URBANO BARBA BLANCA"/>
    <s v="A"/>
    <n v="7"/>
    <s v="PELIGRO MEDIO Y ALTO"/>
    <s v="Alberto "/>
    <s v="Castrillon"/>
    <s v="Chumpitaze"/>
    <n v="16128419"/>
    <s v="EGA S.A."/>
    <s v="150701-2032017-00609"/>
    <s v="SI"/>
    <x v="1"/>
    <m/>
    <s v="SI"/>
    <s v="NO"/>
    <m/>
    <s v="SI"/>
    <s v="˗"/>
    <s v="˗"/>
  </r>
  <r>
    <n v="1976"/>
    <n v="530463"/>
    <n v="172731"/>
    <m/>
    <n v="-76.621979080000003"/>
    <n v="-11.837100189999999"/>
    <s v="77"/>
    <x v="3"/>
    <x v="18"/>
    <x v="101"/>
    <s v="ASENTAMIENTO URBANO BARBA BLANCA"/>
    <s v="A"/>
    <n v="2"/>
    <s v="PELIGRO MEDIO Y ALTO"/>
    <s v="Maria "/>
    <s v="Zeballos "/>
    <s v="De La Cruz"/>
    <n v="16128491"/>
    <s v="EGA S.A."/>
    <s v="150701-2032017-00645"/>
    <s v="SI"/>
    <x v="1"/>
    <m/>
    <s v="SI"/>
    <s v="NO"/>
    <m/>
    <s v="SI"/>
    <s v="˗"/>
    <s v="˗"/>
  </r>
  <r>
    <n v="1977"/>
    <n v="609833"/>
    <n v="170430"/>
    <m/>
    <n v="-76.655748459999998"/>
    <n v="-11.92722096"/>
    <s v="78"/>
    <x v="3"/>
    <x v="18"/>
    <x v="102"/>
    <s v="ASOCIACION MONTALVO GRANDE"/>
    <s v="C"/>
    <n v="10"/>
    <s v="PEL. MUY ALTO"/>
    <s v="Armando"/>
    <s v="Bonilla"/>
    <s v="Poma"/>
    <n v="4002234"/>
    <s v="EGA S.A."/>
    <s v="150701-2032017-00649"/>
    <s v="SI"/>
    <x v="1"/>
    <m/>
    <s v="SI"/>
    <s v="NO"/>
    <m/>
    <s v="SI"/>
    <s v="˗"/>
    <s v="˗"/>
  </r>
  <r>
    <n v="1978"/>
    <n v="443500"/>
    <n v="171099"/>
    <m/>
    <n v="-76.612744390000003"/>
    <n v="-11.913413569999999"/>
    <s v="79"/>
    <x v="3"/>
    <x v="18"/>
    <x v="102"/>
    <s v="FUNDO CUPICHE"/>
    <s v="A"/>
    <n v="7"/>
    <s v="ZRNM-MUY ALTO"/>
    <s v="Atanasio Urccio"/>
    <s v="Nuñez "/>
    <s v="Gonzales"/>
    <n v="16174569"/>
    <s v="EGA S.A."/>
    <s v="150701-2032017-00651"/>
    <s v="SI"/>
    <x v="2"/>
    <m/>
    <s v="SI"/>
    <s v="NO"/>
    <m/>
    <s v="SI"/>
    <s v="˗"/>
    <s v="˗"/>
  </r>
  <r>
    <n v="1979"/>
    <n v="624159"/>
    <n v="171100"/>
    <m/>
    <n v="-76.612556639999994"/>
    <n v="-11.91343719"/>
    <s v="80"/>
    <x v="3"/>
    <x v="18"/>
    <x v="102"/>
    <s v="FUNDO CUPICHE"/>
    <s v="A"/>
    <n v="8"/>
    <s v="ZRNM-MUY ALTO"/>
    <s v="Elvia Monica"/>
    <s v="Aquino"/>
    <s v="Vilcayauri"/>
    <n v="44511479"/>
    <s v="EGA S.A."/>
    <s v="150701-2032017-00689"/>
    <s v="SI"/>
    <x v="1"/>
    <m/>
    <s v="SI"/>
    <s v="NO"/>
    <m/>
    <s v="SI"/>
    <s v="˗"/>
    <s v="˗"/>
  </r>
  <r>
    <n v="1980"/>
    <n v="443497"/>
    <n v="171098"/>
    <m/>
    <n v="-76.612937509999995"/>
    <n v="-11.91341882"/>
    <s v="81"/>
    <x v="3"/>
    <x v="18"/>
    <x v="102"/>
    <s v="FUNDO CUPICHE"/>
    <s v="A"/>
    <n v="6"/>
    <s v="POR VULNER. QUEBR."/>
    <s v="Henry Alan"/>
    <s v="Sanchez"/>
    <s v="De La Cruz"/>
    <n v="16157725"/>
    <s v="EGA S.A."/>
    <s v="150701-2032017-00683"/>
    <s v="SI"/>
    <x v="2"/>
    <m/>
    <s v="SI"/>
    <s v="NO"/>
    <m/>
    <s v="SI"/>
    <s v="˗"/>
    <s v="˗"/>
  </r>
  <r>
    <n v="1981"/>
    <n v="443460"/>
    <n v="171131"/>
    <m/>
    <n v="-76.613661780000001"/>
    <n v="-11.91354915"/>
    <s v="83"/>
    <x v="3"/>
    <x v="18"/>
    <x v="102"/>
    <s v="FUNDO CUPICHE"/>
    <s v="A1"/>
    <n v="8"/>
    <s v="POR VULNER. QUEBR."/>
    <s v="JoseToribia"/>
    <s v="Tadeo"/>
    <s v="Gamero"/>
    <n v="20568503"/>
    <s v="EGA S.A."/>
    <s v="150701-2032017-00688"/>
    <s v="SI"/>
    <x v="2"/>
    <m/>
    <s v="NO"/>
    <s v="NO"/>
    <m/>
    <s v="SI"/>
    <s v="˗"/>
    <s v="˗"/>
  </r>
  <r>
    <n v="1982"/>
    <m/>
    <m/>
    <m/>
    <m/>
    <m/>
    <m/>
    <x v="3"/>
    <x v="18"/>
    <x v="102"/>
    <s v="FUNDO CUPICHE"/>
    <m/>
    <m/>
    <s v="POR VULNER. QUEBR."/>
    <s v="NICANOR"/>
    <s v="CORDOVA"/>
    <s v="ARZAPALO"/>
    <m/>
    <s v="EGA S.A."/>
    <s v="150701-2032017-00560 "/>
    <s v="SI"/>
    <x v="2"/>
    <m/>
    <s v="NO"/>
    <s v="SI"/>
    <m/>
    <s v="NO"/>
    <m/>
    <m/>
  </r>
  <r>
    <n v="1983"/>
    <n v="424500"/>
    <n v="41289"/>
    <m/>
    <n v="-76.522316000000004"/>
    <n v="-11.90625985"/>
    <s v="84"/>
    <x v="3"/>
    <x v="18"/>
    <x v="103"/>
    <s v="SAN BARTOLOME"/>
    <s v="B"/>
    <n v="7"/>
    <s v="PELIGRO ALTO"/>
    <s v="Cesar Luis"/>
    <s v="Torres"/>
    <s v="Bardales"/>
    <s v="S/D"/>
    <s v="EGA S.A."/>
    <s v="150701-2032017-00642"/>
    <s v="SI"/>
    <x v="2"/>
    <m/>
    <s v="SI"/>
    <s v="NO"/>
    <m/>
    <s v="SI"/>
    <s v="˗"/>
    <s v="˗"/>
  </r>
  <r>
    <n v="1984"/>
    <n v="424412"/>
    <n v="361959"/>
    <m/>
    <n v="-76.522647930000005"/>
    <n v="-11.906253939999999"/>
    <s v="85"/>
    <x v="3"/>
    <x v="18"/>
    <x v="103"/>
    <s v="H.U. TORNAMESA"/>
    <s v="B"/>
    <n v="2"/>
    <s v="PELIGRO MEDIO Y ALTO"/>
    <s v="Francisca"/>
    <s v="Galvan"/>
    <s v="Artezano"/>
    <n v="16145798"/>
    <s v="EGA S.A."/>
    <s v="150701-2032017-00643"/>
    <s v="SI"/>
    <x v="1"/>
    <m/>
    <s v="SI"/>
    <s v="NO"/>
    <m/>
    <s v="SI"/>
    <s v="˗"/>
    <s v="˗"/>
  </r>
  <r>
    <n v="1985"/>
    <n v="348860"/>
    <n v="362522"/>
    <m/>
    <n v="-76.523717989999994"/>
    <n v="-11.90588655"/>
    <s v="86"/>
    <x v="3"/>
    <x v="18"/>
    <x v="103"/>
    <s v="H.U. TORNAMESA"/>
    <s v="A"/>
    <n v="1"/>
    <s v="PELIGRO MEDIO Y ALTO"/>
    <s v="Julia"/>
    <s v="Perez "/>
    <s v="Cordova"/>
    <n v="1614827"/>
    <s v="EGA S.A."/>
    <s v="150701-2032017-00644"/>
    <s v="SI"/>
    <x v="2"/>
    <m/>
    <s v="SI"/>
    <s v="NO"/>
    <m/>
    <s v="SI"/>
    <s v="˗"/>
    <s v="˗"/>
  </r>
  <r>
    <n v="1986"/>
    <n v="424360"/>
    <n v="173587"/>
    <m/>
    <n v="-76.305741600000005"/>
    <n v="-11.768206729999999"/>
    <s v="87"/>
    <x v="3"/>
    <x v="18"/>
    <x v="104"/>
    <s v="ANEXO DAZA"/>
    <s v="A"/>
    <n v="4"/>
    <s v="PELIGRO MEDIO Y ALTO"/>
    <s v="Carlos Valeriano"/>
    <s v="Guerra "/>
    <s v="Aguilar"/>
    <s v="S/D"/>
    <s v="EGA S.A."/>
    <s v="150701-2032017-00577"/>
    <s v="SI"/>
    <x v="1"/>
    <m/>
    <s v="SI"/>
    <s v="NO"/>
    <m/>
    <s v="SI"/>
    <s v="˗"/>
    <s v="˗"/>
  </r>
  <r>
    <n v="1987"/>
    <n v="424334"/>
    <n v="173585"/>
    <m/>
    <n v="-76.305696179999998"/>
    <n v="-11.768010139999999"/>
    <s v="88"/>
    <x v="3"/>
    <x v="18"/>
    <x v="104"/>
    <s v="ANEXO DAZA"/>
    <s v="A"/>
    <n v="2"/>
    <s v="PELIGRO MEDIO Y ALTO"/>
    <s v="Carlos "/>
    <s v="Gonzales"/>
    <s v="Castro"/>
    <s v="S/D"/>
    <s v="EGA S.A."/>
    <s v="150701-2032017-00578"/>
    <s v="SI"/>
    <x v="2"/>
    <m/>
    <s v="NO"/>
    <s v="NO"/>
    <m/>
    <s v="SI"/>
    <s v="˗"/>
    <s v="˗"/>
  </r>
  <r>
    <n v="1988"/>
    <n v="424326"/>
    <n v="173584"/>
    <m/>
    <n v="-76.305693910000002"/>
    <n v="-11.767925760000001"/>
    <s v="89"/>
    <x v="3"/>
    <x v="18"/>
    <x v="104"/>
    <s v="ANEXO DAZA"/>
    <s v="A"/>
    <n v="1"/>
    <s v="PELIGRO MEDIO Y ALTO"/>
    <s v="Eva Luz"/>
    <s v="Coronel"/>
    <s v="Matencio"/>
    <n v="16155414"/>
    <s v="EGA S.A."/>
    <s v="150701-2032017-00602"/>
    <s v="SI"/>
    <x v="2"/>
    <m/>
    <s v="SI"/>
    <s v="NO"/>
    <m/>
    <s v="SI"/>
    <s v="˗"/>
    <s v="˗"/>
  </r>
  <r>
    <n v="1989"/>
    <n v="424701"/>
    <n v="173599"/>
    <m/>
    <n v="-76.306057129999999"/>
    <n v="-11.76808982"/>
    <s v="90"/>
    <x v="3"/>
    <x v="18"/>
    <x v="104"/>
    <s v="ANEXO DAZA"/>
    <s v="B"/>
    <n v="2"/>
    <s v="PELIGRO ALTO"/>
    <s v="Juan"/>
    <s v="Verastegui"/>
    <s v="Yauri"/>
    <s v="S/D"/>
    <s v="EGA S.A."/>
    <s v="150701-2032017-00604"/>
    <s v="SI"/>
    <x v="2"/>
    <m/>
    <s v="SI"/>
    <s v="NO"/>
    <m/>
    <s v="SI"/>
    <s v="˗"/>
    <s v="˗"/>
  </r>
  <r>
    <n v="1990"/>
    <n v="80058"/>
    <n v="173982"/>
    <m/>
    <n v="-76.296621590000001"/>
    <n v="-11.75763454"/>
    <s v="91"/>
    <x v="3"/>
    <x v="18"/>
    <x v="104"/>
    <s v="C.P. SAN MATEO"/>
    <s v="35"/>
    <n v="2"/>
    <s v="PELIGRO MEDIO Y ALTO"/>
    <s v="Americo Miguel"/>
    <s v="Meza"/>
    <s v="Huaman"/>
    <n v="42073752"/>
    <s v="EGA S.A."/>
    <s v="150701-2032017-00655"/>
    <s v="SI"/>
    <x v="1"/>
    <m/>
    <s v="SI"/>
    <s v="NO"/>
    <m/>
    <s v="SI"/>
    <s v="˗"/>
    <s v="˗"/>
  </r>
  <r>
    <n v="1991"/>
    <n v="407906"/>
    <n v="173969"/>
    <m/>
    <n v="-76.299702179999997"/>
    <n v="-11.75748969"/>
    <s v="92"/>
    <x v="3"/>
    <x v="18"/>
    <x v="104"/>
    <s v="C.P. SAN MATEO"/>
    <s v="G1"/>
    <n v="2"/>
    <s v="PELIGRO ALTO"/>
    <s v="Ever"/>
    <s v="Matencio"/>
    <s v="Soto"/>
    <n v="40518060"/>
    <s v="EGA S.A."/>
    <s v="150701-2032017-00656"/>
    <s v="SI"/>
    <x v="2"/>
    <m/>
    <s v="SI"/>
    <s v="NO"/>
    <m/>
    <s v="SI"/>
    <s v="˗"/>
    <s v="˗"/>
  </r>
  <r>
    <n v="1992"/>
    <n v="218745"/>
    <n v="362216"/>
    <m/>
    <n v="-76.302104850000006"/>
    <n v="-11.761189419999999"/>
    <s v="93"/>
    <x v="3"/>
    <x v="18"/>
    <x v="104"/>
    <s v="C.P. SAN MATEO"/>
    <s v="H"/>
    <s v="21A"/>
    <s v="PELIGRO MEDIO Y ALTO"/>
    <s v="Fredy Delberio"/>
    <s v="Matencio"/>
    <s v="Carbajal"/>
    <n v="44520022"/>
    <s v="EGA S.A."/>
    <s v="150701-2032017-00654"/>
    <s v="SI"/>
    <x v="2"/>
    <m/>
    <s v="SI"/>
    <s v="NO"/>
    <m/>
    <s v="SI"/>
    <s v="˗"/>
    <s v="˗"/>
  </r>
  <r>
    <n v="1993"/>
    <n v="424595"/>
    <n v="173979"/>
    <m/>
    <n v="-76.30262338"/>
    <n v="-11.76108526"/>
    <s v="94"/>
    <x v="3"/>
    <x v="18"/>
    <x v="104"/>
    <s v="C.P. SAN MATEO"/>
    <s v="H"/>
    <n v="9"/>
    <s v="PELIGRO MEDIO Y ALTO"/>
    <s v="Juan"/>
    <s v="Apaza"/>
    <s v="Martin"/>
    <s v="S/D"/>
    <s v="EGA S.A."/>
    <s v="150701-2032017-00601"/>
    <s v="SI"/>
    <x v="2"/>
    <m/>
    <s v="NO"/>
    <s v="NO"/>
    <m/>
    <s v="SI"/>
    <s v="˗"/>
    <s v="˗"/>
  </r>
  <r>
    <n v="1994"/>
    <n v="218790"/>
    <n v="362217"/>
    <m/>
    <n v="-76.302053090000001"/>
    <n v="-11.761086410000001"/>
    <s v="95"/>
    <x v="3"/>
    <x v="18"/>
    <x v="104"/>
    <s v="C.P. SAN MATEO"/>
    <s v="H"/>
    <s v="21B"/>
    <s v="PELIGRO MEDIO Y ALTO"/>
    <s v="Wilder Rafael"/>
    <s v="Muchas "/>
    <s v="Rudas"/>
    <n v="422061"/>
    <s v="EGA S.A."/>
    <s v="150701-2032017-00603"/>
    <s v="SI"/>
    <x v="1"/>
    <m/>
    <s v="SI"/>
    <s v="NO"/>
    <m/>
    <s v="SI"/>
    <s v="˗"/>
    <s v="˗"/>
  </r>
  <r>
    <n v="1995"/>
    <n v="591521"/>
    <n v="40351"/>
    <m/>
    <n v="-76.544228559999993"/>
    <n v="-11.91424054"/>
    <s v="96"/>
    <x v="3"/>
    <x v="18"/>
    <x v="105"/>
    <s v="C.P. COCACHACRA - SECTOR I"/>
    <s v="A"/>
    <n v="20"/>
    <s v="PELIGRO MEDIO Y ALTO"/>
    <s v="Exsaltacion"/>
    <s v="Huamani "/>
    <s v="Ticlia"/>
    <s v="S/D"/>
    <s v="EGA S.A."/>
    <s v="150701-2032017-00641"/>
    <s v="SI"/>
    <x v="2"/>
    <m/>
    <s v="NO"/>
    <s v="NO"/>
    <m/>
    <s v="SI"/>
    <s v="˗"/>
    <s v="˗"/>
  </r>
  <r>
    <n v="1996"/>
    <n v="77223"/>
    <n v="173334"/>
    <m/>
    <n v="-76.653375080000004"/>
    <n v="-11.88792888"/>
    <s v="97"/>
    <x v="3"/>
    <x v="18"/>
    <x v="106"/>
    <s v="ANEXO CUSPANCA"/>
    <s v="C"/>
    <n v="6"/>
    <s v="PELIGRO MEDIO Y ALTO"/>
    <s v="Celerina"/>
    <s v="Huaman"/>
    <s v="Hinojosa de Gonzales"/>
    <n v="7681809"/>
    <s v="EGA S.A."/>
    <s v="150701-2032017-00614"/>
    <s v="SI"/>
    <x v="2"/>
    <m/>
    <s v="SI"/>
    <s v="NO"/>
    <m/>
    <s v="SI"/>
    <s v="˗"/>
    <s v="˗"/>
  </r>
  <r>
    <n v="1997"/>
    <n v="427717"/>
    <n v="173335"/>
    <m/>
    <n v="-76.653438109999996"/>
    <n v="-11.88801943"/>
    <s v="98"/>
    <x v="3"/>
    <x v="18"/>
    <x v="106"/>
    <s v="ANEXO CUSPANCA"/>
    <s v="C"/>
    <n v="7"/>
    <s v="PELIGRO MEDIO Y ALTO"/>
    <s v="Cesar"/>
    <s v="Cisneros"/>
    <s v="Huaman"/>
    <n v="41815052"/>
    <s v="EGA S.A."/>
    <s v="150701-2032017-00613"/>
    <s v="SI"/>
    <x v="2"/>
    <m/>
    <s v="SI"/>
    <s v="NO"/>
    <m/>
    <s v="SI"/>
    <s v="˗"/>
    <s v="˗"/>
  </r>
  <r>
    <n v="1998"/>
    <n v="428220"/>
    <n v="173341"/>
    <m/>
    <n v="-76.653985289999994"/>
    <n v="-11.88864279"/>
    <s v="99"/>
    <x v="3"/>
    <x v="18"/>
    <x v="106"/>
    <s v="ANEXO CUSPANCA"/>
    <s v="C"/>
    <n v="13"/>
    <s v="PELIGRO MEDIO Y ALTO"/>
    <s v="Isaac "/>
    <s v="Mayta"/>
    <s v="Canchanya"/>
    <n v="16170437"/>
    <s v="EGA S.A."/>
    <s v="150701-2032017-00612"/>
    <s v="SI"/>
    <x v="2"/>
    <m/>
    <s v="NO"/>
    <s v="NO"/>
    <m/>
    <s v="SI"/>
    <s v="˗"/>
    <s v="˗"/>
  </r>
  <r>
    <n v="1999"/>
    <n v="427580"/>
    <n v="172385"/>
    <m/>
    <n v="-76.659130959999999"/>
    <n v="-11.922300679999999"/>
    <s v="100"/>
    <x v="3"/>
    <x v="18"/>
    <x v="106"/>
    <s v="C.P. PORTADA DE HUAYARINGA"/>
    <s v="A"/>
    <n v="3"/>
    <s v="PELIGRO MEDIO Y ALTO"/>
    <s v="Nancy Marilu"/>
    <s v="Huaccha"/>
    <s v="Gormaz"/>
    <n v="41528317"/>
    <s v="EGA S.A."/>
    <s v="150701-2032017-00611"/>
    <s v="SI"/>
    <x v="2"/>
    <m/>
    <s v="SI"/>
    <s v="NO"/>
    <m/>
    <s v="SI"/>
    <s v="˗"/>
    <s v="˗"/>
  </r>
  <r>
    <n v="2000"/>
    <n v="594852"/>
    <n v="174326"/>
    <m/>
    <n v="-76.766598540000004"/>
    <n v="-12.293608109999999"/>
    <s v="101"/>
    <x v="3"/>
    <x v="18"/>
    <x v="107"/>
    <s v="ASOCIACION VILLA SANTA ROSA"/>
    <s v="J"/>
    <n v="7"/>
    <s v="PELIGRO ALTO"/>
    <s v="Abelina"/>
    <s v="Huaman"/>
    <s v="Sullca"/>
    <n v="7608081"/>
    <s v="EGA S.A."/>
    <s v="150701-2032017-00680"/>
    <s v="SI"/>
    <x v="1"/>
    <m/>
    <s v="SI"/>
    <s v="NO"/>
    <m/>
    <s v="SI"/>
    <s v="˗"/>
    <s v="˗"/>
  </r>
  <r>
    <n v="2001"/>
    <n v="112060"/>
    <n v="174325"/>
    <m/>
    <n v="-76.766528129999998"/>
    <n v="-12.293587309999999"/>
    <s v="102"/>
    <x v="3"/>
    <x v="18"/>
    <x v="107"/>
    <s v="ASOCIACION VILLA SANTA ROSA"/>
    <s v="J"/>
    <n v="6"/>
    <s v="PELIGRO ALTO"/>
    <s v="Alfredo"/>
    <s v="Cama"/>
    <s v="Cruz"/>
    <n v="40690407"/>
    <s v="EGA S.A."/>
    <s v="150701-2032017-00674"/>
    <s v="SI"/>
    <x v="1"/>
    <m/>
    <s v="SI"/>
    <s v="NO"/>
    <m/>
    <s v="SI"/>
    <s v="˗"/>
    <s v="˗"/>
  </r>
  <r>
    <n v="2002"/>
    <n v="382239"/>
    <n v="174332"/>
    <m/>
    <n v="-76.766611350000005"/>
    <n v="-12.29382399"/>
    <s v="103"/>
    <x v="3"/>
    <x v="18"/>
    <x v="107"/>
    <s v="ASOCIACION VILLA SANTA ROSA"/>
    <s v="K"/>
    <n v="3"/>
    <s v="PELIGRO ALTO"/>
    <s v="Angelica"/>
    <s v="Sullca"/>
    <s v="Musia"/>
    <n v="9361976"/>
    <s v="EGA S.A."/>
    <s v="150701-2032017-00681"/>
    <s v="SI"/>
    <x v="1"/>
    <m/>
    <s v="SI"/>
    <s v="NO"/>
    <m/>
    <s v="SI"/>
    <s v="˗"/>
    <s v="˗"/>
  </r>
  <r>
    <n v="2003"/>
    <n v="447307"/>
    <n v="174356"/>
    <m/>
    <n v="-76.766522559999999"/>
    <n v="-12.294144380000001"/>
    <s v="104"/>
    <x v="3"/>
    <x v="18"/>
    <x v="107"/>
    <s v="ASOCIACION VILLA SANTA ROSA"/>
    <s v="N"/>
    <n v="3"/>
    <s v="PELIGRO ALTO"/>
    <s v="Betty"/>
    <s v="Aranibar"/>
    <s v="Natividad"/>
    <n v="9874242"/>
    <s v="EGA S.A."/>
    <s v="150701-2032017-00677"/>
    <s v="SI"/>
    <x v="1"/>
    <m/>
    <s v="SI"/>
    <s v="NO"/>
    <m/>
    <s v="SI"/>
    <s v="˗"/>
    <s v="˗"/>
  </r>
  <r>
    <n v="2004"/>
    <n v="383111"/>
    <n v="174319"/>
    <m/>
    <n v="-76.767048310000007"/>
    <n v="-12.292939499999999"/>
    <s v="105"/>
    <x v="3"/>
    <x v="18"/>
    <x v="107"/>
    <s v="ASOCIACION VILLA SANTA ROSA"/>
    <s v="F"/>
    <n v="10"/>
    <s v="PELIGRO ALTO"/>
    <s v="Carmen Rosa"/>
    <s v="Vasquez"/>
    <s v="Huacho"/>
    <n v="4068003"/>
    <s v="EGA S.A."/>
    <s v="150701-2032017-00684"/>
    <s v="SI"/>
    <x v="1"/>
    <m/>
    <s v="SI"/>
    <s v="NO"/>
    <m/>
    <s v="SI"/>
    <s v="˗"/>
    <s v="˗"/>
  </r>
  <r>
    <n v="2005"/>
    <n v="382414"/>
    <n v="174350"/>
    <m/>
    <n v="-76.766145750000007"/>
    <n v="-12.29422954"/>
    <s v="106"/>
    <x v="3"/>
    <x v="18"/>
    <x v="107"/>
    <s v="ASOCIACION VILLA SANTA ROSA"/>
    <s v="M"/>
    <n v="7"/>
    <s v="PELIGRO ALTO"/>
    <s v="Daniel"/>
    <s v="Roca"/>
    <s v="Reynalte"/>
    <n v="73045144"/>
    <s v="EGA S.A."/>
    <s v="150701-2032017-00570"/>
    <s v="SI"/>
    <x v="1"/>
    <m/>
    <s v="SI"/>
    <s v="NO"/>
    <m/>
    <s v="SI"/>
    <s v="˗"/>
    <s v="˗"/>
  </r>
  <r>
    <n v="2006"/>
    <n v="382194"/>
    <n v="174360"/>
    <m/>
    <n v="-76.766482600000003"/>
    <n v="-12.29430949"/>
    <s v="107"/>
    <x v="3"/>
    <x v="18"/>
    <x v="107"/>
    <s v="ASOCIACION VILLA SANTA ROSA"/>
    <s v="N"/>
    <n v="8"/>
    <s v="PELIGRO ALTO"/>
    <s v="Elizabeth"/>
    <s v="Diaz"/>
    <s v="Sanchez"/>
    <s v="S/D"/>
    <s v="EGA S.A."/>
    <s v="150701-2032017-00685"/>
    <s v="SI"/>
    <x v="1"/>
    <m/>
    <s v="SI"/>
    <s v="NO"/>
    <m/>
    <s v="SI"/>
    <s v="˗"/>
    <s v="˗"/>
  </r>
  <r>
    <n v="2007"/>
    <n v="382269"/>
    <n v="174334"/>
    <m/>
    <n v="-76.766473210000001"/>
    <n v="-12.2937873"/>
    <s v="108"/>
    <x v="3"/>
    <x v="18"/>
    <x v="107"/>
    <s v="ASOCIACION VILLA SANTA ROSA"/>
    <s v="K"/>
    <n v="5"/>
    <s v="PELIGRO ALTO"/>
    <s v="Elsa"/>
    <s v="Torres"/>
    <s v="Salazar"/>
    <n v="41458786"/>
    <s v="EGA S.A."/>
    <s v="150701-2032017-00668"/>
    <s v="SI"/>
    <x v="1"/>
    <m/>
    <s v="SI"/>
    <s v="NO"/>
    <m/>
    <s v="SI"/>
    <s v="˗"/>
    <s v="˗"/>
  </r>
  <r>
    <n v="2008"/>
    <n v="382403"/>
    <n v="174349"/>
    <m/>
    <n v="-76.766059639999995"/>
    <n v="-12.29401988"/>
    <s v="109"/>
    <x v="3"/>
    <x v="18"/>
    <x v="107"/>
    <s v="ASOCIACION VILLA SANTA ROSA"/>
    <s v="M"/>
    <n v="4"/>
    <s v="PELIGRO ALTO"/>
    <s v="Enrique"/>
    <s v="Flores "/>
    <s v="Nuñez"/>
    <n v="20106904"/>
    <s v="EGA S.A."/>
    <s v="150701-2032017-00660"/>
    <s v="SI"/>
    <x v="1"/>
    <m/>
    <s v="NO"/>
    <s v="NO"/>
    <m/>
    <s v="SI"/>
    <s v="˗"/>
    <s v="˗"/>
  </r>
  <r>
    <n v="2009"/>
    <n v="382248"/>
    <n v="174362"/>
    <m/>
    <n v="-76.766623420000002"/>
    <n v="-12.2943488"/>
    <s v="110"/>
    <x v="3"/>
    <x v="18"/>
    <x v="107"/>
    <s v="ASOCIACION VILLA SANTA ROSA"/>
    <s v="N"/>
    <n v="10"/>
    <s v="PELIGRO ALTO"/>
    <s v="Felicitas"/>
    <s v="Ancco"/>
    <s v="Marroquin"/>
    <n v="42100640"/>
    <s v="EGA S.A."/>
    <s v="150701-2032017-00573"/>
    <s v="SI"/>
    <x v="1"/>
    <m/>
    <s v="SI"/>
    <s v="NO"/>
    <m/>
    <s v="SI"/>
    <s v="˗"/>
    <s v="˗"/>
  </r>
  <r>
    <n v="2010"/>
    <n v="382328"/>
    <n v="174336"/>
    <m/>
    <n v="-76.766498690000006"/>
    <n v="-12.29393537"/>
    <s v="111"/>
    <x v="3"/>
    <x v="18"/>
    <x v="107"/>
    <s v="ASOCIACION VILLA SANTA ROSA"/>
    <s v="K"/>
    <n v="7"/>
    <s v="PELIGRO ALTO"/>
    <s v="Florentina "/>
    <s v="Ccompi"/>
    <s v="Victorino"/>
    <n v="44254089"/>
    <s v="EGA S.A."/>
    <s v="150701-2032017-00667"/>
    <s v="SI"/>
    <x v="1"/>
    <m/>
    <s v="SI"/>
    <s v="NO"/>
    <m/>
    <s v="SI"/>
    <s v="˗"/>
    <s v="˗"/>
  </r>
  <r>
    <n v="2011"/>
    <n v="382340"/>
    <n v="174337"/>
    <m/>
    <n v="-76.766568430000007"/>
    <n v="-12.293949789999999"/>
    <s v="112"/>
    <x v="3"/>
    <x v="18"/>
    <x v="107"/>
    <s v="ASOCIACION VILLA SANTA ROSA"/>
    <s v="K"/>
    <n v="8"/>
    <s v="PELIGRO ALTO"/>
    <s v="Gerardo"/>
    <s v="Bustinza"/>
    <s v="Choque"/>
    <n v="8367377"/>
    <s v="EGA S.A."/>
    <s v="150701-2032017-00571"/>
    <s v="SI"/>
    <x v="1"/>
    <m/>
    <s v="SI"/>
    <s v="NO"/>
    <m/>
    <s v="SI"/>
    <s v="˗"/>
    <s v="˗"/>
  </r>
  <r>
    <n v="2012"/>
    <n v="382216"/>
    <n v="174330"/>
    <m/>
    <n v="-76.766749480000001"/>
    <n v="-12.293864620000001"/>
    <s v="113"/>
    <x v="3"/>
    <x v="18"/>
    <x v="107"/>
    <s v="ASOCIACION VILLA SANTA ROSA"/>
    <s v="K"/>
    <n v="1"/>
    <s v="PELIGRO ALTO"/>
    <s v="Gregoria"/>
    <s v="Anampa"/>
    <s v="Osnayo"/>
    <n v="10521380"/>
    <s v="EGA S.A."/>
    <s v="150701-2032017-00672"/>
    <s v="SI"/>
    <x v="1"/>
    <m/>
    <s v="SI"/>
    <s v="NO"/>
    <m/>
    <s v="SI"/>
    <s v="˗"/>
    <s v="˗"/>
  </r>
  <r>
    <n v="2013"/>
    <n v="382427"/>
    <n v="174351"/>
    <m/>
    <n v="-76.766073329999998"/>
    <n v="-12.29420333"/>
    <s v="114"/>
    <x v="3"/>
    <x v="18"/>
    <x v="107"/>
    <s v="ASOCIACION VILLA SANTA ROSA"/>
    <s v="M"/>
    <n v="8"/>
    <s v="PELIGRO ALTO"/>
    <s v="Ydalina"/>
    <s v="Diaz"/>
    <s v="Sanchez"/>
    <n v="40530165"/>
    <s v="EGA S.A."/>
    <s v="150701-2032017-00569"/>
    <s v="SI"/>
    <x v="1"/>
    <m/>
    <s v="SI"/>
    <s v="NO"/>
    <m/>
    <s v="SI"/>
    <s v="˗"/>
    <s v="˗"/>
  </r>
  <r>
    <n v="2014"/>
    <n v="383098"/>
    <n v="361943"/>
    <m/>
    <n v="-76.766981920000006"/>
    <n v="-12.29291722"/>
    <s v="115"/>
    <x v="3"/>
    <x v="18"/>
    <x v="107"/>
    <s v="ASOCIACION VILLA SANTA ROSA"/>
    <s v="F"/>
    <n v="9"/>
    <s v="PELIGRO ALTO"/>
    <s v="Irma Fidela"/>
    <s v="Estrella"/>
    <s v="Inche"/>
    <n v="46228411"/>
    <s v="EGA S.A."/>
    <s v="150701-2032017-00576"/>
    <s v="SI"/>
    <x v="1"/>
    <m/>
    <s v="SI"/>
    <s v="NO"/>
    <m/>
    <s v="SI"/>
    <s v="˗"/>
    <s v="˗"/>
  </r>
  <r>
    <n v="2015"/>
    <n v="594869"/>
    <n v="174347"/>
    <m/>
    <n v="-76.765922849999995"/>
    <n v="-12.29398057"/>
    <s v="116"/>
    <x v="3"/>
    <x v="18"/>
    <x v="107"/>
    <s v="ASOCIACION VILLA SANTA ROSA"/>
    <s v="M"/>
    <n v="2"/>
    <s v="PELIGRO ALTO"/>
    <s v="Jack Henry"/>
    <s v="Mendoza "/>
    <s v="Sifuentes"/>
    <n v="10706991"/>
    <s v="EGA S.A."/>
    <s v="150701-2032017-00665"/>
    <s v="SI"/>
    <x v="1"/>
    <m/>
    <s v="SI"/>
    <s v="NO"/>
    <m/>
    <s v="SI"/>
    <s v="˗"/>
    <s v="˗"/>
  </r>
  <r>
    <n v="2016"/>
    <n v="594835"/>
    <n v="174322"/>
    <m/>
    <n v="-76.766933640000005"/>
    <n v="-12.2932363"/>
    <s v="117"/>
    <x v="3"/>
    <x v="18"/>
    <x v="107"/>
    <s v="ASOCIACION VILLA SANTA ROSA"/>
    <s v="G"/>
    <n v="3"/>
    <s v="PELIGRO ALTO"/>
    <s v="Jenny"/>
    <s v="Quispe"/>
    <s v="Ticona"/>
    <n v="41021535"/>
    <s v="EGA S.A."/>
    <s v="150701-2032017-00661"/>
    <s v="SI"/>
    <x v="1"/>
    <m/>
    <s v="SI"/>
    <s v="NO"/>
    <m/>
    <s v="SI"/>
    <s v="˗"/>
    <s v="˗"/>
  </r>
  <r>
    <n v="2017"/>
    <n v="112088"/>
    <n v="174328"/>
    <m/>
    <n v="-76.766741530000004"/>
    <n v="-12.29364644"/>
    <s v="118"/>
    <x v="3"/>
    <x v="18"/>
    <x v="107"/>
    <s v="ASOCIACION VILLA SANTA ROSA"/>
    <s v="J"/>
    <n v="9"/>
    <s v="PELIGRO ALTO"/>
    <s v="Jesusa"/>
    <s v="Orconi"/>
    <s v="Mayhua"/>
    <n v="23894229"/>
    <s v="EGA S.A."/>
    <s v="150701-2032017-00679"/>
    <s v="SI"/>
    <x v="1"/>
    <m/>
    <s v="SI"/>
    <s v="NO"/>
    <m/>
    <s v="SI"/>
    <s v="˗"/>
    <s v="˗"/>
  </r>
  <r>
    <n v="2018"/>
    <n v="447327"/>
    <n v="174359"/>
    <m/>
    <n v="-76.766408839999997"/>
    <n v="-12.29428852"/>
    <s v="119"/>
    <x v="3"/>
    <x v="18"/>
    <x v="107"/>
    <s v="ASOCIACION VILLA SANTA ROSA"/>
    <s v="N"/>
    <n v="7"/>
    <s v="PELIGRO ALTO"/>
    <s v="Jose Ignacio"/>
    <s v="Medina"/>
    <s v="Llamo"/>
    <n v="10523796"/>
    <s v="EGA S.A."/>
    <s v="150701-2032017-00575"/>
    <s v="SI"/>
    <x v="1"/>
    <m/>
    <s v="SI"/>
    <s v="NO"/>
    <m/>
    <s v="SI"/>
    <s v="˗"/>
    <s v="˗"/>
  </r>
  <r>
    <n v="2019"/>
    <n v="112095"/>
    <n v="174329"/>
    <m/>
    <n v="-76.766811439999998"/>
    <n v="-12.29366838"/>
    <s v="120"/>
    <x v="3"/>
    <x v="18"/>
    <x v="107"/>
    <s v="ASOCIACION VILLA SANTA ROSA"/>
    <s v="J"/>
    <n v="10"/>
    <s v="PELIGRO ALTO"/>
    <s v="Marcial"/>
    <s v="Flores "/>
    <s v="Alfaro"/>
    <n v="10656884"/>
    <s v="EGA S.A."/>
    <s v="150701-2032017-00678"/>
    <s v="SI"/>
    <x v="1"/>
    <m/>
    <s v="SI"/>
    <s v="NO"/>
    <m/>
    <s v="SI"/>
    <s v="˗"/>
    <s v="˗"/>
  </r>
  <r>
    <n v="2020"/>
    <n v="447284"/>
    <n v="174354"/>
    <m/>
    <n v="-76.76666874"/>
    <n v="-12.294198099999999"/>
    <s v="121"/>
    <x v="3"/>
    <x v="18"/>
    <x v="107"/>
    <s v="ASOCIACION VILLA SANTA ROSA"/>
    <s v="N"/>
    <n v="1"/>
    <s v="PELIGRO ALTO"/>
    <s v="Maria Luisa"/>
    <s v="Tamara"/>
    <s v="Surco"/>
    <n v="81771147"/>
    <s v="EGA S.A."/>
    <s v="150701-2032017-00673"/>
    <s v="SI"/>
    <x v="1"/>
    <m/>
    <s v="SI"/>
    <s v="NO"/>
    <m/>
    <s v="SI"/>
    <s v="˗"/>
    <s v="˗"/>
  </r>
  <r>
    <n v="2021"/>
    <n v="382354"/>
    <n v="174338"/>
    <m/>
    <n v="-76.766709250000005"/>
    <n v="-12.293998269999999"/>
    <s v="122"/>
    <x v="3"/>
    <x v="18"/>
    <x v="107"/>
    <s v="ASOCIACION VILLA SANTA ROSA"/>
    <s v="K"/>
    <n v="10"/>
    <s v="PELIGRO ALTO"/>
    <s v="Mario Martin"/>
    <s v="Chapeton"/>
    <s v="Diego"/>
    <n v="9376610"/>
    <s v="EGA S.A."/>
    <s v="150701-2032017-00669"/>
    <s v="SI"/>
    <x v="1"/>
    <m/>
    <s v="SI"/>
    <s v="NO"/>
    <m/>
    <s v="SI"/>
    <s v="˗"/>
    <s v="˗"/>
  </r>
  <r>
    <n v="2022"/>
    <n v="112075"/>
    <n v="174327"/>
    <m/>
    <n v="-76.766669280000002"/>
    <n v="-12.29362744"/>
    <s v="123"/>
    <x v="3"/>
    <x v="18"/>
    <x v="107"/>
    <s v="ASOCIACION VILLA SANTA ROSA"/>
    <s v="J"/>
    <n v="8"/>
    <s v="PELIGRO ALTO"/>
    <s v="Marisol"/>
    <s v="Carbajal"/>
    <s v="Ventura"/>
    <n v="47429956"/>
    <s v="EGA S.A."/>
    <s v="150701-2032017-00682"/>
    <s v="SI"/>
    <x v="1"/>
    <m/>
    <s v="SI"/>
    <s v="NO"/>
    <m/>
    <s v="SI"/>
    <s v="˗"/>
    <s v="˗"/>
  </r>
  <r>
    <n v="2023"/>
    <n v="594863"/>
    <n v="174331"/>
    <m/>
    <n v="-76.766679740000001"/>
    <n v="-12.29384627"/>
    <s v="124"/>
    <x v="3"/>
    <x v="18"/>
    <x v="107"/>
    <s v="ASOCIACION VILLA SANTA ROSA"/>
    <s v="K"/>
    <n v="2"/>
    <s v="PELIGRO ALTO"/>
    <s v="Melbin"/>
    <s v="Palomino"/>
    <s v="Crisostomo"/>
    <n v="42473807"/>
    <s v="EGA S.A."/>
    <s v="150701-2032017-00676"/>
    <s v="SI"/>
    <x v="1"/>
    <m/>
    <s v="SI"/>
    <s v="NO"/>
    <m/>
    <s v="SI"/>
    <s v="˗"/>
    <s v="˗"/>
  </r>
  <r>
    <n v="2024"/>
    <n v="382367"/>
    <n v="174346"/>
    <m/>
    <n v="-76.765851769999998"/>
    <n v="-12.293954360000001"/>
    <s v="125"/>
    <x v="3"/>
    <x v="18"/>
    <x v="107"/>
    <s v="ASOCIACION VILLA SANTA ROSA"/>
    <s v="M"/>
    <n v="1"/>
    <s v="PELIGRO ALTO"/>
    <s v="Nancy"/>
    <s v="Porras"/>
    <s v="Ortega"/>
    <n v="42555448"/>
    <s v="EGA S.A."/>
    <s v="150701-2032017-00572"/>
    <s v="SI"/>
    <x v="1"/>
    <m/>
    <s v="SI"/>
    <s v="NO"/>
    <m/>
    <s v="SI"/>
    <s v="˗"/>
    <s v="˗"/>
  </r>
  <r>
    <n v="2025"/>
    <n v="382151"/>
    <n v="174320"/>
    <m/>
    <n v="-76.766976560000003"/>
    <n v="-12.293099359999999"/>
    <s v="126"/>
    <x v="3"/>
    <x v="18"/>
    <x v="107"/>
    <s v="ASOCIACION VILLA SANTA ROSA"/>
    <s v="G"/>
    <n v="1"/>
    <s v="PELIGRO ALTO"/>
    <s v="Orfith"/>
    <s v="Rios"/>
    <s v="Soria"/>
    <n v="40579048"/>
    <s v="EGA S.A."/>
    <s v="150701-2032017-00666"/>
    <s v="SI"/>
    <x v="1"/>
    <m/>
    <s v="SI"/>
    <s v="NO"/>
    <m/>
    <s v="SI"/>
    <s v="˗"/>
    <s v="˗"/>
  </r>
  <r>
    <n v="2026"/>
    <n v="382310"/>
    <n v="174335"/>
    <m/>
    <n v="-76.766427620000002"/>
    <n v="-12.293922269999999"/>
    <s v="127"/>
    <x v="3"/>
    <x v="18"/>
    <x v="107"/>
    <s v="ASOCIACION VILLA SANTA ROSA"/>
    <s v="K"/>
    <n v="6"/>
    <s v="PELIGRO ALTO"/>
    <s v="Senobia"/>
    <s v="Salazar"/>
    <s v="Obregon"/>
    <n v="8758964"/>
    <s v="EGA S.A."/>
    <s v="150701-2032017-00670"/>
    <s v="SI"/>
    <x v="1"/>
    <m/>
    <s v="SI"/>
    <s v="NO"/>
    <m/>
    <s v="SI"/>
    <s v="˗"/>
    <s v="˗"/>
  </r>
  <r>
    <n v="2027"/>
    <n v="382432"/>
    <n v="174353"/>
    <m/>
    <n v="-76.765798399999994"/>
    <n v="-12.294129959999999"/>
    <s v="128"/>
    <x v="3"/>
    <x v="18"/>
    <x v="107"/>
    <s v="ASOCIACION VILLA SANTA ROSA"/>
    <s v="M"/>
    <n v="12"/>
    <s v="PELIGRO ALTO"/>
    <s v="Sulmy"/>
    <s v="Dávila"/>
    <s v="Vidarte"/>
    <n v="41458280"/>
    <s v="EGA S.A."/>
    <s v="150701-2032017-00574"/>
    <s v="SI"/>
    <x v="1"/>
    <m/>
    <s v="SI"/>
    <s v="NO"/>
    <m/>
    <s v="SI"/>
    <s v="˗"/>
    <s v="˗"/>
  </r>
  <r>
    <n v="2028"/>
    <n v="447322"/>
    <n v="174357"/>
    <m/>
    <n v="-76.766463549999997"/>
    <n v="-12.294131269999999"/>
    <s v="129"/>
    <x v="3"/>
    <x v="18"/>
    <x v="107"/>
    <s v="ASOCIACION VILLA SANTA ROSA"/>
    <s v="N"/>
    <n v="4"/>
    <s v="PELIGRO ALTO"/>
    <s v="Susy"/>
    <s v="Surco"/>
    <s v="Natividad"/>
    <n v="40678944"/>
    <s v="EGA S.A."/>
    <s v="150701-2032017-00675"/>
    <s v="SI"/>
    <x v="1"/>
    <m/>
    <s v="SI"/>
    <s v="NO"/>
    <m/>
    <s v="SI"/>
    <s v="˗"/>
    <s v="˗"/>
  </r>
  <r>
    <n v="2029"/>
    <n v="447305"/>
    <n v="174355"/>
    <m/>
    <n v="-76.766605709999993"/>
    <n v="-12.294160099999999"/>
    <s v="130"/>
    <x v="3"/>
    <x v="18"/>
    <x v="107"/>
    <s v="ASOCIACION VILLA SANTA ROSA"/>
    <s v="N"/>
    <n v="2"/>
    <s v="PELIGRO ALTO"/>
    <s v="Tomasa"/>
    <s v="Ticona"/>
    <s v="Mamani"/>
    <n v="29710396"/>
    <s v="EGA S.A."/>
    <s v="150701-2032017-00671"/>
    <s v="SI"/>
    <x v="1"/>
    <m/>
    <s v="SI"/>
    <s v="NO"/>
    <m/>
    <s v="SI"/>
    <s v="˗"/>
    <s v="˗"/>
  </r>
  <r>
    <n v="2030"/>
    <n v="112647"/>
    <n v="174238"/>
    <m/>
    <n v="-76.494203010000007"/>
    <n v="-12.23383119"/>
    <s v="131"/>
    <x v="3"/>
    <x v="18"/>
    <x v="107"/>
    <s v="C.P. SAN PEDRO DE HUALLANCHI"/>
    <s v="J"/>
    <n v="1"/>
    <s v="PELIGRO MEDIO Y ALTO"/>
    <s v="Claudio"/>
    <s v="Bramon"/>
    <s v="Resurreccion"/>
    <s v="S/D"/>
    <s v="EGA S.A."/>
    <s v="150701-2032017-00657"/>
    <s v="SI"/>
    <x v="1"/>
    <m/>
    <s v="SI"/>
    <s v="NO"/>
    <m/>
    <s v="SI"/>
    <s v="˗"/>
    <s v="˗"/>
  </r>
  <r>
    <n v="2031"/>
    <n v="112684"/>
    <n v="174241"/>
    <m/>
    <n v="-76.494460500000002"/>
    <n v="-12.233799729999999"/>
    <s v="132"/>
    <x v="3"/>
    <x v="18"/>
    <x v="107"/>
    <s v="C.P. SAN PEDRO DE HUALLANCHI"/>
    <s v="J"/>
    <n v="4"/>
    <s v="PELIGRO MEDIO Y ALTO"/>
    <s v="Crisanta"/>
    <s v="Morales"/>
    <s v="Resurreccion"/>
    <s v="S/D"/>
    <s v="EGA S.A."/>
    <s v="150701-2032017-00595"/>
    <s v="SI"/>
    <x v="1"/>
    <m/>
    <s v="SI"/>
    <s v="NO"/>
    <m/>
    <s v="SI"/>
    <s v="˗"/>
    <s v="˗"/>
  </r>
  <r>
    <n v="2032"/>
    <n v="112992"/>
    <n v="174233"/>
    <m/>
    <n v="-76.493749050000005"/>
    <n v="-12.23199091"/>
    <s v="133"/>
    <x v="3"/>
    <x v="18"/>
    <x v="107"/>
    <s v="C.P. SAN PEDRO DE HUALLANCHI"/>
    <s v="F"/>
    <s v="3C"/>
    <s v="PELIGRO MEDIO Y ALTO"/>
    <s v="Gregorio"/>
    <s v="Obispo"/>
    <s v="Resurreccion"/>
    <n v="15358433"/>
    <s v="EGA S.A."/>
    <s v="150701-2032017-00658"/>
    <s v="SI"/>
    <x v="1"/>
    <m/>
    <s v="SI"/>
    <s v="NO"/>
    <m/>
    <s v="SI"/>
    <s v="˗"/>
    <s v="˗"/>
  </r>
  <r>
    <n v="2033"/>
    <n v="112456"/>
    <n v="174217"/>
    <m/>
    <n v="-76.494353889999999"/>
    <n v="-12.23267573"/>
    <s v="134"/>
    <x v="3"/>
    <x v="18"/>
    <x v="107"/>
    <s v="C.P. SAN PEDRO DE HUALLANCHI"/>
    <s v="C"/>
    <n v="2"/>
    <s v="PELIGRO MEDIO Y ALTO"/>
    <s v="Julia"/>
    <s v="Resurreccion"/>
    <s v="Sanchez"/>
    <n v="16164334"/>
    <s v="EGA S.A."/>
    <s v="150701-2032017-00597"/>
    <s v="SI"/>
    <x v="1"/>
    <m/>
    <s v="SI"/>
    <s v="NO"/>
    <m/>
    <s v="SI"/>
    <s v="˗"/>
    <s v="˗"/>
  </r>
  <r>
    <n v="2034"/>
    <n v="112983"/>
    <n v="174232"/>
    <m/>
    <n v="-76.493820130000003"/>
    <n v="-12.23205186"/>
    <s v="135"/>
    <x v="3"/>
    <x v="18"/>
    <x v="107"/>
    <s v="C.P. SAN PEDRO DE HUALLANCHI"/>
    <s v="F"/>
    <s v="3B"/>
    <s v="PELIGRO MEDIO Y ALTO"/>
    <s v="Marcelo"/>
    <s v="Obispo"/>
    <s v="Resurreccion"/>
    <s v="S/D"/>
    <s v="EGA S.A."/>
    <s v="150701-2032017-00596"/>
    <s v="SI"/>
    <x v="1"/>
    <m/>
    <s v="SI"/>
    <s v="NO"/>
    <m/>
    <s v="SI"/>
    <s v="˗"/>
    <s v="˗"/>
  </r>
  <r>
    <n v="2035"/>
    <n v="112663"/>
    <n v="174239"/>
    <m/>
    <n v="-76.494023299999995"/>
    <n v="-12.23402385"/>
    <s v="136"/>
    <x v="3"/>
    <x v="18"/>
    <x v="107"/>
    <s v="C.P. SAN PEDRO DE HUALLANCHI"/>
    <s v="J"/>
    <n v="2"/>
    <s v="PELIGRO MEDIO Y ALTO"/>
    <s v="Angel"/>
    <s v="Javier"/>
    <s v="Resurreccion"/>
    <n v="15367879"/>
    <s v="EGA S.A."/>
    <s v="150701-2032017-00598"/>
    <s v="SI"/>
    <x v="1"/>
    <m/>
    <s v="SI"/>
    <s v="NO"/>
    <m/>
    <s v="SI"/>
    <s v="˗"/>
    <s v="˗"/>
  </r>
  <r>
    <n v="2036"/>
    <n v="112556"/>
    <n v="174265"/>
    <m/>
    <n v="-76.774376450000005"/>
    <n v="-12.294568460000001"/>
    <s v="137"/>
    <x v="3"/>
    <x v="18"/>
    <x v="107"/>
    <s v="C. P. S. ROSA"/>
    <s v="G"/>
    <n v="16"/>
    <s v="PELIGRO ALTO"/>
    <s v="Berna Luz"/>
    <s v="Perez"/>
    <s v="Pacaya"/>
    <s v="S/D"/>
    <s v="EGA S.A."/>
    <s v="150701-2032017-00592"/>
    <s v="SI"/>
    <x v="1"/>
    <m/>
    <s v="NO"/>
    <s v="NO"/>
    <m/>
    <s v="SI"/>
    <s v="˗"/>
    <s v="˗"/>
  </r>
  <r>
    <n v="2037"/>
    <n v="382582"/>
    <n v="174315"/>
    <m/>
    <n v="-76.775017829999996"/>
    <n v="-12.295144519999999"/>
    <s v="138"/>
    <x v="3"/>
    <x v="18"/>
    <x v="107"/>
    <s v="C. P. S. ROSA"/>
    <s v="K"/>
    <n v="9"/>
    <s v="PELIGRO ALTO"/>
    <s v="Elisabet Rosa"/>
    <s v="Hinostroza"/>
    <s v="Calderon"/>
    <n v="4019944"/>
    <s v="EGA S.A."/>
    <s v="150701-2032017-00590"/>
    <s v="SI"/>
    <x v="1"/>
    <m/>
    <s v="SI"/>
    <s v="NO"/>
    <m/>
    <s v="SI"/>
    <s v="˗"/>
    <s v="˗"/>
  </r>
  <r>
    <n v="2038"/>
    <n v="515839"/>
    <n v="174251"/>
    <m/>
    <n v="-76.774233960000004"/>
    <n v="-12.294717350000001"/>
    <s v="139"/>
    <x v="3"/>
    <x v="18"/>
    <x v="107"/>
    <s v="C. P. S. ROSA"/>
    <s v="G"/>
    <n v="1"/>
    <s v="PELIGRO ALTO"/>
    <s v="Eufraceo"/>
    <s v="Flores "/>
    <s v="Lujan"/>
    <n v="22745238"/>
    <s v="EGA S.A."/>
    <s v="150701-2032017-00659"/>
    <s v="SI"/>
    <x v="1"/>
    <m/>
    <s v="SI"/>
    <s v="NO"/>
    <m/>
    <s v="SI"/>
    <s v="˗"/>
    <s v="˗"/>
  </r>
  <r>
    <n v="2039"/>
    <n v="381785"/>
    <n v="174785"/>
    <m/>
    <n v="-76.772304030000001"/>
    <n v="-12.300709380000001"/>
    <s v="140"/>
    <x v="3"/>
    <x v="18"/>
    <x v="107"/>
    <s v="C. P. S. ROSA"/>
    <s v="1"/>
    <s v="B9A"/>
    <s v="PELIGRO ALTO"/>
    <s v="Felimon "/>
    <s v="Mendoza "/>
    <s v="Yarasca"/>
    <n v="23272487"/>
    <s v="EGA S.A."/>
    <s v="150701-2032017-00600"/>
    <s v="SI"/>
    <x v="1"/>
    <m/>
    <s v="SI"/>
    <s v="NO"/>
    <m/>
    <s v="SI"/>
    <s v="˗"/>
    <s v="˗"/>
  </r>
  <r>
    <n v="2040"/>
    <n v="382599"/>
    <n v="174301"/>
    <m/>
    <n v="-76.775190390000006"/>
    <n v="-12.294959690000001"/>
    <s v="141"/>
    <x v="3"/>
    <x v="18"/>
    <x v="107"/>
    <s v="C. P. S. ROSA"/>
    <s v="J"/>
    <n v="1"/>
    <s v="PELIGRO ALTO"/>
    <s v="Iris del Rosario"/>
    <s v="Navarro"/>
    <s v="Anyosa"/>
    <n v="42156559"/>
    <s v="EGA S.A."/>
    <s v="150701-2032017-00594"/>
    <s v="SI"/>
    <x v="1"/>
    <m/>
    <s v="NO"/>
    <s v="NO"/>
    <m/>
    <s v="SI"/>
    <s v="˗"/>
    <s v="˗"/>
  </r>
  <r>
    <n v="2041"/>
    <n v="624172"/>
    <n v="174283"/>
    <m/>
    <n v="-76.774635169999996"/>
    <n v="-12.294735620000001"/>
    <s v="142"/>
    <x v="3"/>
    <x v="18"/>
    <x v="107"/>
    <s v="C. P. S. ROSA"/>
    <s v="H"/>
    <n v="17"/>
    <s v="PELIGRO ALTO"/>
    <s v="Leoncio Leonardo"/>
    <s v="Ricse"/>
    <s v="Estrella"/>
    <n v="46345909"/>
    <s v="EGA S.A."/>
    <s v="150701-2032017-00587"/>
    <s v="SI"/>
    <x v="1"/>
    <m/>
    <s v="SI"/>
    <s v="NO"/>
    <m/>
    <s v="SI"/>
    <s v="˗"/>
    <s v="˗"/>
  </r>
  <r>
    <n v="2042"/>
    <n v="381905"/>
    <n v="40668"/>
    <m/>
    <n v="-76.773403139999999"/>
    <n v="-12.29543279"/>
    <s v="143"/>
    <x v="3"/>
    <x v="18"/>
    <x v="107"/>
    <s v="C. P. S. ROSA"/>
    <s v="E"/>
    <n v="18"/>
    <s v="PELIGRO ALTO"/>
    <s v="Socrates Fredy"/>
    <s v="Remicio"/>
    <s v="Roca"/>
    <n v="3490327"/>
    <s v="EGA S.A."/>
    <s v="150701-2032017-00589"/>
    <s v="SI"/>
    <x v="1"/>
    <m/>
    <s v="SI"/>
    <s v="NO"/>
    <m/>
    <s v="SI"/>
    <s v="˗"/>
    <s v="˗"/>
  </r>
  <r>
    <n v="2043"/>
    <n v="382588"/>
    <n v="174316"/>
    <m/>
    <n v="-76.775119759999995"/>
    <n v="-12.295174660000001"/>
    <s v="144"/>
    <x v="3"/>
    <x v="18"/>
    <x v="107"/>
    <s v="C. P. S. ROSA"/>
    <s v="K"/>
    <n v="10"/>
    <s v="PELIGRO ALTO"/>
    <s v="Natalia Jesus"/>
    <s v="Lopez"/>
    <s v="Perez Vda. De Diaz"/>
    <n v="10003207"/>
    <s v="EGA S.A."/>
    <s v="150701-2032017-00591"/>
    <s v="SI"/>
    <x v="1"/>
    <m/>
    <s v="NO"/>
    <s v="NO"/>
    <m/>
    <s v="SI"/>
    <s v="˗"/>
    <s v="˗"/>
  </r>
  <r>
    <n v="2044"/>
    <n v="381728"/>
    <n v="174284"/>
    <m/>
    <n v="-76.77460902"/>
    <n v="-12.29481915"/>
    <s v="145"/>
    <x v="3"/>
    <x v="18"/>
    <x v="107"/>
    <s v="C. P. S. ROSA"/>
    <s v="H"/>
    <n v="18"/>
    <s v="PELIGRO ALTO"/>
    <s v="Rosario"/>
    <s v="Rojas"/>
    <s v="Vilchez"/>
    <s v="S/D"/>
    <s v="EGA S.A."/>
    <s v="150701-2032017-00593 "/>
    <s v="SI"/>
    <x v="1"/>
    <m/>
    <s v="NO"/>
    <s v="NO"/>
    <m/>
    <s v="HURTO"/>
    <s v="˗"/>
    <s v="˗"/>
  </r>
  <r>
    <n v="2045"/>
    <n v="168781"/>
    <n v="361039"/>
    <m/>
    <n v="-76.761744419999999"/>
    <n v="-12.29383715"/>
    <s v="146"/>
    <x v="3"/>
    <x v="18"/>
    <x v="107"/>
    <s v="PARCELA F9"/>
    <s v="E"/>
    <n v="6"/>
    <s v="PELIGRO ALTO"/>
    <s v="Abigail"/>
    <s v="Ari"/>
    <s v="Mamani"/>
    <n v="46199976"/>
    <s v="EGA S.A."/>
    <s v="150701-2032017-00581"/>
    <s v="SI"/>
    <x v="1"/>
    <m/>
    <s v="SI"/>
    <s v="NO"/>
    <m/>
    <s v="SI"/>
    <s v="˗"/>
    <s v="˗"/>
  </r>
  <r>
    <n v="2046"/>
    <n v="168819"/>
    <n v="361047"/>
    <m/>
    <n v="-76.761583490000007"/>
    <n v="-12.294513289999999"/>
    <s v="147"/>
    <x v="3"/>
    <x v="18"/>
    <x v="107"/>
    <s v="PARCELA F9"/>
    <s v="E"/>
    <n v="14"/>
    <s v="PELIGRO ALTO"/>
    <s v="Alipio"/>
    <s v="Nina"/>
    <s v="Mamani"/>
    <n v="7332784"/>
    <s v="EGA S.A."/>
    <s v="150701-2032017-00583"/>
    <s v="SI"/>
    <x v="1"/>
    <m/>
    <s v="SI"/>
    <s v="NO"/>
    <m/>
    <s v="SI"/>
    <s v="˗"/>
    <s v="˗"/>
  </r>
  <r>
    <n v="2047"/>
    <n v="169075"/>
    <n v="361058"/>
    <m/>
    <n v="-76.761552510000001"/>
    <n v="-12.293783230000001"/>
    <s v="148"/>
    <x v="3"/>
    <x v="18"/>
    <x v="107"/>
    <s v="PARCELA F9"/>
    <s v="E"/>
    <n v="25"/>
    <s v="PELIGRO ALTO"/>
    <s v="Carlos Luis"/>
    <s v="Lora"/>
    <s v="Mendoza"/>
    <n v="10468831"/>
    <s v="EGA S.A."/>
    <s v="150701-2032017-00568"/>
    <s v="SI"/>
    <x v="1"/>
    <m/>
    <s v="SI"/>
    <s v="NO"/>
    <m/>
    <s v="SI"/>
    <s v="˗"/>
    <s v="˗"/>
  </r>
  <r>
    <n v="2048"/>
    <n v="148511"/>
    <n v="40165"/>
    <m/>
    <n v="-76.761095100000006"/>
    <n v="-12.29385109"/>
    <s v="149"/>
    <x v="3"/>
    <x v="18"/>
    <x v="107"/>
    <s v="PARCELA F9"/>
    <s v="F"/>
    <n v="18"/>
    <s v="PELIGRO ALTO"/>
    <s v="Cesar antonio"/>
    <s v="Blas"/>
    <s v="Aranda"/>
    <n v="10662221"/>
    <s v="EGA S.A."/>
    <s v="150701-2032017-00566"/>
    <s v="SI"/>
    <x v="1"/>
    <m/>
    <s v="SI"/>
    <s v="NO"/>
    <m/>
    <s v="SI"/>
    <s v="˗"/>
    <s v="˗"/>
  </r>
  <r>
    <n v="2049"/>
    <n v="169124"/>
    <n v="361060"/>
    <m/>
    <n v="-76.761586039999997"/>
    <n v="-12.293616159999999"/>
    <s v="150"/>
    <x v="3"/>
    <x v="18"/>
    <x v="107"/>
    <s v="PARCELA F9"/>
    <s v="E"/>
    <n v="27"/>
    <s v="PELIGRO ALTO"/>
    <s v="David de la Cruz"/>
    <s v="Mamani"/>
    <s v="Ari"/>
    <n v="40323496"/>
    <s v="EGA S.A."/>
    <s v="150701-2032017-00561"/>
    <s v="SI"/>
    <x v="1"/>
    <m/>
    <s v="SI"/>
    <s v="NO"/>
    <m/>
    <s v="SI"/>
    <s v="˗"/>
    <s v="˗"/>
  </r>
  <r>
    <n v="2050"/>
    <n v="382099"/>
    <n v="41980"/>
    <m/>
    <n v="-76.761299440000002"/>
    <n v="-12.293628849999999"/>
    <s v="151"/>
    <x v="3"/>
    <x v="18"/>
    <x v="107"/>
    <s v="PARCELA F9"/>
    <s v="F"/>
    <n v="8"/>
    <s v="PELIGRO ALTO"/>
    <s v="Fernando"/>
    <s v="Coronel"/>
    <s v="Felix"/>
    <s v="S/D"/>
    <s v="EGA S.A."/>
    <s v="150701-2032017-00565"/>
    <s v="SI"/>
    <x v="1"/>
    <m/>
    <s v="SI"/>
    <s v="NO"/>
    <m/>
    <s v="SI"/>
    <s v="˗"/>
    <s v="˗"/>
  </r>
  <r>
    <n v="2051"/>
    <n v="382119"/>
    <n v="40174"/>
    <m/>
    <n v="-76.761209089999994"/>
    <n v="-12.29337477"/>
    <s v="152"/>
    <x v="3"/>
    <x v="18"/>
    <x v="107"/>
    <s v="PARCELA F9"/>
    <s v="F"/>
    <n v="27"/>
    <s v="PELIGRO ALTO"/>
    <s v="Flora Elvira"/>
    <s v="Cari"/>
    <s v="Sanchez"/>
    <n v="7510605"/>
    <s v="EGA S.A."/>
    <s v="150701-2032017-00663"/>
    <s v="SI"/>
    <x v="1"/>
    <m/>
    <s v="SI"/>
    <s v="NO"/>
    <m/>
    <s v="SI"/>
    <s v="˗"/>
    <s v="˗"/>
  </r>
  <r>
    <n v="2052"/>
    <n v="168810"/>
    <n v="361045"/>
    <m/>
    <n v="-76.761615680000006"/>
    <n v="-12.294334429999999"/>
    <s v="153"/>
    <x v="3"/>
    <x v="18"/>
    <x v="107"/>
    <s v="PARCELA F9"/>
    <s v="E"/>
    <n v="12"/>
    <s v="PELIGRO ALTO"/>
    <s v="Nestor"/>
    <s v="Naveros"/>
    <s v="Huarcaya"/>
    <s v="S/D"/>
    <s v="EGA S.A."/>
    <s v="150701-2032017-00580"/>
    <s v="SI"/>
    <x v="1"/>
    <m/>
    <s v="SI"/>
    <s v="NO"/>
    <m/>
    <s v="SI"/>
    <s v="˗"/>
    <s v="˗"/>
  </r>
  <r>
    <n v="2053"/>
    <n v="382076"/>
    <n v="41977"/>
    <m/>
    <n v="-76.761340349999998"/>
    <n v="-12.29346833"/>
    <s v="154"/>
    <x v="3"/>
    <x v="18"/>
    <x v="107"/>
    <s v="PARCELA F9"/>
    <s v="F"/>
    <n v="5"/>
    <s v="PELIGRO ALTO"/>
    <s v="Norma"/>
    <s v="Ccama"/>
    <s v="Fora"/>
    <n v="10415546"/>
    <s v="EGA S.A."/>
    <s v="150701-2032017-00562"/>
    <s v="SI"/>
    <x v="1"/>
    <m/>
    <s v="SI"/>
    <s v="NO"/>
    <m/>
    <s v="SI"/>
    <s v="˗"/>
    <s v="˗"/>
  </r>
  <r>
    <n v="2054"/>
    <n v="169031"/>
    <n v="361056"/>
    <m/>
    <n v="-76.76150054"/>
    <n v="-12.29394931"/>
    <s v="155"/>
    <x v="3"/>
    <x v="18"/>
    <x v="107"/>
    <s v="PARCELA F9"/>
    <s v="E"/>
    <n v="23"/>
    <s v="PELIGRO ALTO"/>
    <s v="Raul "/>
    <s v="chauca"/>
    <s v="carrizales"/>
    <n v="6056088"/>
    <s v="EGA S.A."/>
    <s v="150701-2032017-00563"/>
    <s v="SI"/>
    <x v="1"/>
    <m/>
    <s v="SI"/>
    <s v="NO"/>
    <m/>
    <s v="SI"/>
    <s v="˗"/>
    <s v="˗"/>
  </r>
  <r>
    <n v="2055"/>
    <n v="168785"/>
    <n v="361040"/>
    <m/>
    <n v="-76.761726319999994"/>
    <n v="-12.29392036"/>
    <s v="156"/>
    <x v="3"/>
    <x v="18"/>
    <x v="107"/>
    <s v="PARCELA F9"/>
    <s v="E"/>
    <n v="7"/>
    <s v="PELIGRO ALTO"/>
    <s v="Rosin"/>
    <s v="Catamayo"/>
    <s v="Vasquez"/>
    <s v="S/D"/>
    <s v="EGA S.A."/>
    <s v="150701-2032017-00588"/>
    <s v="SI"/>
    <x v="1"/>
    <m/>
    <s v="SI"/>
    <s v="NO"/>
    <m/>
    <s v="SI"/>
    <s v="˗"/>
    <s v="˗"/>
  </r>
  <r>
    <n v="2056"/>
    <n v="168790"/>
    <n v="361041"/>
    <m/>
    <n v="-76.76170888"/>
    <n v="-12.29400684"/>
    <s v="157"/>
    <x v="3"/>
    <x v="18"/>
    <x v="107"/>
    <s v="PARCELA F9"/>
    <s v="E"/>
    <n v="8"/>
    <s v="PELIGRO ALTO"/>
    <s v="Juan"/>
    <s v="Alfaro"/>
    <s v="Bautista"/>
    <s v="S/D"/>
    <s v="EGA S.A."/>
    <s v="150701-2032017-00582"/>
    <s v="SI"/>
    <x v="1"/>
    <m/>
    <s v="SI"/>
    <s v="NO"/>
    <m/>
    <s v="SI"/>
    <s v="˗"/>
    <s v="˗"/>
  </r>
  <r>
    <n v="2057"/>
    <n v="148695"/>
    <n v="40172"/>
    <m/>
    <n v="-76.761186289999998"/>
    <n v="-12.293482879999999"/>
    <s v="158"/>
    <x v="3"/>
    <x v="18"/>
    <x v="107"/>
    <s v="PARCELA F9"/>
    <s v="F"/>
    <n v="25"/>
    <s v="PELIGRO ALTO"/>
    <s v="Julian"/>
    <s v="Valencia"/>
    <s v="Valencia"/>
    <n v="7389988"/>
    <s v="EGA S.A."/>
    <s v="150701-2032017-00664"/>
    <s v="SI"/>
    <x v="1"/>
    <m/>
    <s v="SI"/>
    <s v="NO"/>
    <m/>
    <s v="SI"/>
    <s v="˗"/>
    <s v="˗"/>
  </r>
  <r>
    <n v="2058"/>
    <n v="148588"/>
    <n v="40168"/>
    <m/>
    <n v="-76.761135999999993"/>
    <n v="-12.293694500000001"/>
    <s v="159"/>
    <x v="3"/>
    <x v="18"/>
    <x v="107"/>
    <s v="PARCELA F9"/>
    <s v="F"/>
    <n v="21"/>
    <s v="PELIGRO ALTO"/>
    <s v="Margarita "/>
    <s v="perez"/>
    <s v="Flores"/>
    <n v="8993352"/>
    <s v="EGA S.A."/>
    <s v="150701-2032017-00567"/>
    <s v="SI"/>
    <x v="1"/>
    <m/>
    <s v="SI"/>
    <s v="NO"/>
    <m/>
    <s v="SI"/>
    <s v="˗"/>
    <s v="˗"/>
  </r>
  <r>
    <n v="2059"/>
    <n v="168832"/>
    <n v="361049"/>
    <m/>
    <n v="-76.761361070000007"/>
    <n v="-12.29453504"/>
    <s v="160"/>
    <x v="3"/>
    <x v="18"/>
    <x v="107"/>
    <s v="PARCELA F9"/>
    <s v="E"/>
    <n v="16"/>
    <s v="PELIGRO ALTO"/>
    <s v="Maribel"/>
    <s v="Ore"/>
    <s v="Eusebio"/>
    <n v="10482431"/>
    <s v="EGA S.A."/>
    <s v="150701-2032017-00579"/>
    <s v="SI"/>
    <x v="1"/>
    <m/>
    <s v="SI"/>
    <s v="NO"/>
    <m/>
    <s v="SI"/>
    <s v="˗"/>
    <s v="˗"/>
  </r>
  <r>
    <n v="2060"/>
    <n v="169097"/>
    <n v="361059"/>
    <m/>
    <n v="-76.761561560000004"/>
    <n v="-12.293701329999999"/>
    <s v="161"/>
    <x v="3"/>
    <x v="18"/>
    <x v="107"/>
    <s v="PARCELA F9"/>
    <s v="E"/>
    <n v="26"/>
    <s v="PELIGRO ALTO"/>
    <s v="Valentina"/>
    <s v="Ari"/>
    <s v="Leon"/>
    <n v="7483941"/>
    <s v="EGA S.A."/>
    <s v="150701-2032017-00564"/>
    <s v="SI"/>
    <x v="1"/>
    <m/>
    <s v="SI"/>
    <s v="NO"/>
    <m/>
    <s v="SI"/>
    <s v="˗"/>
    <s v="˗"/>
  </r>
  <r>
    <n v="2061"/>
    <n v="168778"/>
    <n v="361038"/>
    <m/>
    <n v="-76.761774599999995"/>
    <n v="-12.29375198"/>
    <s v="162"/>
    <x v="3"/>
    <x v="18"/>
    <x v="107"/>
    <s v="PARCELA F9"/>
    <s v="E"/>
    <n v="5"/>
    <s v="PELIGRO ALTO"/>
    <s v="Veronica"/>
    <s v="Ancco"/>
    <s v="Gonzalo"/>
    <s v="S/D"/>
    <s v="EGA S.A."/>
    <s v="150701-2032017-00585"/>
    <s v="SI"/>
    <x v="1"/>
    <m/>
    <s v="SI"/>
    <s v="NO"/>
    <m/>
    <s v="SI"/>
    <s v="˗"/>
    <s v="˗"/>
  </r>
  <r>
    <n v="2062"/>
    <n v="168794"/>
    <n v="361042"/>
    <m/>
    <n v="-76.761688100000001"/>
    <n v="-12.294086119999999"/>
    <s v="163"/>
    <x v="3"/>
    <x v="18"/>
    <x v="107"/>
    <s v="PARCELA F9"/>
    <s v="E"/>
    <n v="9"/>
    <s v="PELIGRO ALTO"/>
    <s v="Wilbert Braulio"/>
    <s v="Ramos"/>
    <s v="Quispe"/>
    <n v="24006211"/>
    <s v="EGA S.A."/>
    <s v="150701-2032017-00586"/>
    <s v="SI"/>
    <x v="1"/>
    <m/>
    <s v="SI"/>
    <s v="NO"/>
    <m/>
    <s v="SI"/>
    <s v="˗"/>
    <s v="˗"/>
  </r>
  <r>
    <n v="2063"/>
    <n v="452945"/>
    <n v="40376"/>
    <m/>
    <n v="-76.430564810000007"/>
    <n v="-11.900185520000001"/>
    <s v="164"/>
    <x v="3"/>
    <x v="18"/>
    <x v="108"/>
    <s v="C.P. LINDAY"/>
    <s v="A"/>
    <n v="2"/>
    <s v="PELIGRO MEDIO Y ALTO"/>
    <s v="Esequiel Antonio"/>
    <s v="Reyes"/>
    <s v="Reyes"/>
    <n v="16164803"/>
    <s v="EGA S.A."/>
    <s v="150701-2032017-00646"/>
    <s v="SI"/>
    <x v="2"/>
    <m/>
    <s v="SI"/>
    <s v="NO"/>
    <m/>
    <s v="SI"/>
    <s v="˗"/>
    <s v="˗"/>
  </r>
  <r>
    <n v="2064"/>
    <n v="357950"/>
    <n v="41213"/>
    <m/>
    <n v="-76.432142459999994"/>
    <n v="-11.86588549"/>
    <s v="165"/>
    <x v="3"/>
    <x v="18"/>
    <x v="108"/>
    <s v="C.P. AYAS"/>
    <s v="B"/>
    <n v="1"/>
    <s v="PELIGRO MEDIO Y ALTO"/>
    <s v="Jesus Manuel"/>
    <s v="Llanos"/>
    <s v="Samaniego"/>
    <n v="16165751"/>
    <s v="EGA S.A."/>
    <s v="150701-2032017-00653"/>
    <s v="SI"/>
    <x v="2"/>
    <m/>
    <s v="SI"/>
    <s v="NO"/>
    <m/>
    <s v="SI"/>
    <s v="˗"/>
    <s v="˗"/>
  </r>
  <r>
    <n v="2065"/>
    <n v="385941"/>
    <n v="40387"/>
    <m/>
    <n v="-76.439365499999994"/>
    <n v="-11.88352332"/>
    <s v="166"/>
    <x v="3"/>
    <x v="18"/>
    <x v="108"/>
    <s v="C.P. SURCO"/>
    <s v="8"/>
    <n v="3"/>
    <s v="PELIGRO MEDIO Y ALTO"/>
    <s v="Juana"/>
    <s v="Santisteban"/>
    <s v="Cajavilca"/>
    <n v="16165116"/>
    <s v="EGA S.A."/>
    <s v="150701-2032017-00610"/>
    <s v="SI"/>
    <x v="1"/>
    <m/>
    <s v="SI"/>
    <s v="NO"/>
    <m/>
    <s v="SI"/>
    <s v="˗"/>
    <s v="˗"/>
  </r>
  <r>
    <n v="2066"/>
    <n v="197903"/>
    <n v="41221"/>
    <m/>
    <n v="-76.432332720000005"/>
    <n v="-11.864808869999999"/>
    <s v="167"/>
    <x v="3"/>
    <x v="18"/>
    <x v="108"/>
    <s v="C.P. AYAS"/>
    <s v="D"/>
    <n v="4"/>
    <s v="PELIGRO MEDIO Y ALTO"/>
    <s v="Modesto"/>
    <s v="Castillo"/>
    <s v="Peña"/>
    <s v="S/D"/>
    <s v="EGA S.A."/>
    <s v="150701-2032017-00606"/>
    <s v="SI"/>
    <x v="2"/>
    <m/>
    <s v="SI"/>
    <s v="NO"/>
    <m/>
    <s v="SI"/>
    <s v="˗"/>
    <s v="˗"/>
  </r>
  <r>
    <n v="2067"/>
    <n v="447246"/>
    <n v="40384"/>
    <m/>
    <n v="-76.439434570000003"/>
    <n v="-11.88335534"/>
    <s v="168"/>
    <x v="3"/>
    <x v="18"/>
    <x v="108"/>
    <s v="C.P. SURCO"/>
    <s v="8"/>
    <s v="2A"/>
    <s v="PELIGRO MEDIO Y ALTO"/>
    <s v="Otilia Lucia"/>
    <s v="Ramirez "/>
    <s v="Rojas"/>
    <n v="16166188"/>
    <s v="EGA S.A."/>
    <s v="150701-2032017-00608"/>
    <s v="SI"/>
    <x v="2"/>
    <m/>
    <s v="SI"/>
    <s v="NO"/>
    <m/>
    <s v="SI"/>
    <s v="˗"/>
    <s v="˗"/>
  </r>
  <r>
    <n v="2068"/>
    <n v="467296"/>
    <n v="40398"/>
    <m/>
    <n v="-76.448162010000004"/>
    <n v="-11.887838759999999"/>
    <s v="169"/>
    <x v="3"/>
    <x v="18"/>
    <x v="108"/>
    <s v="C.P. SURCO"/>
    <s v="Z&quot;"/>
    <n v="2"/>
    <s v="PELIGRO MEDIO Y ALTO"/>
    <s v="Patricia"/>
    <s v="Narciso"/>
    <s v="Islas"/>
    <n v="41172169"/>
    <s v="EGA S.A."/>
    <s v="150701-2032017-00648"/>
    <s v="SI"/>
    <x v="2"/>
    <m/>
    <s v="SI"/>
    <s v="NO"/>
    <m/>
    <s v="SI"/>
    <s v="˗"/>
    <s v="˗"/>
  </r>
  <r>
    <n v="2069"/>
    <n v="467315"/>
    <n v="40399"/>
    <m/>
    <n v="-76.448347170000005"/>
    <n v="-11.88796015"/>
    <s v="170"/>
    <x v="3"/>
    <x v="18"/>
    <x v="108"/>
    <s v="C.P. SURCO"/>
    <s v="Z&quot;"/>
    <n v="1"/>
    <s v="PELIGRO MEDIO Y ALTO"/>
    <s v="Sonia Julia"/>
    <s v="Isla"/>
    <s v="Quispe"/>
    <n v="161615178"/>
    <s v="EGA S.A."/>
    <s v="150701-2032017-00647"/>
    <s v="SI"/>
    <x v="2"/>
    <m/>
    <s v="SI"/>
    <s v="NO"/>
    <m/>
    <s v="SI"/>
    <s v="˗"/>
    <s v="˗"/>
  </r>
  <r>
    <n v="2070"/>
    <n v="424128"/>
    <n v="40379"/>
    <m/>
    <n v="-76.436853999999997"/>
    <n v="-11.892626509999999"/>
    <s v="171"/>
    <x v="3"/>
    <x v="18"/>
    <x v="108"/>
    <s v="C.P. HUAYQUICHA"/>
    <s v="A"/>
    <n v="1"/>
    <s v="PELIGRO MEDIO Y ALTO"/>
    <s v="Máxima"/>
    <s v="Capcha"/>
    <s v="Huallpa"/>
    <n v="19838158"/>
    <s v="EGA S.A."/>
    <s v="150701-2032017-00605"/>
    <s v="SI"/>
    <x v="2"/>
    <m/>
    <s v="NO"/>
    <s v="NO"/>
    <m/>
    <s v="NO"/>
    <s v="˗"/>
    <s v="˗"/>
  </r>
  <r>
    <n v="2071"/>
    <n v="447248"/>
    <n v="40385"/>
    <m/>
    <n v="-76.439416460000004"/>
    <n v="-11.883418989999999"/>
    <s v="172"/>
    <x v="3"/>
    <x v="18"/>
    <x v="108"/>
    <s v="C.P. SURCO"/>
    <s v="8"/>
    <s v="2B"/>
    <s v="PELIGRO MEDIO Y ALTO"/>
    <s v="Yanet Lidia"/>
    <s v="Aliaga "/>
    <s v="Ramos"/>
    <n v="40493777"/>
    <s v="EGA S.A."/>
    <s v="150701-2032017-00607"/>
    <s v="SI"/>
    <x v="2"/>
    <m/>
    <s v="SI"/>
    <s v="NO"/>
    <m/>
    <s v="SI"/>
    <s v="˗"/>
    <s v="˗"/>
  </r>
  <r>
    <n v="2072"/>
    <n v="480832"/>
    <n v="129664"/>
    <m/>
    <n v="-76.978690893999996"/>
    <n v="-10.804202068"/>
    <s v="173"/>
    <x v="3"/>
    <x v="19"/>
    <x v="109"/>
    <s v="Caujul"/>
    <m/>
    <m/>
    <s v="PELIGRO MEDIO Y ALTO"/>
    <s v="BEATRIZ"/>
    <s v="VILLARREAL"/>
    <s v="TORIBIO"/>
    <n v="15209190"/>
    <s v="EGA S.A."/>
    <s v="150901-2032017-00743"/>
    <s v="SI"/>
    <x v="2"/>
    <m/>
    <s v="SI"/>
    <s v="NO"/>
    <m/>
    <s v="SI"/>
    <s v="˗"/>
    <s v="˗"/>
  </r>
  <r>
    <n v="2073"/>
    <n v="480859"/>
    <n v="129657"/>
    <m/>
    <n v="-76.982785289000006"/>
    <n v="-10.834037763"/>
    <s v="174"/>
    <x v="3"/>
    <x v="19"/>
    <x v="109"/>
    <s v="Aguar"/>
    <m/>
    <m/>
    <s v="PELIGRO MEDIO Y ALTO"/>
    <s v="BERTHA RUFINA"/>
    <s v="BEJARANO"/>
    <s v="DE LA CRUZ"/>
    <n v="6718807"/>
    <s v="EGA S.A."/>
    <s v="150901-2032017-00698"/>
    <s v="SI"/>
    <x v="5"/>
    <m/>
    <s v="SI"/>
    <s v="NO"/>
    <m/>
    <s v="SI"/>
    <s v="˗"/>
    <s v="˗"/>
  </r>
  <r>
    <n v="2074"/>
    <n v="477249"/>
    <n v="129676"/>
    <m/>
    <n v="-76.980100437000004"/>
    <n v="-10.803463729000001"/>
    <s v="175"/>
    <x v="3"/>
    <x v="19"/>
    <x v="109"/>
    <s v="Caujul"/>
    <m/>
    <m/>
    <s v="PELIGRO MEDIO Y ALTO"/>
    <s v="HILDO"/>
    <s v="SOSA"/>
    <s v="RAMIREZ"/>
    <n v="15203351"/>
    <s v="EGA S.A."/>
    <s v="150901-2032017-00697"/>
    <s v="SI"/>
    <x v="2"/>
    <m/>
    <s v="SI"/>
    <s v="NO"/>
    <m/>
    <s v="SI"/>
    <s v="˗"/>
    <s v="˗"/>
  </r>
  <r>
    <n v="2075"/>
    <n v="476582"/>
    <n v="129656"/>
    <m/>
    <n v="-76.982811104000007"/>
    <n v="-10.833257980000001"/>
    <s v="176"/>
    <x v="3"/>
    <x v="19"/>
    <x v="109"/>
    <s v="Aguar"/>
    <m/>
    <m/>
    <s v="PELIGRO MEDIO Y ALTO"/>
    <s v="MERCURIO MOISES"/>
    <s v="ALBORNOZ"/>
    <s v="SOLIS"/>
    <n v="15580670"/>
    <s v="EGA S.A."/>
    <s v="150901-2032017-00729"/>
    <s v="SI"/>
    <x v="5"/>
    <m/>
    <s v="SI"/>
    <s v="NO"/>
    <m/>
    <s v="SI"/>
    <s v="˗"/>
    <s v="˗"/>
  </r>
  <r>
    <n v="2076"/>
    <n v="476570"/>
    <n v="129655"/>
    <m/>
    <n v="-76.983031715999999"/>
    <n v="-10.832896407"/>
    <s v="177"/>
    <x v="3"/>
    <x v="19"/>
    <x v="109"/>
    <s v="Aguar"/>
    <m/>
    <m/>
    <s v="PELIGRO MEDIO Y ALTO"/>
    <s v="NOEMI YURI "/>
    <s v="VENANCIO "/>
    <s v="MATOS"/>
    <n v="9776702"/>
    <s v="EGA S.A."/>
    <s v="150901-2032017-00740"/>
    <s v="SI"/>
    <x v="2"/>
    <m/>
    <s v="SI"/>
    <s v="NO"/>
    <m/>
    <s v="SI"/>
    <s v="˗"/>
    <s v="˗"/>
  </r>
  <r>
    <n v="2077"/>
    <n v="528368"/>
    <n v="41088"/>
    <m/>
    <n v="-77.188235000000006"/>
    <n v="-11.124763"/>
    <s v="178"/>
    <x v="3"/>
    <x v="19"/>
    <x v="110"/>
    <s v="Colcapampa"/>
    <m/>
    <m/>
    <s v="PELIGRO MEDIO Y ALTO"/>
    <s v="Adrian"/>
    <s v="Azañero"/>
    <s v="Jesus"/>
    <n v="15758277"/>
    <s v="EGA S.A."/>
    <s v="150901-2032017-00702"/>
    <s v="SI"/>
    <x v="2"/>
    <m/>
    <s v="SI"/>
    <s v="NO"/>
    <m/>
    <s v="SI"/>
    <s v="˗"/>
    <s v="˗"/>
  </r>
  <r>
    <n v="2078"/>
    <n v="528284"/>
    <n v="41090"/>
    <m/>
    <n v="-77.103545479999994"/>
    <n v="-10.93747991"/>
    <s v="179"/>
    <x v="3"/>
    <x v="19"/>
    <x v="110"/>
    <s v="Colcapampa"/>
    <m/>
    <m/>
    <s v="PELIGRO MEDIO Y ALTO"/>
    <s v="Antonio David"/>
    <s v="Leon"/>
    <s v="Leon"/>
    <n v="41787615"/>
    <s v="EGA S.A."/>
    <s v="150901-2032017-00696"/>
    <s v="SI"/>
    <x v="2"/>
    <m/>
    <s v="SI"/>
    <s v="NO"/>
    <m/>
    <s v="SI"/>
    <s v="˗"/>
    <s v="˗"/>
  </r>
  <r>
    <n v="2079"/>
    <n v="610099"/>
    <n v="41118"/>
    <m/>
    <n v="-77.12875425"/>
    <n v="-10.860858670000001"/>
    <s v="180"/>
    <x v="3"/>
    <x v="19"/>
    <x v="110"/>
    <s v="COCHAMARCA"/>
    <m/>
    <m/>
    <s v="PELIGRO MEDIO Y ALTO"/>
    <s v="Betty"/>
    <s v="Jimenez"/>
    <s v="Collazos"/>
    <n v="40322842"/>
    <s v="EGA S.A."/>
    <s v="150901-2032017-00735"/>
    <s v="SI"/>
    <x v="2"/>
    <m/>
    <s v="SI"/>
    <s v="NO"/>
    <m/>
    <s v="SI"/>
    <s v="˗"/>
    <s v="˗"/>
  </r>
  <r>
    <n v="2080"/>
    <n v="528266"/>
    <n v="41089"/>
    <m/>
    <n v="-77.103620579999998"/>
    <n v="-10.93748847"/>
    <s v="181"/>
    <x v="3"/>
    <x v="19"/>
    <x v="110"/>
    <s v="Bellavista"/>
    <m/>
    <m/>
    <s v="PELIGRO MEDIO Y ALTO"/>
    <s v="Claudia"/>
    <s v="Leon"/>
    <s v="De Matos"/>
    <n v="43969379"/>
    <s v="EGA S.A."/>
    <s v="150901-2032017-00722"/>
    <s v="SI"/>
    <x v="2"/>
    <m/>
    <s v="SI"/>
    <s v="NO"/>
    <m/>
    <s v="SI"/>
    <s v="˗"/>
    <s v="˗"/>
  </r>
  <r>
    <n v="2081"/>
    <n v="528409"/>
    <n v="42507"/>
    <m/>
    <n v="-77.103266219999995"/>
    <n v="-10.93671576"/>
    <s v="182"/>
    <x v="3"/>
    <x v="19"/>
    <x v="110"/>
    <s v="Colcapampa"/>
    <m/>
    <m/>
    <s v="PELIGRO MEDIO Y ALTO"/>
    <s v="CELESTINA"/>
    <s v="Leon"/>
    <s v="de Matos"/>
    <n v="15204170"/>
    <s v="EGA S.A."/>
    <s v="150901-2032017-00712"/>
    <s v="SI"/>
    <x v="2"/>
    <m/>
    <s v="SI"/>
    <s v="NO"/>
    <m/>
    <s v="SI"/>
    <s v="˗"/>
    <s v="˗"/>
  </r>
  <r>
    <n v="2082"/>
    <n v="149961"/>
    <n v="41092"/>
    <m/>
    <n v="-77.103592419999998"/>
    <n v="-10.9373907"/>
    <s v="183"/>
    <x v="3"/>
    <x v="19"/>
    <x v="110"/>
    <s v="COLCAPAMPA"/>
    <m/>
    <m/>
    <s v="PELIGRO MEDIO Y ALTO"/>
    <s v="David "/>
    <s v="Lazaro"/>
    <s v="Toribio"/>
    <n v="42195726"/>
    <s v="EGA S.A."/>
    <s v="150901-2032017-00705"/>
    <s v="SI"/>
    <x v="1"/>
    <m/>
    <s v="NO"/>
    <s v="NO"/>
    <m/>
    <s v="SI"/>
    <s v="˗"/>
    <s v="˗"/>
  </r>
  <r>
    <n v="2083"/>
    <n v="491448"/>
    <n v="40947"/>
    <m/>
    <n v="-77.102952920000007"/>
    <n v="-10.937085"/>
    <s v="184"/>
    <x v="3"/>
    <x v="19"/>
    <x v="110"/>
    <s v="Colcapampa"/>
    <m/>
    <m/>
    <s v="PELIGRO MEDIO Y ALTO"/>
    <s v="Eliazar Julian"/>
    <s v="Solorzano"/>
    <s v="Azañero"/>
    <n v="15204438"/>
    <s v="EGA S.A."/>
    <s v="150901-2032017-00757"/>
    <s v="SI"/>
    <x v="2"/>
    <m/>
    <s v="SI"/>
    <s v="NO"/>
    <m/>
    <s v="SI"/>
    <s v="˗"/>
    <s v="˗"/>
  </r>
  <r>
    <n v="2084"/>
    <n v="491348"/>
    <n v="40938"/>
    <m/>
    <n v="-77.102795259999994"/>
    <n v="-10.937485369999999"/>
    <s v="185"/>
    <x v="3"/>
    <x v="19"/>
    <x v="110"/>
    <s v="Colcapampa"/>
    <m/>
    <m/>
    <s v="PELIGRO MEDIO Y ALTO"/>
    <s v="Eugenia"/>
    <s v="Palomino"/>
    <s v="Solorzano"/>
    <n v="15204606"/>
    <s v="EGA S.A."/>
    <s v="150901-2032017-00737"/>
    <s v="SI"/>
    <x v="2"/>
    <m/>
    <s v="NO"/>
    <s v="NO"/>
    <m/>
    <s v="SI"/>
    <s v="˗"/>
    <s v="˗"/>
  </r>
  <r>
    <n v="2085"/>
    <n v="533799"/>
    <n v="41121"/>
    <m/>
    <n v="-77.128599949999995"/>
    <n v="-10.860684640000001"/>
    <s v="186"/>
    <x v="3"/>
    <x v="19"/>
    <x v="110"/>
    <s v="COCHAMARCA"/>
    <m/>
    <m/>
    <s v="PELIGRO MEDIO Y ALTO"/>
    <s v="Felix Cerapio"/>
    <s v="Jimenez"/>
    <s v="Collazos"/>
    <n v="15204747"/>
    <s v="EGA S.A."/>
    <s v="150901-2032017-00734"/>
    <s v="SI"/>
    <x v="2"/>
    <m/>
    <s v="SI"/>
    <s v="NO"/>
    <m/>
    <s v="SI"/>
    <s v="˗"/>
    <s v="˗"/>
  </r>
  <r>
    <n v="2086"/>
    <n v="524182"/>
    <n v="41085"/>
    <m/>
    <n v="-77.108175450000005"/>
    <n v="-10.909116620000001"/>
    <s v="187"/>
    <x v="3"/>
    <x v="19"/>
    <x v="110"/>
    <s v="Bellavista"/>
    <m/>
    <m/>
    <s v="PELIGRO MEDIO Y ALTO"/>
    <s v="Fermina"/>
    <s v="Lazaro"/>
    <s v="de Solorzano"/>
    <n v="15204574"/>
    <s v="EGA S.A."/>
    <s v="150901-2032017-00704"/>
    <s v="SI"/>
    <x v="2"/>
    <m/>
    <s v="SI"/>
    <s v="NO"/>
    <m/>
    <s v="SI"/>
    <s v="˗"/>
    <s v="˗"/>
  </r>
  <r>
    <n v="2087"/>
    <n v="529552"/>
    <n v="41094"/>
    <m/>
    <n v="-77.103541759999999"/>
    <n v="-10.937545200000001"/>
    <s v="188"/>
    <x v="3"/>
    <x v="19"/>
    <x v="110"/>
    <s v="COLCAPAMPA"/>
    <m/>
    <m/>
    <s v="PELIGRO MEDIO Y ALTO"/>
    <s v="Gumercindo"/>
    <s v="Palomino"/>
    <s v="Leon"/>
    <s v="S/D"/>
    <s v="EGA S.A."/>
    <s v="150901-2032017-00706"/>
    <s v="SI"/>
    <x v="2"/>
    <m/>
    <s v="NO"/>
    <s v="SI"/>
    <m/>
    <s v="SI"/>
    <s v="˗"/>
    <s v="˗"/>
  </r>
  <r>
    <n v="2088"/>
    <n v="499820"/>
    <n v="42528"/>
    <m/>
    <n v="-77.128987860999999"/>
    <n v="-10.862851892"/>
    <s v="189"/>
    <x v="3"/>
    <x v="19"/>
    <x v="110"/>
    <s v="COCHAMARCA"/>
    <m/>
    <m/>
    <s v="PELIGRO MEDIO Y ALTO"/>
    <s v="IGNACIO"/>
    <s v="LEON"/>
    <s v="JIMENEZ"/>
    <s v="S/D"/>
    <s v="EGA S.A."/>
    <s v="150901-2032017-00733"/>
    <s v="SI"/>
    <x v="2"/>
    <m/>
    <s v="SI"/>
    <s v="NO"/>
    <m/>
    <s v="SI"/>
    <s v="˗"/>
    <s v="˗"/>
  </r>
  <r>
    <n v="2089"/>
    <n v="610138"/>
    <n v="41078"/>
    <m/>
    <n v="-77.108153990000005"/>
    <n v="-10.90861522"/>
    <s v="190"/>
    <x v="3"/>
    <x v="19"/>
    <x v="110"/>
    <s v="COLCAPAMPA"/>
    <m/>
    <m/>
    <s v="PELIGRO MEDIO Y ALTO"/>
    <s v="ISAAC CLAUDIO"/>
    <s v="LEON "/>
    <s v="SOLORZANO"/>
    <n v="15204480"/>
    <s v="EGA S.A."/>
    <s v="150901-2032017-00699"/>
    <s v="SI"/>
    <x v="2"/>
    <m/>
    <s v="NO"/>
    <s v="SI"/>
    <m/>
    <s v="NO"/>
    <s v="˗"/>
    <s v="˗"/>
  </r>
  <r>
    <n v="2090"/>
    <n v="529517"/>
    <n v="41131"/>
    <m/>
    <n v="-77.129165666000006"/>
    <n v="-10.861595995"/>
    <s v="191"/>
    <x v="3"/>
    <x v="19"/>
    <x v="110"/>
    <s v="COCHAMARCA"/>
    <m/>
    <m/>
    <s v="PELIGRO MEDIO Y ALTO"/>
    <s v="JACINTO ILARIO"/>
    <s v="RAMIREZ"/>
    <s v="JIMENEZ"/>
    <n v="15204586"/>
    <s v="EGA S.A."/>
    <s v="150901-2032017-00700"/>
    <s v="SI"/>
    <x v="2"/>
    <m/>
    <s v="SI"/>
    <s v="NO"/>
    <m/>
    <s v="SI"/>
    <s v="˗"/>
    <s v="˗"/>
  </r>
  <r>
    <n v="2091"/>
    <n v="150092"/>
    <n v="41123"/>
    <m/>
    <n v="-77.129352304999998"/>
    <n v="-10.863206122999999"/>
    <s v="192"/>
    <x v="3"/>
    <x v="19"/>
    <x v="110"/>
    <s v="COCHAMARCA"/>
    <m/>
    <m/>
    <s v="PELIGRO MEDIO Y ALTO"/>
    <s v="JAVIER GONZALO "/>
    <s v="JIMENEZ "/>
    <s v="OLIVARES"/>
    <n v="15204247"/>
    <s v="EGA S.A."/>
    <s v="150901-2032017-00710"/>
    <s v="SI"/>
    <x v="2"/>
    <m/>
    <s v="SI"/>
    <s v="NO"/>
    <m/>
    <s v="SI"/>
    <s v="˗"/>
    <s v="˗"/>
  </r>
  <r>
    <n v="2092"/>
    <n v="533740"/>
    <n v="41116"/>
    <m/>
    <n v="-77.128706030000004"/>
    <n v="-10.860949420000001"/>
    <s v="193"/>
    <x v="3"/>
    <x v="19"/>
    <x v="110"/>
    <s v="COCHAMARCA"/>
    <m/>
    <m/>
    <s v="PELIGRO MEDIO Y ALTO"/>
    <s v="Josue David"/>
    <s v="Rojas"/>
    <s v="Huaman"/>
    <n v="45153092"/>
    <s v="EGA S.A."/>
    <s v="150901-2032017-00728"/>
    <s v="SI"/>
    <x v="2"/>
    <m/>
    <s v="SI"/>
    <s v="NO"/>
    <m/>
    <s v="SI"/>
    <s v="˗"/>
    <s v="˗"/>
  </r>
  <r>
    <n v="2093"/>
    <n v="529538"/>
    <n v="41103"/>
    <m/>
    <n v="-77.128308309999994"/>
    <n v="-10.863198880000001"/>
    <s v="194"/>
    <x v="3"/>
    <x v="19"/>
    <x v="110"/>
    <s v="COCHAMARCA"/>
    <m/>
    <m/>
    <s v="PELIGRO MEDIO Y ALTO"/>
    <s v="Juan Humberto"/>
    <s v="Sacramento"/>
    <s v="Leon"/>
    <n v="41829130"/>
    <s v="EGA S.A."/>
    <s v="150901-2032017-00708"/>
    <s v="SI"/>
    <x v="2"/>
    <m/>
    <s v="SI"/>
    <s v="NO"/>
    <m/>
    <s v="SI"/>
    <s v="˗"/>
    <s v="˗"/>
  </r>
  <r>
    <n v="2094"/>
    <n v="528436"/>
    <n v="42510"/>
    <m/>
    <n v="-77.103486189999998"/>
    <n v="-10.93633264"/>
    <s v="195"/>
    <x v="3"/>
    <x v="19"/>
    <x v="110"/>
    <s v="Colcapampa"/>
    <m/>
    <m/>
    <s v="PELIGRO MEDIO Y ALTO"/>
    <s v="Margarita Juany "/>
    <s v="Azañero"/>
    <s v="Jimenez"/>
    <n v="46823088"/>
    <s v="EGA S.A."/>
    <s v="150901-2032017-00695"/>
    <s v="SI"/>
    <x v="2"/>
    <m/>
    <s v="SI"/>
    <s v="NO"/>
    <m/>
    <s v="SI"/>
    <s v="˗"/>
    <s v="˗"/>
  </r>
  <r>
    <n v="2095"/>
    <n v="149938"/>
    <n v="41091"/>
    <m/>
    <n v="-77.103611860000001"/>
    <n v="-10.93744073"/>
    <s v="196"/>
    <x v="3"/>
    <x v="19"/>
    <x v="110"/>
    <s v="COLCAPAMPA"/>
    <m/>
    <m/>
    <s v="PELIGRO MEDIO Y ALTO"/>
    <s v="LIBERATA JULIANA"/>
    <s v="SACRAMENTO"/>
    <s v="DE LAZARO"/>
    <n v="15204105"/>
    <s v="EGA S.A."/>
    <s v="150901-2032017-00713"/>
    <s v="SI"/>
    <x v="2"/>
    <m/>
    <s v="NO"/>
    <s v="NO"/>
    <m/>
    <s v="NO"/>
    <s v="˗"/>
    <s v="˗"/>
  </r>
  <r>
    <n v="2096"/>
    <n v="491378"/>
    <n v="40940"/>
    <m/>
    <n v="-77.102589480000006"/>
    <n v="-10.937364150000001"/>
    <s v="197"/>
    <x v="3"/>
    <x v="19"/>
    <x v="110"/>
    <s v="Colcapampa"/>
    <m/>
    <m/>
    <s v="PELIGRO MEDIO Y ALTO"/>
    <s v="Juvenal Rufino"/>
    <s v="Azañero"/>
    <s v="Jesus"/>
    <n v="15645291"/>
    <s v="EGA S.A."/>
    <s v="150901-2032017-00693"/>
    <s v="SI"/>
    <x v="2"/>
    <m/>
    <s v="SI"/>
    <s v="NO"/>
    <m/>
    <s v="SI"/>
    <s v="˗"/>
    <s v="˗"/>
  </r>
  <r>
    <n v="2097"/>
    <n v="610130"/>
    <n v="41873"/>
    <m/>
    <n v="-77.103478370000005"/>
    <n v="-10.936759820000001"/>
    <s v="198"/>
    <x v="3"/>
    <x v="19"/>
    <x v="110"/>
    <s v="Colcapampa"/>
    <m/>
    <m/>
    <s v="PELIGRO MEDIO Y ALTO"/>
    <s v="Leonidas Eustropia"/>
    <s v="Ramirez"/>
    <s v="Lazaro"/>
    <n v="15617495"/>
    <s v="EGA S.A."/>
    <s v="150901-2032017-00753"/>
    <s v="SI"/>
    <x v="2"/>
    <m/>
    <s v="SI"/>
    <s v="NO"/>
    <m/>
    <s v="SI"/>
    <s v="˗"/>
    <s v="˗"/>
  </r>
  <r>
    <n v="2098"/>
    <n v="528291"/>
    <n v="41093"/>
    <m/>
    <n v="-77.103577659999999"/>
    <n v="-10.937327489999999"/>
    <s v="199"/>
    <x v="3"/>
    <x v="19"/>
    <x v="110"/>
    <s v="Colcapampa"/>
    <m/>
    <m/>
    <s v="PELIGRO MEDIO Y ALTO"/>
    <s v="Lindon Luis"/>
    <s v="Azañero"/>
    <s v="Leon"/>
    <n v="41798838"/>
    <s v="EGA S.A."/>
    <s v="150901-2032017-00742"/>
    <s v="SI"/>
    <x v="2"/>
    <m/>
    <s v="SI"/>
    <s v="NO"/>
    <m/>
    <s v="SI"/>
    <s v="˗"/>
    <s v="˗"/>
  </r>
  <r>
    <n v="2099"/>
    <n v="567031"/>
    <n v="361066"/>
    <m/>
    <n v="-77.129266650999995"/>
    <n v="-10.861094394"/>
    <s v="200"/>
    <x v="3"/>
    <x v="19"/>
    <x v="110"/>
    <s v="COCHAMARCA"/>
    <m/>
    <m/>
    <s v="PELIGRO MEDIO Y ALTO"/>
    <s v="LISLANDO GUILGAN "/>
    <s v="PACHECO"/>
    <s v="ROJAS"/>
    <n v="15204697"/>
    <s v="EGA S.A."/>
    <s v="150901-2032017-00738"/>
    <s v="SI"/>
    <x v="2"/>
    <m/>
    <s v="SI"/>
    <s v="NO"/>
    <m/>
    <s v="SI"/>
    <s v="˗"/>
    <s v="˗"/>
  </r>
  <r>
    <n v="2100"/>
    <n v="610119"/>
    <n v="361144"/>
    <m/>
    <n v="-77.128747140000002"/>
    <n v="-10.861696201000001"/>
    <s v="201"/>
    <x v="3"/>
    <x v="19"/>
    <x v="110"/>
    <s v="COCHAMARCA"/>
    <m/>
    <m/>
    <s v="PELIGRO MEDIO Y ALTO"/>
    <s v="MACARIO"/>
    <s v="CARRERA"/>
    <s v="JIMENEZ"/>
    <n v="15204224"/>
    <s v="EGA S.A."/>
    <s v="150901-2032017-00701"/>
    <s v="SI"/>
    <x v="2"/>
    <m/>
    <s v="SI"/>
    <s v="NO"/>
    <m/>
    <s v="SI"/>
    <s v="˗"/>
    <s v="˗"/>
  </r>
  <r>
    <n v="2101"/>
    <n v="491388"/>
    <n v="40941"/>
    <m/>
    <n v="-77.102505660000006"/>
    <n v="-10.937385880000001"/>
    <s v="202"/>
    <x v="3"/>
    <x v="19"/>
    <x v="110"/>
    <s v="COLCAPAMPA"/>
    <m/>
    <m/>
    <s v="PELIGRO MEDIO Y ALTO"/>
    <s v="Marybel"/>
    <s v="Coronado"/>
    <s v="Solorzano"/>
    <n v="43518513"/>
    <s v="EGA S.A."/>
    <s v="150901-2032017-00746"/>
    <s v="SI"/>
    <x v="2"/>
    <m/>
    <s v="NO"/>
    <s v="NO"/>
    <m/>
    <s v="NO"/>
    <s v="˗"/>
    <s v="˗"/>
  </r>
  <r>
    <n v="2102"/>
    <n v="499770"/>
    <n v="362639"/>
    <m/>
    <n v="-77.128997920000003"/>
    <n v="-10.86307579"/>
    <s v="203"/>
    <x v="3"/>
    <x v="19"/>
    <x v="110"/>
    <s v="COCHAMARCA"/>
    <m/>
    <m/>
    <s v="PELIGRO MEDIO Y ALTO"/>
    <s v="Mercedes Kiko"/>
    <s v="Leon"/>
    <s v="Ventocilla"/>
    <n v="15204668"/>
    <s v="EGA S.A."/>
    <s v="150901-2032017-00703"/>
    <s v="SI"/>
    <x v="2"/>
    <m/>
    <s v="SI"/>
    <s v="NO"/>
    <m/>
    <s v="SI"/>
    <s v="˗"/>
    <s v="˗"/>
  </r>
  <r>
    <n v="2103"/>
    <n v="528087"/>
    <n v="41871"/>
    <m/>
    <n v="-77.103223639999996"/>
    <n v="-10.937416389999999"/>
    <s v="204"/>
    <x v="3"/>
    <x v="19"/>
    <x v="110"/>
    <s v="Colcapampa"/>
    <m/>
    <m/>
    <s v="PELIGRO MEDIO Y ALTO"/>
    <s v="Patricio Jose"/>
    <s v="Lazaro"/>
    <s v="Jesus"/>
    <n v="15204319"/>
    <s v="EGA S.A."/>
    <s v="150901-2032017-00747"/>
    <s v="SI"/>
    <x v="2"/>
    <m/>
    <s v="SI"/>
    <s v="NO"/>
    <m/>
    <s v="SI"/>
    <s v="˗"/>
    <s v="˗"/>
  </r>
  <r>
    <n v="2104"/>
    <n v="524057"/>
    <n v="41079"/>
    <m/>
    <n v="-77.108174109999993"/>
    <n v="-10.908680410000001"/>
    <s v="205"/>
    <x v="3"/>
    <x v="19"/>
    <x v="110"/>
    <s v="Bellavista"/>
    <m/>
    <m/>
    <s v="PELIGRO MEDIO Y ALTO"/>
    <s v="Pedro"/>
    <s v="Jesus"/>
    <s v="Veramendez"/>
    <n v="15204084"/>
    <s v="EGA S.A."/>
    <s v="150901-2032017-00727"/>
    <s v="SI"/>
    <x v="2"/>
    <m/>
    <s v="SI"/>
    <s v="NO"/>
    <m/>
    <s v="SI"/>
    <s v="˗"/>
    <s v="˗"/>
  </r>
  <r>
    <n v="2105"/>
    <n v="533726"/>
    <n v="41115"/>
    <m/>
    <n v="-77.12861101"/>
    <n v="-10.860989869999999"/>
    <s v="206"/>
    <x v="3"/>
    <x v="19"/>
    <x v="110"/>
    <s v="COCHAMARCA"/>
    <m/>
    <m/>
    <s v="PELIGRO MEDIO Y ALTO"/>
    <s v="Pelayo Encarnacion"/>
    <s v="Rojas"/>
    <s v="Jimenez"/>
    <n v="15204038"/>
    <s v="EGA S.A."/>
    <s v="150901-2032017-00725"/>
    <s v="SI"/>
    <x v="2"/>
    <m/>
    <s v="SI"/>
    <s v="NO"/>
    <m/>
    <s v="SI"/>
    <s v="˗"/>
    <s v="˗"/>
  </r>
  <r>
    <n v="2106"/>
    <n v="149305"/>
    <n v="41126"/>
    <m/>
    <n v="-77.129034798999996"/>
    <n v="-10.861729086"/>
    <s v="207"/>
    <x v="3"/>
    <x v="19"/>
    <x v="110"/>
    <s v="COCHAMARCA"/>
    <m/>
    <m/>
    <s v="PELIGRO MEDIO Y ALTO"/>
    <s v="RAMIRO"/>
    <s v="VENTOCILLA "/>
    <s v="CARRERA"/>
    <n v="15740689"/>
    <s v="EGA S.A."/>
    <s v="150901-2032017-00726"/>
    <s v="SI"/>
    <x v="2"/>
    <m/>
    <s v="SI"/>
    <s v="NO"/>
    <m/>
    <s v="SI"/>
    <s v="˗"/>
    <s v="˗"/>
  </r>
  <r>
    <n v="2107"/>
    <n v="529345"/>
    <n v="42533"/>
    <m/>
    <n v="-77.128834310000002"/>
    <n v="-10.86231123"/>
    <s v="208"/>
    <x v="3"/>
    <x v="19"/>
    <x v="110"/>
    <s v="COCHAMARCA"/>
    <m/>
    <m/>
    <s v="PELIGRO MEDIO Y ALTO"/>
    <s v="Reynaldo"/>
    <s v="Jimenez"/>
    <s v="Ventocilla"/>
    <n v="15204635"/>
    <s v="EGA S.A."/>
    <s v="150901-2032017-00707"/>
    <s v="SI"/>
    <x v="2"/>
    <m/>
    <s v="SI"/>
    <s v="NO"/>
    <m/>
    <s v="SI"/>
    <s v="˗"/>
    <s v="˗"/>
  </r>
  <r>
    <n v="2108"/>
    <n v="499812"/>
    <n v="42527"/>
    <m/>
    <n v="-77.12913605"/>
    <n v="-10.86297109"/>
    <s v="209"/>
    <x v="3"/>
    <x v="19"/>
    <x v="110"/>
    <s v="COCHAMARCA"/>
    <m/>
    <m/>
    <s v="PELIGRO MEDIO Y ALTO"/>
    <s v="Victorino"/>
    <s v="Blanco"/>
    <s v="Caceres"/>
    <n v="15204060"/>
    <s v="EGA S.A."/>
    <s v="150901-2032017-00709"/>
    <s v="SI"/>
    <x v="2"/>
    <m/>
    <s v="SI"/>
    <s v="NO"/>
    <m/>
    <s v="SI"/>
    <s v="˗"/>
    <s v="˗"/>
  </r>
  <r>
    <n v="2109"/>
    <n v="528394"/>
    <n v="42506"/>
    <m/>
    <n v="-77.103234029999996"/>
    <n v="-10.936753619999999"/>
    <s v="210"/>
    <x v="3"/>
    <x v="19"/>
    <x v="110"/>
    <s v="COLCAPAMPA"/>
    <m/>
    <m/>
    <s v="PELIGRO MEDIO Y ALTO"/>
    <s v="Yeny Yovana"/>
    <s v="Nolasco"/>
    <s v="Lazaro"/>
    <n v="45745456"/>
    <s v="EGA S.A."/>
    <s v="150901-2032017-00756"/>
    <s v="SI"/>
    <x v="2"/>
    <m/>
    <s v="NO"/>
    <s v="NO"/>
    <m/>
    <s v="NO"/>
    <s v="˗"/>
    <s v="˗"/>
  </r>
  <r>
    <n v="2110"/>
    <n v="616529"/>
    <n v="41084"/>
    <m/>
    <n v="-77.108094309999998"/>
    <n v="-10.908987890000001"/>
    <s v="211"/>
    <x v="3"/>
    <x v="19"/>
    <x v="110"/>
    <s v="Bellavista"/>
    <m/>
    <m/>
    <s v="PELIGRO MEDIO Y ALTO"/>
    <s v="Yesica Peregrina"/>
    <s v="Solorzano"/>
    <s v="Lazaro"/>
    <n v="44401953"/>
    <s v="EGA S.A."/>
    <s v="150901-2032017-00721"/>
    <s v="SI"/>
    <x v="2"/>
    <m/>
    <s v="SI"/>
    <s v="NO"/>
    <m/>
    <s v="SI"/>
    <s v="˗"/>
    <s v="˗"/>
  </r>
  <r>
    <n v="2111"/>
    <n v="496386"/>
    <n v="41722"/>
    <m/>
    <n v="-76.875033535"/>
    <n v="-10.814145631000001"/>
    <s v="212"/>
    <x v="3"/>
    <x v="19"/>
    <x v="111"/>
    <s v="Chivintana"/>
    <m/>
    <m/>
    <s v="PELIGRO MEDIO Y ALTO"/>
    <s v="ALIPIO "/>
    <s v="GALARZA "/>
    <s v="MATOS"/>
    <n v="15214518"/>
    <s v="EGA S.A."/>
    <s v="150901-2032017-00724"/>
    <s v="SI"/>
    <x v="2"/>
    <m/>
    <s v="SI"/>
    <s v="NO"/>
    <m/>
    <s v="SI"/>
    <s v="˗"/>
    <s v="˗"/>
  </r>
  <r>
    <n v="2112"/>
    <n v="502409"/>
    <n v="129689"/>
    <m/>
    <n v="-76.727814469999998"/>
    <n v="-10.906176589999999"/>
    <s v="213"/>
    <x v="3"/>
    <x v="19"/>
    <x v="111"/>
    <s v="Huancahuasi"/>
    <m/>
    <m/>
    <s v="PELIGRO MEDIO Y ALTO"/>
    <s v="Bertha Gladys"/>
    <s v="Lizondo"/>
    <s v="Chirre"/>
    <n v="15218314"/>
    <s v="EGA S.A."/>
    <s v="150901-2032017-00730"/>
    <s v="SI"/>
    <x v="2"/>
    <m/>
    <s v="SI"/>
    <s v="NO"/>
    <m/>
    <s v="SI"/>
    <s v="˗"/>
    <s v="˗"/>
  </r>
  <r>
    <n v="2113"/>
    <n v="486215"/>
    <n v="41972"/>
    <m/>
    <n v="-76.875179709999998"/>
    <n v="-10.814505909999999"/>
    <s v="214"/>
    <x v="3"/>
    <x v="19"/>
    <x v="111"/>
    <s v="Chivintana"/>
    <s v="D"/>
    <n v="1"/>
    <s v="PELIGRO MEDIO Y ALTO"/>
    <s v="Nicolas"/>
    <s v="Evangelista"/>
    <s v="Carrera"/>
    <n v="15214352"/>
    <s v="EGA S.A."/>
    <s v="150901-2032017-00692"/>
    <s v="SI"/>
    <x v="2"/>
    <m/>
    <s v="SI"/>
    <s v="NO"/>
    <m/>
    <s v="SI"/>
    <s v="˗"/>
    <s v="˗"/>
  </r>
  <r>
    <n v="2114"/>
    <n v="486034"/>
    <n v="42186"/>
    <m/>
    <n v="-76.875818550000005"/>
    <n v="-10.81546857"/>
    <s v="215"/>
    <x v="3"/>
    <x v="19"/>
    <x v="111"/>
    <s v="Chivintana"/>
    <s v="B"/>
    <m/>
    <s v="PELIGRO MEDIO Y ALTO"/>
    <s v="Victoria"/>
    <s v="Estela"/>
    <s v="Alberca"/>
    <n v="48836673"/>
    <s v="EGA S.A."/>
    <s v="150901-2032017-00694"/>
    <s v="SI"/>
    <x v="2"/>
    <m/>
    <s v="SI"/>
    <s v="NO"/>
    <m/>
    <s v="SI"/>
    <s v="˗"/>
    <s v="˗"/>
  </r>
  <r>
    <n v="2115"/>
    <n v="612086"/>
    <n v="40228"/>
    <m/>
    <n v="-76.174489378999994"/>
    <n v="-12.572682437999999"/>
    <s v="216"/>
    <x v="3"/>
    <x v="20"/>
    <x v="112"/>
    <s v="Anexo Porococha"/>
    <m/>
    <m/>
    <s v="PELIGRO MEDIO Y ALTO"/>
    <s v="AMADOR"/>
    <s v="TRIGO"/>
    <s v="JESUS"/>
    <s v="S/D"/>
    <s v="EGA S.A."/>
    <s v="151001-2032017-00779"/>
    <s v="SI"/>
    <x v="2"/>
    <m/>
    <s v="NO"/>
    <s v="NO"/>
    <m/>
    <s v="SI"/>
    <s v="˗"/>
    <s v="˗"/>
  </r>
  <r>
    <n v="2116"/>
    <n v="86618"/>
    <n v="40286"/>
    <m/>
    <n v="-76.172582030000001"/>
    <n v="-12.571751001999999"/>
    <s v="217"/>
    <x v="3"/>
    <x v="20"/>
    <x v="112"/>
    <s v="Anexo Porococha"/>
    <m/>
    <m/>
    <s v="PELIGRO MEDIO Y ALTO"/>
    <s v="ANDRES"/>
    <s v="ESPINOZA"/>
    <s v="LOPEZ"/>
    <n v="8307699"/>
    <s v="EGA S.A."/>
    <s v="151001-2032017-00776"/>
    <s v="SI"/>
    <x v="2"/>
    <m/>
    <s v="NO"/>
    <s v="NO"/>
    <m/>
    <s v="SI"/>
    <s v="˗"/>
    <s v="˗"/>
  </r>
  <r>
    <n v="2117"/>
    <n v="86528"/>
    <n v="40274"/>
    <m/>
    <n v="-76.173529148"/>
    <n v="-12.571749157999999"/>
    <s v="218"/>
    <x v="3"/>
    <x v="20"/>
    <x v="112"/>
    <s v="Anexo Porococha"/>
    <m/>
    <m/>
    <s v="PELIGRO MEDIO Y ALTO"/>
    <s v="ASTERIO"/>
    <s v="CASTILLO "/>
    <s v="HUAMAN"/>
    <n v="15396099"/>
    <s v="EGA S.A."/>
    <s v="151001-2032017-00786"/>
    <s v="SI"/>
    <x v="2"/>
    <m/>
    <s v="SI"/>
    <s v="NO"/>
    <m/>
    <s v="SI"/>
    <s v="˗"/>
    <s v="˗"/>
  </r>
  <r>
    <n v="2118"/>
    <n v="452635"/>
    <n v="40201"/>
    <m/>
    <n v="-76.174788707000005"/>
    <n v="-12.571868523999999"/>
    <s v="219"/>
    <x v="3"/>
    <x v="20"/>
    <x v="112"/>
    <s v="Anexo Porococha"/>
    <m/>
    <m/>
    <s v="PELIGRO MEDIO Y ALTO"/>
    <s v="CARLOS ENRIQUE"/>
    <s v="BALTAZAR"/>
    <s v="ARTEAGA"/>
    <s v="S/D"/>
    <s v="EGA S.A."/>
    <s v="151001-2032017-00787"/>
    <s v="SI"/>
    <x v="2"/>
    <m/>
    <s v="SI"/>
    <s v="NO"/>
    <m/>
    <s v="SI"/>
    <s v="˗"/>
    <s v="˗"/>
  </r>
  <r>
    <n v="2119"/>
    <n v="501981"/>
    <n v="40285"/>
    <m/>
    <n v="-76.172726198999996"/>
    <n v="-12.571716642"/>
    <s v="220"/>
    <x v="3"/>
    <x v="20"/>
    <x v="112"/>
    <s v="Anexo Porococha"/>
    <m/>
    <m/>
    <s v="PELIGRO MEDIO Y ALTO"/>
    <s v="IDELFONSA"/>
    <s v="RODRIGUEZ"/>
    <s v="RODRIGUEZ"/>
    <s v="S/D"/>
    <s v="EGA S.A."/>
    <s v="151001-2032017-00789"/>
    <s v="SI"/>
    <x v="2"/>
    <m/>
    <s v="NO"/>
    <s v="NO"/>
    <m/>
    <s v="SI"/>
    <s v="˗"/>
    <s v="˗"/>
  </r>
  <r>
    <n v="2120"/>
    <n v="86209"/>
    <n v="40212"/>
    <m/>
    <n v="-76.175523742999999"/>
    <n v="-12.571927943"/>
    <s v="221"/>
    <x v="3"/>
    <x v="20"/>
    <x v="112"/>
    <s v="Anexo Porococha"/>
    <m/>
    <m/>
    <s v="PELIGRO MEDIO Y ALTO"/>
    <s v="JUAN MAXIMO"/>
    <s v="TRIGO"/>
    <s v="ALZAMORA"/>
    <n v="15435549"/>
    <s v="EGA S.A."/>
    <s v="151001-2032017-00791"/>
    <s v="SI"/>
    <x v="2"/>
    <m/>
    <s v="SI"/>
    <s v="NO"/>
    <m/>
    <s v="SI"/>
    <s v="˗"/>
    <s v="˗"/>
  </r>
  <r>
    <n v="2121"/>
    <n v="86747"/>
    <n v="40206"/>
    <m/>
    <n v="-76.174917453000006"/>
    <n v="-12.57215862"/>
    <s v="222"/>
    <x v="3"/>
    <x v="20"/>
    <x v="112"/>
    <s v="Anexo Porococha"/>
    <m/>
    <m/>
    <s v="PELIGRO MEDIO Y ALTO"/>
    <s v="JUANA"/>
    <s v="ROMAN"/>
    <s v="DE ROMAN"/>
    <s v="S/D"/>
    <s v="EGA S.A."/>
    <s v="151001-2032017-00782"/>
    <s v="SI"/>
    <x v="2"/>
    <m/>
    <s v="NO"/>
    <s v="NO"/>
    <m/>
    <s v="SI"/>
    <s v="˗"/>
    <s v="˗"/>
  </r>
  <r>
    <n v="2122"/>
    <n v="86257"/>
    <n v="40214"/>
    <m/>
    <n v="-76.175574033999993"/>
    <n v="-12.571730619"/>
    <s v="223"/>
    <x v="3"/>
    <x v="20"/>
    <x v="112"/>
    <s v="Anexo Porococha"/>
    <m/>
    <m/>
    <s v="PELIGRO MEDIO Y ALTO"/>
    <s v="LINO"/>
    <s v="CASTILLO "/>
    <s v="RIVERA"/>
    <n v="15388400"/>
    <s v="EGA S.A."/>
    <s v="151001-2032017-00785"/>
    <s v="SI"/>
    <x v="2"/>
    <m/>
    <s v="NO"/>
    <s v="NO"/>
    <m/>
    <s v="SI"/>
    <s v="˗"/>
    <s v="˗"/>
  </r>
  <r>
    <n v="2123"/>
    <n v="86460"/>
    <n v="40227"/>
    <m/>
    <n v="-76.174521565000006"/>
    <n v="-12.572601282999999"/>
    <s v="224"/>
    <x v="3"/>
    <x v="20"/>
    <x v="112"/>
    <s v="Anexo Porococha"/>
    <m/>
    <m/>
    <s v="PELIGRO MEDIO Y ALTO"/>
    <s v="MARIA ESTELA"/>
    <s v="ALZAMORA"/>
    <s v="MENDOZA"/>
    <n v="16306881"/>
    <s v="EGA S.A."/>
    <s v="151001-2032017-00780"/>
    <s v="SI"/>
    <x v="2"/>
    <m/>
    <s v="NO"/>
    <s v="NO"/>
    <m/>
    <s v="SI"/>
    <s v="˗"/>
    <s v="˗"/>
  </r>
  <r>
    <n v="2124"/>
    <n v="452637"/>
    <n v="40287"/>
    <m/>
    <n v="-76.173280410000004"/>
    <n v="-12.571879278999999"/>
    <s v="225"/>
    <x v="3"/>
    <x v="20"/>
    <x v="112"/>
    <s v="Anexo Porococha"/>
    <m/>
    <m/>
    <s v="PELIGRO MEDIO Y ALTO"/>
    <s v="MELANIA DONATA"/>
    <s v="MUÑOZ "/>
    <s v="ALZAMORA"/>
    <n v="16306558"/>
    <s v="EGA S.A."/>
    <s v="151001-2032017-00783"/>
    <s v="SI"/>
    <x v="2"/>
    <m/>
    <s v="NO"/>
    <s v="NO"/>
    <m/>
    <s v="SI"/>
    <s v="˗"/>
    <s v="˗"/>
  </r>
  <r>
    <n v="2125"/>
    <n v="86369"/>
    <n v="40289"/>
    <m/>
    <n v="-76.174045469000006"/>
    <n v="-12.571489248000001"/>
    <s v="226"/>
    <x v="3"/>
    <x v="20"/>
    <x v="112"/>
    <s v="Anexo Porococha"/>
    <m/>
    <m/>
    <s v="PELIGRO MEDIO Y ALTO"/>
    <s v="YLDO SIMON"/>
    <s v="ALZAMORA"/>
    <s v="MUÑOZ"/>
    <n v="80090670"/>
    <s v="EGA S.A."/>
    <s v="151001-2032017-00778"/>
    <s v="SI"/>
    <x v="2"/>
    <m/>
    <s v="NO"/>
    <s v="NO"/>
    <m/>
    <s v="SI"/>
    <s v="˗"/>
    <s v="˗"/>
  </r>
  <r>
    <n v="2126"/>
    <n v="612120"/>
    <n v="174640"/>
    <m/>
    <n v="-75.863427310000006"/>
    <n v="-12.913838269999999"/>
    <s v="227"/>
    <x v="3"/>
    <x v="20"/>
    <x v="113"/>
    <s v="C.P. CHOCOS"/>
    <m/>
    <m/>
    <s v="PELIGRO MEDIO Y ALTO"/>
    <s v="Fausto"/>
    <s v="Lazaro"/>
    <s v="Gutierrez"/>
    <n v="16289952"/>
    <s v="EGA S.A."/>
    <s v="REASIGNACION PENDIENTE"/>
    <s v="NO"/>
    <x v="2"/>
    <m/>
    <s v="NO"/>
    <s v="SI"/>
    <m/>
    <s v="NO"/>
    <s v="˗"/>
    <s v="˗"/>
  </r>
  <r>
    <n v="2127"/>
    <n v="347014"/>
    <n v="174645"/>
    <m/>
    <n v="-75.863537280000003"/>
    <n v="-12.913824399999999"/>
    <s v="228"/>
    <x v="3"/>
    <x v="20"/>
    <x v="113"/>
    <s v="C.P. CHOCOS"/>
    <m/>
    <m/>
    <s v="PELIGRO MEDIO Y ALTO"/>
    <s v="Julio"/>
    <s v="Gutierrez "/>
    <s v="Luyo"/>
    <s v="S/D"/>
    <s v="EGA S.A."/>
    <s v="150701-2032017-00760"/>
    <s v="SI"/>
    <x v="2"/>
    <m/>
    <s v="NO"/>
    <s v="NO"/>
    <m/>
    <s v="SI"/>
    <s v="˗"/>
    <s v="˗"/>
  </r>
  <r>
    <n v="2128"/>
    <n v="531115"/>
    <n v="174651"/>
    <m/>
    <n v="-75.863758239999996"/>
    <n v="-12.91369795"/>
    <s v="229"/>
    <x v="3"/>
    <x v="20"/>
    <x v="113"/>
    <s v="C.P. CHOCOS"/>
    <m/>
    <m/>
    <s v="PELIGRO MEDIO Y ALTO"/>
    <s v="Lucio "/>
    <s v="Gutierrez"/>
    <s v="Aburto"/>
    <s v="S/D"/>
    <s v="EGA S.A."/>
    <s v="150701-2032017-00772"/>
    <s v="SI"/>
    <x v="2"/>
    <m/>
    <s v="NO"/>
    <s v="NO"/>
    <m/>
    <s v="SI"/>
    <s v="˗"/>
    <s v="˗"/>
  </r>
  <r>
    <n v="2129"/>
    <n v="346727"/>
    <n v="174656"/>
    <m/>
    <n v="-75.863386919999996"/>
    <n v="-12.914332829999999"/>
    <s v="230"/>
    <x v="3"/>
    <x v="20"/>
    <x v="113"/>
    <s v="C.P. CHOCOS"/>
    <m/>
    <m/>
    <s v="PELIGRO MEDIO Y ALTO"/>
    <s v="Sebastiana Tiburcia"/>
    <s v="Garay "/>
    <s v="De La Cruz"/>
    <n v="48694940"/>
    <s v="EGA S.A."/>
    <s v="150701-2032017-00773"/>
    <s v="SI"/>
    <x v="2"/>
    <m/>
    <s v="NO"/>
    <s v="NO"/>
    <m/>
    <s v="NO"/>
    <s v="˗"/>
    <s v="˗"/>
  </r>
  <r>
    <n v="2130"/>
    <n v="527015"/>
    <n v="41300"/>
    <m/>
    <n v="-75.832110310000004"/>
    <n v="-12.8987803"/>
    <s v="231"/>
    <x v="3"/>
    <x v="20"/>
    <x v="114"/>
    <s v="C.P. Huangascar"/>
    <m/>
    <m/>
    <s v="PELIGRO MEDIO Y ALTO"/>
    <s v="Agustina"/>
    <s v="Valerio"/>
    <s v="Parra"/>
    <n v="16293397"/>
    <s v="EGA S.A."/>
    <s v="151001-2032017-00790"/>
    <s v="SI"/>
    <x v="2"/>
    <m/>
    <s v="NO"/>
    <s v="NO"/>
    <m/>
    <s v="SI"/>
    <s v="˗"/>
    <s v="˗"/>
  </r>
  <r>
    <n v="2131"/>
    <n v="346982"/>
    <n v="41398"/>
    <m/>
    <n v="-75.831415199999995"/>
    <n v="-12.89891145"/>
    <s v="232"/>
    <x v="3"/>
    <x v="20"/>
    <x v="114"/>
    <s v="C.P. Huangascar"/>
    <m/>
    <m/>
    <s v="PELIGRO MEDIO Y ALTO"/>
    <s v="Edgar "/>
    <s v="Sanchez"/>
    <s v="Aguado"/>
    <n v="7247881"/>
    <s v="EGA S.A."/>
    <s v="151001-2032017-00795"/>
    <s v="SI"/>
    <x v="2"/>
    <m/>
    <s v="NO"/>
    <s v="NO"/>
    <m/>
    <s v="SI"/>
    <s v="˗"/>
    <s v="˗"/>
  </r>
  <r>
    <n v="2132"/>
    <n v="346941"/>
    <n v="41361"/>
    <m/>
    <n v="-75.832580160000006"/>
    <n v="-12.89823694"/>
    <s v="233"/>
    <x v="3"/>
    <x v="20"/>
    <x v="114"/>
    <s v="C.P. Huangascar"/>
    <m/>
    <m/>
    <s v="PELIGRO MEDIO Y ALTO"/>
    <s v="Epifanio"/>
    <s v="Taquirre"/>
    <s v="Aguado"/>
    <n v="16292884"/>
    <s v="EGA S.A."/>
    <s v="151001-2032017-00794"/>
    <s v="SI"/>
    <x v="2"/>
    <m/>
    <s v="SI"/>
    <s v="NO"/>
    <m/>
    <s v="SI"/>
    <s v="˗"/>
    <s v="˗"/>
  </r>
  <r>
    <n v="2133"/>
    <n v="346977"/>
    <n v="41401"/>
    <m/>
    <n v="-75.831411521000007"/>
    <n v="-12.899127397000001"/>
    <s v="234"/>
    <x v="3"/>
    <x v="20"/>
    <x v="114"/>
    <s v="C.P. Huangascar"/>
    <m/>
    <m/>
    <s v="PELIGRO MEDIO Y ALTO"/>
    <s v="Leopoldo"/>
    <s v="Aguado"/>
    <s v="Gutierrez"/>
    <n v="16292943"/>
    <s v="EGA S.A."/>
    <s v="151001-2032017-00793"/>
    <s v="SI"/>
    <x v="2"/>
    <m/>
    <s v="NO"/>
    <s v="NO"/>
    <m/>
    <s v="SI"/>
    <s v="˗"/>
    <s v="˗"/>
  </r>
  <r>
    <n v="2134"/>
    <n v="346967"/>
    <n v="41394"/>
    <m/>
    <n v="-75.831597277"/>
    <n v="-12.898428472000001"/>
    <s v="235"/>
    <x v="3"/>
    <x v="20"/>
    <x v="114"/>
    <s v="C.P. Huangascar"/>
    <m/>
    <m/>
    <s v="PELIGRO MEDIO Y ALTO"/>
    <s v="LUIS ELEAZAR"/>
    <s v="LAZARO "/>
    <s v="HUAMAN"/>
    <n v="44981088"/>
    <s v="EGA S.A."/>
    <s v="151001-2032017-00792"/>
    <s v="SI"/>
    <x v="2"/>
    <m/>
    <s v="SI"/>
    <s v="NO"/>
    <m/>
    <s v="SI"/>
    <s v="˗"/>
    <s v="˗"/>
  </r>
  <r>
    <n v="2135"/>
    <n v="612115"/>
    <n v="174119"/>
    <m/>
    <n v="-75.958680799999996"/>
    <n v="-12.85196444"/>
    <s v="236"/>
    <x v="3"/>
    <x v="20"/>
    <x v="113"/>
    <s v="C.P. PUEBLO NUEVO"/>
    <m/>
    <m/>
    <s v="PELIGRO MEDIO Y ALTO"/>
    <s v="FLORENTINA ALEJANDRINA"/>
    <s v="POSTILLON"/>
    <s v="MANRIQUE"/>
    <n v="15417549"/>
    <s v="EGA S.A."/>
    <s v="151001-2032017-00766"/>
    <s v="SI"/>
    <x v="2"/>
    <m/>
    <s v="SI"/>
    <s v="NO"/>
    <m/>
    <s v="SI"/>
    <s v="˗"/>
    <s v="˗"/>
  </r>
  <r>
    <n v="2136"/>
    <n v="532171"/>
    <n v="22802"/>
    <m/>
    <n v="-75.958727359999997"/>
    <n v="-12.852495129999999"/>
    <s v="237"/>
    <x v="3"/>
    <x v="20"/>
    <x v="113"/>
    <s v="C.P. PUEBLO NUEVO"/>
    <m/>
    <m/>
    <s v="PELIGRO MEDIO Y ALTO"/>
    <s v="ALEX DAVID "/>
    <s v="QUISPE"/>
    <s v="HUAMAN"/>
    <n v="77205243"/>
    <s v="EGA S.A."/>
    <s v="151001-2032017-00833"/>
    <s v="SI"/>
    <x v="2"/>
    <m/>
    <s v="SI"/>
    <s v="NO"/>
    <m/>
    <s v="SI"/>
    <s v="˗"/>
    <s v="˗"/>
  </r>
  <r>
    <n v="2137"/>
    <n v="612111"/>
    <n v="22763"/>
    <m/>
    <n v="-75.95957713"/>
    <n v="-12.851563710000001"/>
    <s v="238"/>
    <x v="3"/>
    <x v="20"/>
    <x v="113"/>
    <s v="C.P. PUEBLO NUEVO"/>
    <m/>
    <m/>
    <s v="PELIGRO MEDIO Y ALTO"/>
    <s v="Carmen "/>
    <s v="Sanchez"/>
    <s v="Peña"/>
    <n v="7114901"/>
    <s v="EGA S.A."/>
    <s v="151001-2032017-00834"/>
    <s v="SI"/>
    <x v="2"/>
    <m/>
    <s v="SI"/>
    <s v="NO"/>
    <m/>
    <s v="SI"/>
    <s v="˗"/>
    <s v="˗"/>
  </r>
  <r>
    <n v="2138"/>
    <n v="567038"/>
    <n v="22759"/>
    <m/>
    <n v="-75.959823220000004"/>
    <n v="-12.851922630000001"/>
    <s v="239"/>
    <x v="3"/>
    <x v="20"/>
    <x v="113"/>
    <s v="C.P. PUEBLO NUEVO"/>
    <m/>
    <m/>
    <s v="PELIGRO MEDIO Y ALTO"/>
    <s v="Casimira"/>
    <s v="Postillon"/>
    <s v="Peves"/>
    <n v="16290175"/>
    <s v="EGA S.A."/>
    <s v="151001-2032017-00767"/>
    <s v="SI"/>
    <x v="2"/>
    <m/>
    <s v="SI"/>
    <s v="NO"/>
    <m/>
    <s v="SI"/>
    <s v="˗"/>
    <s v="˗"/>
  </r>
  <r>
    <n v="2139"/>
    <n v="27303"/>
    <n v="22775"/>
    <m/>
    <n v="-75.959596750000003"/>
    <n v="-12.85205347"/>
    <s v="240"/>
    <x v="3"/>
    <x v="20"/>
    <x v="113"/>
    <s v="C.P. PUEBLO NUEVO"/>
    <m/>
    <m/>
    <s v="PELIGRO MEDIO Y ALTO"/>
    <s v="VENERANDA CLEMENTINA"/>
    <s v="GUTIERREZ"/>
    <s v="QUISPE"/>
    <n v="16290167"/>
    <s v="EGA S.A."/>
    <s v="151001-2032017-00761"/>
    <s v="SI"/>
    <x v="2"/>
    <m/>
    <s v="SI"/>
    <s v="NO"/>
    <m/>
    <s v="SI"/>
    <s v="˗"/>
    <s v="˗"/>
  </r>
  <r>
    <n v="2140"/>
    <n v="532046"/>
    <n v="22791"/>
    <m/>
    <n v="-75.95863817"/>
    <n v="-12.852074760000001"/>
    <s v="241"/>
    <x v="3"/>
    <x v="20"/>
    <x v="113"/>
    <s v="C.P. PUEBLO NUEVO"/>
    <m/>
    <m/>
    <s v="PELIGRO ALTO"/>
    <s v="Damian Leandro"/>
    <s v="Gutierrez"/>
    <s v="Quispe"/>
    <n v="41557907"/>
    <s v="EGA S.A."/>
    <s v="151001-2032017-00763"/>
    <s v="SI"/>
    <x v="2"/>
    <m/>
    <s v="SI"/>
    <s v="NO"/>
    <m/>
    <s v="SI"/>
    <s v="˗"/>
    <s v="˗"/>
  </r>
  <r>
    <n v="2141"/>
    <n v="27504"/>
    <n v="22804"/>
    <m/>
    <n v="-75.958796430000007"/>
    <n v="-12.852628490000001"/>
    <s v="242"/>
    <x v="3"/>
    <x v="20"/>
    <x v="113"/>
    <s v="C.P. PUEBLO NUEVO"/>
    <m/>
    <m/>
    <s v="PELIGRO MEDIO Y ALTO"/>
    <s v="David Marcelo"/>
    <s v="Gutierrez"/>
    <s v="Quispe"/>
    <n v="43970064"/>
    <s v="EGA S.A."/>
    <s v="151001-2032017-00762"/>
    <s v="SI"/>
    <x v="2"/>
    <m/>
    <s v="SI"/>
    <s v="NO"/>
    <m/>
    <s v="SI"/>
    <s v="˗"/>
    <s v="˗"/>
  </r>
  <r>
    <n v="2142"/>
    <n v="532407"/>
    <n v="22767"/>
    <m/>
    <n v="-75.959568039999994"/>
    <n v="-12.851897879999999"/>
    <s v="243"/>
    <x v="3"/>
    <x v="20"/>
    <x v="113"/>
    <s v="C.P. PUEBLO NUEVO"/>
    <m/>
    <m/>
    <s v="PELIGRO MEDIO Y ALTO"/>
    <s v="Elsa "/>
    <s v="Rivera"/>
    <s v="Quispe"/>
    <n v="46932353"/>
    <s v="EGA S.A."/>
    <s v="151001-2032017-00832"/>
    <s v="SI"/>
    <x v="2"/>
    <m/>
    <s v="SI"/>
    <s v="NO"/>
    <m/>
    <s v="SI"/>
    <s v="˗"/>
    <s v="˗"/>
  </r>
  <r>
    <n v="2143"/>
    <n v="27499"/>
    <n v="22803"/>
    <m/>
    <n v="-75.958879569999993"/>
    <n v="-12.85258992"/>
    <s v="244"/>
    <x v="3"/>
    <x v="20"/>
    <x v="113"/>
    <s v="C.P. PUEBLO NUEVO"/>
    <m/>
    <m/>
    <s v="PELIGRO MEDIO Y ALTO"/>
    <s v="Erlinda Aydee"/>
    <s v="Gutierrez"/>
    <s v="Quispe"/>
    <n v="44718716"/>
    <s v="EGA S.A."/>
    <s v="151001-2032017-00764"/>
    <s v="SI"/>
    <x v="2"/>
    <m/>
    <s v="SI"/>
    <s v="NO"/>
    <m/>
    <s v="SI"/>
    <s v="˗"/>
    <s v="˗"/>
  </r>
  <r>
    <n v="2144"/>
    <n v="533971"/>
    <n v="22755"/>
    <m/>
    <n v="-75.959656929999994"/>
    <n v="-12.85181672"/>
    <s v="245"/>
    <x v="3"/>
    <x v="20"/>
    <x v="113"/>
    <s v="C.P. PUEBLO NUEVO"/>
    <m/>
    <m/>
    <s v="PELIGRO MEDIO Y ALTO"/>
    <s v="Juan"/>
    <s v="Gutierrez"/>
    <s v="Lume"/>
    <n v="16290230"/>
    <s v="EGA S.A."/>
    <s v="151001-2032017-00771"/>
    <s v="SI"/>
    <x v="2"/>
    <m/>
    <s v="SI"/>
    <s v="NO"/>
    <m/>
    <s v="SI"/>
    <s v="˗"/>
    <s v="˗"/>
  </r>
  <r>
    <n v="2145"/>
    <n v="533956"/>
    <n v="22754"/>
    <m/>
    <n v="-75.959613680000004"/>
    <n v="-12.85178926"/>
    <s v="246"/>
    <x v="3"/>
    <x v="20"/>
    <x v="113"/>
    <s v="C.P. PUEBLO NUEVO"/>
    <m/>
    <m/>
    <s v="PELIGRO MEDIO Y ALTO"/>
    <s v="Juan Abner"/>
    <s v="Gutierrez"/>
    <s v="Mayta"/>
    <n v="44470486"/>
    <s v="EGA S.A."/>
    <s v="151001-2032017-00788"/>
    <s v="SI"/>
    <x v="2"/>
    <m/>
    <s v="SI"/>
    <s v="NO"/>
    <m/>
    <s v="SI"/>
    <s v="˗"/>
    <s v="˗"/>
  </r>
  <r>
    <n v="2146"/>
    <n v="27324"/>
    <n v="22777"/>
    <m/>
    <n v="-75.95970672"/>
    <n v="-12.852132579999999"/>
    <s v="247"/>
    <x v="3"/>
    <x v="20"/>
    <x v="113"/>
    <s v="C.P. PUEBLO NUEVO"/>
    <m/>
    <m/>
    <s v="PELIGRO MEDIO Y ALTO"/>
    <s v="Justina Geremia"/>
    <s v="Gutierrez"/>
    <s v="Quispe"/>
    <n v="40869873"/>
    <s v="EGA S.A."/>
    <s v="151001-2032017-00839"/>
    <s v="SI"/>
    <x v="2"/>
    <m/>
    <s v="SI"/>
    <s v="NO"/>
    <m/>
    <s v="SI"/>
    <s v="˗"/>
    <s v="˗"/>
  </r>
  <r>
    <n v="2147"/>
    <n v="534515"/>
    <n v="22761"/>
    <m/>
    <n v="-75.959524160000001"/>
    <n v="-12.85165001"/>
    <s v="248"/>
    <x v="3"/>
    <x v="20"/>
    <x v="113"/>
    <s v="C.P. PUEBLO NUEVO"/>
    <m/>
    <m/>
    <s v="PELIGRO MEDIO Y ALTO"/>
    <s v="Oscar "/>
    <s v="Luyo"/>
    <s v="Areas"/>
    <n v="16290170"/>
    <s v="EGA S.A."/>
    <s v="REASIGNACION PENDIENTE"/>
    <s v="NO"/>
    <x v="2"/>
    <m/>
    <s v="NO"/>
    <s v="SI"/>
    <m/>
    <s v="NO"/>
    <s v="˗"/>
    <s v="˗"/>
  </r>
  <r>
    <n v="2148"/>
    <n v="533957"/>
    <n v="22781"/>
    <m/>
    <n v="-75.959262820000006"/>
    <n v="-12.85217213"/>
    <s v="249"/>
    <x v="3"/>
    <x v="20"/>
    <x v="113"/>
    <s v="C.P. PUEBLO NUEVO"/>
    <m/>
    <m/>
    <s v="PELIGRO MEDIO Y ALTO"/>
    <s v="Patricia Modesta"/>
    <s v="Quispe"/>
    <s v="Gutierrez"/>
    <n v="43970060"/>
    <s v="EGA S.A."/>
    <s v="151001-2032017-00768"/>
    <s v="SI"/>
    <x v="2"/>
    <m/>
    <s v="SI"/>
    <s v="NO"/>
    <m/>
    <s v="SI"/>
    <s v="˗"/>
    <s v="˗"/>
  </r>
  <r>
    <n v="2149"/>
    <n v="567037"/>
    <n v="22774"/>
    <m/>
    <n v="-75.959543109999998"/>
    <n v="-12.852010979999999"/>
    <s v="250"/>
    <x v="3"/>
    <x v="20"/>
    <x v="113"/>
    <s v="C.P. PUEBLO NUEVO"/>
    <m/>
    <m/>
    <s v="PELIGRO MEDIO Y ALTO"/>
    <s v="Paulina Juana"/>
    <s v="Gutierrez"/>
    <s v="Quispe"/>
    <n v="16290159"/>
    <s v="EGA S.A."/>
    <s v="151001-2032017-00838"/>
    <s v="SI"/>
    <x v="2"/>
    <m/>
    <s v="SI"/>
    <s v="NO"/>
    <m/>
    <s v="SI"/>
    <s v="˗"/>
    <s v="˗"/>
  </r>
  <r>
    <n v="2150"/>
    <n v="532124"/>
    <n v="22799"/>
    <m/>
    <n v="-75.958891643000001"/>
    <n v="-12.852471592000001"/>
    <s v="251"/>
    <x v="3"/>
    <x v="20"/>
    <x v="113"/>
    <s v="C.P. PUEBLO NUEVO"/>
    <m/>
    <m/>
    <s v="PELIGRO MEDIO Y ALTO"/>
    <s v="SOCIMA MARISOL"/>
    <s v="QUISPE"/>
    <s v="HUAMAN"/>
    <n v="71822026"/>
    <s v="EGA S.A."/>
    <s v="151001-2032017-00831"/>
    <s v="SI"/>
    <x v="2"/>
    <m/>
    <s v="SI"/>
    <s v="NO"/>
    <m/>
    <s v="SI"/>
    <s v="˗"/>
    <s v="˗"/>
  </r>
  <r>
    <n v="2151"/>
    <n v="46273"/>
    <n v="170062"/>
    <m/>
    <n v="-75.958716170000002"/>
    <n v="-12.85202833"/>
    <s v="252"/>
    <x v="3"/>
    <x v="20"/>
    <x v="113"/>
    <s v="C.P. PUEBLO NUEVO"/>
    <m/>
    <m/>
    <s v="PELIGRO ALTO"/>
    <s v="JENNY FILONENA"/>
    <s v="RIVAS"/>
    <s v="GUTIERREZ"/>
    <n v="44671439"/>
    <s v="EGA S.A."/>
    <s v="151001-2032017-00765"/>
    <s v="SI"/>
    <x v="2"/>
    <m/>
    <s v="SI"/>
    <s v="NO"/>
    <m/>
    <s v="SI"/>
    <s v="˗"/>
    <s v="˗"/>
  </r>
  <r>
    <n v="2152"/>
    <n v="532066"/>
    <n v="22795"/>
    <m/>
    <n v="-75.958657919999993"/>
    <n v="-12.852312319999999"/>
    <s v="253"/>
    <x v="3"/>
    <x v="20"/>
    <x v="113"/>
    <s v="C.P. PUEBLO NUEVO"/>
    <m/>
    <m/>
    <s v="PELIGRO ALTO"/>
    <s v="Yobana"/>
    <s v="Guerra "/>
    <s v="Quispe"/>
    <n v="46215315"/>
    <s v="EGA S.A."/>
    <s v="151001-2032017-00835"/>
    <s v="SI"/>
    <x v="2"/>
    <m/>
    <s v="SI"/>
    <s v="NO"/>
    <m/>
    <s v="SI"/>
    <s v="˗"/>
    <s v="˗"/>
  </r>
  <r>
    <n v="2153"/>
    <n v="31509"/>
    <n v="22790"/>
    <m/>
    <n v="-75.958495709999994"/>
    <n v="-12.851859640000001"/>
    <s v="254"/>
    <x v="3"/>
    <x v="20"/>
    <x v="113"/>
    <s v="C.P. PUEBLO NUEVO"/>
    <m/>
    <m/>
    <s v="PELIGRO ALTO"/>
    <s v="YSABEL "/>
    <s v="SANCHEZ"/>
    <s v="PEÑA"/>
    <n v="16290200"/>
    <s v="EGA S.A."/>
    <s v="151001-2032017-00769"/>
    <s v="SI"/>
    <x v="2"/>
    <m/>
    <s v="NO"/>
    <s v="NO"/>
    <m/>
    <s v="NO"/>
    <s v="˗"/>
    <s v="˗"/>
  </r>
  <r>
    <n v="2154"/>
    <n v="499333"/>
    <n v="172672"/>
    <m/>
    <n v="-75.920638031999999"/>
    <n v="-12.459738612000001"/>
    <s v="255"/>
    <x v="3"/>
    <x v="20"/>
    <x v="115"/>
    <s v="C.P. Yauyos"/>
    <m/>
    <m/>
    <s v="PELIGRO ALTO"/>
    <s v="AYDEE BERTILIA"/>
    <s v="JAVIER "/>
    <s v="BRAÑEZ"/>
    <n v="16280609"/>
    <s v="EGA S.A."/>
    <s v="151001-2032017-00801"/>
    <s v="SI"/>
    <x v="2"/>
    <m/>
    <s v="SI"/>
    <s v="NO"/>
    <m/>
    <s v="SI"/>
    <s v="˗"/>
    <s v="˗"/>
  </r>
  <r>
    <n v="2155"/>
    <n v="499413"/>
    <n v="172666"/>
    <m/>
    <n v="-75.916015133000002"/>
    <n v="-12.458144109999999"/>
    <s v="256"/>
    <x v="3"/>
    <x v="20"/>
    <x v="115"/>
    <s v="C.P. Yauyos"/>
    <m/>
    <m/>
    <s v="PELIGRO ALTO"/>
    <s v="HELIODORO ESAU"/>
    <s v="ARROYO "/>
    <s v="SIERRA"/>
    <n v="48457902"/>
    <s v="EGA S.A."/>
    <s v="151001-2032017-00798"/>
    <s v="SI"/>
    <x v="2"/>
    <m/>
    <s v="SI"/>
    <s v="NO"/>
    <m/>
    <s v="SI"/>
    <s v="˗"/>
    <s v="˗"/>
  </r>
  <r>
    <n v="2156"/>
    <n v="523620"/>
    <n v="170657"/>
    <m/>
    <m/>
    <m/>
    <s v="257"/>
    <x v="3"/>
    <x v="20"/>
    <x v="115"/>
    <s v="C.P. Yauyos"/>
    <m/>
    <m/>
    <s v="PELIGRO ALTO"/>
    <s v="ELISA "/>
    <s v="TORRES"/>
    <s v="CERVANTES"/>
    <m/>
    <s v="EGA S.A."/>
    <s v="REASIGNACION PENDIENTE"/>
    <s v="NO"/>
    <x v="2"/>
    <m/>
    <s v="NO"/>
    <s v="SI"/>
    <m/>
    <s v="NO"/>
    <s v="˗"/>
    <s v="˗"/>
  </r>
  <r>
    <n v="2157"/>
    <n v="499179"/>
    <n v="172668"/>
    <m/>
    <n v="-75.920949500999996"/>
    <n v="-12.460115678999999"/>
    <s v="258"/>
    <x v="3"/>
    <x v="20"/>
    <x v="115"/>
    <s v="C.P. Yauyos"/>
    <m/>
    <m/>
    <s v="PELIGRO ALTO"/>
    <s v="MARTHA  CECILIA"/>
    <s v="TACSA"/>
    <s v="ROJAS"/>
    <n v="41420273"/>
    <s v="EGA S.A."/>
    <s v="151001-2032017-00800"/>
    <s v="SI"/>
    <x v="2"/>
    <m/>
    <s v="SI"/>
    <s v="NO"/>
    <m/>
    <s v="SI"/>
    <s v="˗"/>
    <s v="˗"/>
  </r>
  <r>
    <n v="2158"/>
    <n v="476795"/>
    <n v="173742"/>
    <m/>
    <n v="-76.206548106"/>
    <n v="-12.58351671"/>
    <s v="259"/>
    <x v="3"/>
    <x v="20"/>
    <x v="112"/>
    <s v="Caserio Chonco"/>
    <m/>
    <m/>
    <s v="PELIGRO ALTO"/>
    <s v="MARIA MAGDALENA"/>
    <s v="ESCALANTE"/>
    <s v="TADEO"/>
    <n v="15379063"/>
    <s v="EGA S.A."/>
    <s v="151001-2032017-00781"/>
    <s v="SI"/>
    <x v="2"/>
    <m/>
    <s v="NO"/>
    <s v="NO"/>
    <m/>
    <s v="SI"/>
    <s v="˗"/>
    <s v="˗"/>
  </r>
  <r>
    <n v="2159"/>
    <n v="249591"/>
    <n v="174690"/>
    <m/>
    <n v="-76.005493419999993"/>
    <n v="-12.851911429999999"/>
    <s v="260"/>
    <x v="3"/>
    <x v="20"/>
    <x v="113"/>
    <s v="Huancapuquio"/>
    <m/>
    <m/>
    <s v="PELIGRO ALTO"/>
    <s v="Juana Crisostoma"/>
    <s v="Gutierrez"/>
    <s v="De Saldaña"/>
    <n v="15971439"/>
    <s v="EGA S.A."/>
    <s v="REASIGNACION PENDIENTE"/>
    <s v="NO"/>
    <x v="2"/>
    <m/>
    <s v="NO"/>
    <s v="SI"/>
    <m/>
    <s v="NO"/>
    <s v="˗"/>
    <s v="˗"/>
  </r>
  <r>
    <n v="2160"/>
    <n v="496512"/>
    <n v="174677"/>
    <m/>
    <n v="-76.005316390000004"/>
    <n v="-12.85139627"/>
    <s v="261"/>
    <x v="3"/>
    <x v="20"/>
    <x v="113"/>
    <s v="HUANCAPUQUIO"/>
    <m/>
    <m/>
    <s v="PELIGRO ALTO"/>
    <s v="NATIVIDAD"/>
    <s v="ABURTO"/>
    <s v="DE LUYO"/>
    <n v="16289674"/>
    <s v="EGA S.A."/>
    <s v="151001-2032017-00837"/>
    <s v="SI"/>
    <x v="2"/>
    <m/>
    <s v="SI"/>
    <s v="NO"/>
    <m/>
    <s v="SI"/>
    <s v="˗"/>
    <s v="˗"/>
  </r>
  <r>
    <n v="2161"/>
    <n v="106252"/>
    <n v="22244"/>
    <m/>
    <n v="-75.911837578000004"/>
    <n v="-12.493092314"/>
    <s v="262"/>
    <x v="3"/>
    <x v="20"/>
    <x v="115"/>
    <s v="Magdalena"/>
    <m/>
    <m/>
    <s v="PELIGRO ALTO"/>
    <s v="JHONY GERBERT"/>
    <s v="MUÑOZ"/>
    <s v="VIVAS"/>
    <n v="44099540"/>
    <s v="EGA S.A."/>
    <s v="151001-2032017-00799"/>
    <s v="SI"/>
    <x v="2"/>
    <m/>
    <s v="SI"/>
    <s v="NO"/>
    <m/>
    <s v="SI"/>
    <s v="˗"/>
    <s v="˗"/>
  </r>
  <r>
    <n v="2162"/>
    <n v="106474"/>
    <n v="22249"/>
    <m/>
    <n v="-75.911911339"/>
    <n v="-12.493625219"/>
    <s v="263"/>
    <x v="3"/>
    <x v="20"/>
    <x v="115"/>
    <s v="Magdalena"/>
    <m/>
    <m/>
    <s v="PELIGRO ALTO"/>
    <s v="PABLO"/>
    <s v="ARENAS"/>
    <s v="JULIAN"/>
    <n v="16280270"/>
    <s v="EGA S.A."/>
    <s v="151001-2032017-00797"/>
    <s v="SI"/>
    <x v="5"/>
    <m/>
    <s v="SI"/>
    <s v="NO"/>
    <m/>
    <s v="SI"/>
    <s v="˗"/>
    <s v="˗"/>
  </r>
  <r>
    <n v="2163"/>
    <n v="106291"/>
    <n v="22245"/>
    <m/>
    <n v="-75.911863058999998"/>
    <n v="-12.493225868"/>
    <s v="264"/>
    <x v="3"/>
    <x v="20"/>
    <x v="115"/>
    <s v="Magdalena"/>
    <m/>
    <m/>
    <s v="PELIGRO ALTO"/>
    <s v="WILHEM ENDER"/>
    <s v="APOLINARIO"/>
    <s v="FELIX"/>
    <n v="16281479"/>
    <s v="EGA S.A."/>
    <s v="151001-2032017-00796"/>
    <s v="SI"/>
    <x v="2"/>
    <m/>
    <s v="SI"/>
    <s v="NO"/>
    <m/>
    <s v="SI"/>
    <s v="˗"/>
    <s v="˗"/>
  </r>
  <r>
    <n v="2164"/>
    <n v="502738"/>
    <n v="174155"/>
    <m/>
    <s v="373834"/>
    <s v="8604835"/>
    <s v="265"/>
    <x v="3"/>
    <x v="20"/>
    <x v="112"/>
    <s v="Tauripampa"/>
    <m/>
    <m/>
    <s v="˗"/>
    <s v="EDY ESMERALDA"/>
    <s v="CABELLO"/>
    <s v="TADEO"/>
    <m/>
    <s v="EGA S.A."/>
    <s v="POR ENTREGAR"/>
    <s v="NO"/>
    <x v="2"/>
    <m/>
    <s v="NO"/>
    <s v="NO"/>
    <m/>
    <s v="NO"/>
    <s v="˗"/>
    <s v="˗"/>
  </r>
  <r>
    <n v="2165"/>
    <n v="502578"/>
    <n v="174124"/>
    <m/>
    <n v="-76.162538851999997"/>
    <n v="-12.617087699000001"/>
    <s v="266"/>
    <x v="3"/>
    <x v="20"/>
    <x v="112"/>
    <s v="Tauripampa"/>
    <m/>
    <m/>
    <s v="PELIGRO MEDIO Y ALTO"/>
    <s v="ERNESTO FLORENCIO"/>
    <s v="VALERIANO"/>
    <s v="MENDOZA"/>
    <n v="21282491"/>
    <s v="EGA S.A."/>
    <s v="151001-2032017-00775"/>
    <s v="SI"/>
    <x v="2"/>
    <m/>
    <s v="NO"/>
    <s v="NO"/>
    <m/>
    <s v="SI"/>
    <s v="˗"/>
    <s v="˗"/>
  </r>
  <r>
    <n v="2166"/>
    <n v="502578"/>
    <n v="174124"/>
    <m/>
    <s v="373737"/>
    <s v="8604939"/>
    <s v="267"/>
    <x v="3"/>
    <x v="20"/>
    <x v="112"/>
    <s v="Tauripampa"/>
    <m/>
    <m/>
    <s v="PELIGRO MEDIO Y ALTO"/>
    <s v="JUAN AGRIPINO"/>
    <s v="SAAVEDRA"/>
    <s v="CARLOS"/>
    <n v="16306524"/>
    <s v="EGA S.A."/>
    <s v="151001-2032017-00774"/>
    <s v="SI"/>
    <x v="2"/>
    <m/>
    <s v="SI"/>
    <s v="NO"/>
    <m/>
    <s v="SI"/>
    <s v="˗"/>
    <s v="˗"/>
  </r>
  <r>
    <n v="2167"/>
    <n v="452631"/>
    <n v="174163"/>
    <m/>
    <n v="-76.161771758"/>
    <n v="-12.6176317"/>
    <s v="268"/>
    <x v="3"/>
    <x v="20"/>
    <x v="112"/>
    <s v="Tauripampa"/>
    <m/>
    <m/>
    <s v="PELIGRO MEDIO Y ALTO"/>
    <s v="IVIS"/>
    <s v="SAAVEDRA"/>
    <s v="SORIANO"/>
    <n v="70770922"/>
    <s v="EGA S.A."/>
    <s v="151001-2032017-00777"/>
    <s v="SI"/>
    <x v="2"/>
    <m/>
    <s v="NO"/>
    <s v="NO"/>
    <m/>
    <s v="SI"/>
    <s v="˗"/>
    <s v="˗"/>
  </r>
  <r>
    <n v="2168"/>
    <m/>
    <m/>
    <n v="442897"/>
    <m/>
    <m/>
    <m/>
    <x v="4"/>
    <x v="21"/>
    <x v="116"/>
    <m/>
    <m/>
    <m/>
    <m/>
    <s v="TEOFILO "/>
    <s v="GARCIA"/>
    <s v="GUERRERO "/>
    <n v="3222212"/>
    <s v="S/C"/>
    <m/>
    <n v="1"/>
    <x v="6"/>
    <n v="1"/>
    <m/>
    <m/>
    <m/>
    <m/>
    <m/>
    <m/>
  </r>
  <r>
    <n v="2169"/>
    <m/>
    <m/>
    <m/>
    <m/>
    <m/>
    <m/>
    <x v="4"/>
    <x v="21"/>
    <x v="116"/>
    <m/>
    <m/>
    <m/>
    <m/>
    <s v="MIGUEL "/>
    <s v="GARCIA "/>
    <s v="GARCIA "/>
    <n v="3222051"/>
    <s v="S/C"/>
    <m/>
    <n v="1"/>
    <x v="6"/>
    <n v="1"/>
    <m/>
    <m/>
    <m/>
    <m/>
    <m/>
    <m/>
  </r>
  <r>
    <n v="2170"/>
    <m/>
    <m/>
    <n v="442889"/>
    <m/>
    <m/>
    <m/>
    <x v="4"/>
    <x v="21"/>
    <x v="116"/>
    <m/>
    <m/>
    <m/>
    <m/>
    <s v="WALTER "/>
    <s v="GUERRERO "/>
    <s v="LOPEZ "/>
    <n v="3235910"/>
    <s v="S/C"/>
    <m/>
    <n v="1"/>
    <x v="6"/>
    <n v="1"/>
    <m/>
    <m/>
    <m/>
    <m/>
    <m/>
    <m/>
  </r>
  <r>
    <n v="2171"/>
    <m/>
    <m/>
    <n v="442888"/>
    <m/>
    <m/>
    <m/>
    <x v="4"/>
    <x v="21"/>
    <x v="116"/>
    <m/>
    <m/>
    <m/>
    <m/>
    <s v="FORTUNATO "/>
    <s v="LOPEZ"/>
    <s v="SANTOS "/>
    <n v="3235078"/>
    <s v="S/C"/>
    <m/>
    <n v="1"/>
    <x v="6"/>
    <n v="1"/>
    <m/>
    <m/>
    <m/>
    <m/>
    <m/>
    <m/>
  </r>
  <r>
    <n v="2172"/>
    <m/>
    <m/>
    <n v="442891"/>
    <m/>
    <m/>
    <m/>
    <x v="4"/>
    <x v="21"/>
    <x v="116"/>
    <m/>
    <m/>
    <m/>
    <m/>
    <s v="CARMEN "/>
    <s v="ALVARADO "/>
    <s v="ALBERCA "/>
    <n v="48100472"/>
    <s v="S/C"/>
    <m/>
    <n v="1"/>
    <x v="6"/>
    <n v="1"/>
    <m/>
    <m/>
    <m/>
    <m/>
    <m/>
    <m/>
  </r>
  <r>
    <n v="2173"/>
    <m/>
    <m/>
    <n v="442892"/>
    <m/>
    <m/>
    <m/>
    <x v="4"/>
    <x v="21"/>
    <x v="116"/>
    <m/>
    <m/>
    <m/>
    <m/>
    <s v="NOEMI "/>
    <s v="BERMEO "/>
    <s v="GONZALES "/>
    <n v="47207212"/>
    <s v="S/C"/>
    <m/>
    <n v="1"/>
    <x v="6"/>
    <n v="1"/>
    <m/>
    <m/>
    <m/>
    <m/>
    <m/>
    <m/>
  </r>
  <r>
    <n v="2174"/>
    <m/>
    <m/>
    <m/>
    <m/>
    <m/>
    <m/>
    <x v="4"/>
    <x v="21"/>
    <x v="116"/>
    <m/>
    <m/>
    <m/>
    <m/>
    <s v="MATILDO"/>
    <s v="SANCHEZ "/>
    <s v="LOPEZ "/>
    <n v="80422916"/>
    <s v="S/C"/>
    <m/>
    <n v="1"/>
    <x v="6"/>
    <n v="1"/>
    <m/>
    <m/>
    <m/>
    <m/>
    <m/>
    <m/>
  </r>
  <r>
    <n v="2175"/>
    <m/>
    <m/>
    <n v="107187"/>
    <m/>
    <m/>
    <m/>
    <x v="4"/>
    <x v="21"/>
    <x v="116"/>
    <m/>
    <m/>
    <m/>
    <m/>
    <s v="PASCUAL "/>
    <s v="MELENDEZ "/>
    <s v="CRUZ "/>
    <n v="3222145"/>
    <s v="S/C"/>
    <m/>
    <n v="1"/>
    <x v="6"/>
    <n v="1"/>
    <m/>
    <m/>
    <m/>
    <m/>
    <m/>
    <m/>
  </r>
  <r>
    <n v="2176"/>
    <m/>
    <m/>
    <n v="315173"/>
    <m/>
    <m/>
    <m/>
    <x v="4"/>
    <x v="21"/>
    <x v="116"/>
    <m/>
    <m/>
    <m/>
    <m/>
    <s v="ELVIRA "/>
    <s v="CHINCHAY "/>
    <s v="SANCHEZ "/>
    <n v="80421930"/>
    <s v="S/C"/>
    <m/>
    <n v="1"/>
    <x v="6"/>
    <n v="1"/>
    <m/>
    <m/>
    <m/>
    <m/>
    <m/>
    <m/>
  </r>
  <r>
    <n v="2177"/>
    <m/>
    <m/>
    <n v="124357"/>
    <m/>
    <m/>
    <m/>
    <x v="4"/>
    <x v="21"/>
    <x v="116"/>
    <m/>
    <m/>
    <m/>
    <m/>
    <s v="TEODORO"/>
    <s v="CORREA"/>
    <s v="MEJIA"/>
    <n v="3222479"/>
    <s v="S/C"/>
    <m/>
    <n v="1"/>
    <x v="6"/>
    <n v="1"/>
    <m/>
    <m/>
    <m/>
    <m/>
    <m/>
    <m/>
  </r>
  <r>
    <n v="2178"/>
    <m/>
    <m/>
    <n v="124390"/>
    <m/>
    <m/>
    <m/>
    <x v="4"/>
    <x v="21"/>
    <x v="116"/>
    <m/>
    <m/>
    <m/>
    <m/>
    <s v="OLEGARIO ORESTES "/>
    <s v="RIOS "/>
    <s v="GARCIA "/>
    <n v="3222445"/>
    <s v="S/C"/>
    <m/>
    <n v="1"/>
    <x v="6"/>
    <n v="1"/>
    <m/>
    <m/>
    <m/>
    <m/>
    <m/>
    <m/>
  </r>
  <r>
    <n v="2179"/>
    <m/>
    <m/>
    <n v="315161"/>
    <m/>
    <m/>
    <m/>
    <x v="4"/>
    <x v="21"/>
    <x v="116"/>
    <m/>
    <m/>
    <m/>
    <m/>
    <s v="LIDIA "/>
    <s v="SANTOS "/>
    <s v="GARCIA "/>
    <n v="3230672"/>
    <s v="S/C"/>
    <m/>
    <n v="1"/>
    <x v="6"/>
    <n v="1"/>
    <m/>
    <m/>
    <m/>
    <m/>
    <m/>
    <m/>
  </r>
  <r>
    <n v="2180"/>
    <m/>
    <m/>
    <n v="442894"/>
    <m/>
    <m/>
    <m/>
    <x v="4"/>
    <x v="21"/>
    <x v="116"/>
    <m/>
    <m/>
    <m/>
    <m/>
    <s v="FRANCISCO "/>
    <s v="GONZALES "/>
    <s v="LOPEZ "/>
    <n v="3232970"/>
    <s v="S/C"/>
    <m/>
    <n v="1"/>
    <x v="6"/>
    <n v="1"/>
    <m/>
    <m/>
    <m/>
    <m/>
    <m/>
    <m/>
  </r>
  <r>
    <n v="2181"/>
    <m/>
    <m/>
    <n v="442898"/>
    <m/>
    <m/>
    <m/>
    <x v="4"/>
    <x v="21"/>
    <x v="116"/>
    <m/>
    <m/>
    <m/>
    <m/>
    <s v="KELIDA"/>
    <s v="GUERRERO "/>
    <s v="NEIRA "/>
    <n v="42868010"/>
    <s v="S/C"/>
    <m/>
    <n v="1"/>
    <x v="6"/>
    <n v="1"/>
    <m/>
    <m/>
    <m/>
    <m/>
    <m/>
    <m/>
  </r>
  <r>
    <n v="2182"/>
    <m/>
    <m/>
    <n v="442886"/>
    <m/>
    <m/>
    <m/>
    <x v="4"/>
    <x v="21"/>
    <x v="116"/>
    <m/>
    <m/>
    <m/>
    <m/>
    <s v="ESTENIA "/>
    <s v="BERMEO "/>
    <s v="GARCIA "/>
    <n v="47766369"/>
    <s v="S/C"/>
    <m/>
    <n v="1"/>
    <x v="6"/>
    <n v="1"/>
    <m/>
    <m/>
    <m/>
    <m/>
    <m/>
    <m/>
  </r>
  <r>
    <n v="2183"/>
    <m/>
    <m/>
    <n v="442890"/>
    <m/>
    <m/>
    <m/>
    <x v="4"/>
    <x v="21"/>
    <x v="116"/>
    <m/>
    <m/>
    <m/>
    <m/>
    <s v="ELENA "/>
    <s v="RUIZ "/>
    <s v="SANCHEZ "/>
    <n v="3235031"/>
    <s v="S/C"/>
    <m/>
    <n v="1"/>
    <x v="6"/>
    <n v="1"/>
    <m/>
    <m/>
    <m/>
    <m/>
    <m/>
    <m/>
  </r>
  <r>
    <n v="2184"/>
    <m/>
    <m/>
    <n v="442887"/>
    <m/>
    <m/>
    <m/>
    <x v="4"/>
    <x v="21"/>
    <x v="116"/>
    <m/>
    <m/>
    <m/>
    <m/>
    <s v="CELESTINA"/>
    <s v="SANTOS "/>
    <s v="CHINHAY"/>
    <n v="3222497"/>
    <s v="S/C"/>
    <m/>
    <n v="1"/>
    <x v="6"/>
    <n v="1"/>
    <m/>
    <m/>
    <m/>
    <m/>
    <m/>
    <m/>
  </r>
  <r>
    <n v="2185"/>
    <m/>
    <m/>
    <n v="442893"/>
    <m/>
    <m/>
    <m/>
    <x v="4"/>
    <x v="21"/>
    <x v="116"/>
    <m/>
    <m/>
    <m/>
    <m/>
    <s v="ANTOLINO"/>
    <s v="SANTOS "/>
    <s v="GARCIA "/>
    <n v="3222816"/>
    <s v="S/C"/>
    <m/>
    <n v="1"/>
    <x v="6"/>
    <n v="1"/>
    <m/>
    <m/>
    <m/>
    <m/>
    <m/>
    <m/>
  </r>
  <r>
    <n v="2186"/>
    <m/>
    <m/>
    <m/>
    <m/>
    <m/>
    <m/>
    <x v="4"/>
    <x v="21"/>
    <x v="116"/>
    <m/>
    <m/>
    <m/>
    <m/>
    <s v="FERNANDO"/>
    <s v="SANCHEZ "/>
    <s v="GARCIA "/>
    <n v="3222136"/>
    <s v="S/C"/>
    <m/>
    <n v="1"/>
    <x v="6"/>
    <n v="1"/>
    <m/>
    <m/>
    <m/>
    <m/>
    <m/>
    <m/>
  </r>
  <r>
    <n v="2187"/>
    <m/>
    <m/>
    <n v="442896"/>
    <m/>
    <m/>
    <m/>
    <x v="4"/>
    <x v="21"/>
    <x v="116"/>
    <m/>
    <m/>
    <m/>
    <m/>
    <s v="PRESENTACION"/>
    <s v="GARCIA "/>
    <s v="NEIRA "/>
    <n v="48791661"/>
    <s v="S/C"/>
    <m/>
    <n v="1"/>
    <x v="6"/>
    <n v="1"/>
    <m/>
    <m/>
    <m/>
    <m/>
    <m/>
    <m/>
  </r>
  <r>
    <n v="2188"/>
    <m/>
    <m/>
    <n v="442895"/>
    <m/>
    <m/>
    <m/>
    <x v="4"/>
    <x v="21"/>
    <x v="117"/>
    <m/>
    <m/>
    <m/>
    <m/>
    <s v="HECTOR "/>
    <s v="LOPEZ"/>
    <s v="LOPEZ "/>
    <n v="3235594"/>
    <s v="S/C"/>
    <m/>
    <n v="1"/>
    <x v="6"/>
    <n v="1"/>
    <m/>
    <m/>
    <m/>
    <m/>
    <m/>
    <m/>
  </r>
  <r>
    <n v="2189"/>
    <m/>
    <m/>
    <n v="9919"/>
    <m/>
    <m/>
    <m/>
    <x v="4"/>
    <x v="21"/>
    <x v="118"/>
    <m/>
    <m/>
    <m/>
    <m/>
    <s v="ERNESTO"/>
    <s v="GUERRERO "/>
    <s v="SANTOS "/>
    <n v="3212675"/>
    <s v="S/C"/>
    <m/>
    <n v="1"/>
    <x v="6"/>
    <n v="1"/>
    <m/>
    <m/>
    <m/>
    <m/>
    <m/>
    <m/>
  </r>
  <r>
    <n v="2190"/>
    <m/>
    <m/>
    <n v="9937"/>
    <m/>
    <m/>
    <m/>
    <x v="4"/>
    <x v="21"/>
    <x v="118"/>
    <m/>
    <m/>
    <m/>
    <m/>
    <s v="JULIAN "/>
    <s v="PEÑA"/>
    <s v="HUAMAN"/>
    <n v="3210422"/>
    <s v="S/C"/>
    <m/>
    <n v="1"/>
    <x v="6"/>
    <n v="1"/>
    <m/>
    <m/>
    <m/>
    <m/>
    <m/>
    <m/>
  </r>
  <r>
    <n v="2191"/>
    <m/>
    <m/>
    <n v="442857"/>
    <m/>
    <m/>
    <m/>
    <x v="4"/>
    <x v="21"/>
    <x v="118"/>
    <m/>
    <m/>
    <m/>
    <m/>
    <s v="CESAR AUGUSTO "/>
    <s v="RIVERA"/>
    <s v="HUAMAN"/>
    <n v="3213843"/>
    <s v="S/C"/>
    <m/>
    <n v="1"/>
    <x v="6"/>
    <n v="1"/>
    <m/>
    <m/>
    <m/>
    <m/>
    <m/>
    <m/>
  </r>
  <r>
    <n v="2192"/>
    <m/>
    <m/>
    <n v="442851"/>
    <m/>
    <m/>
    <m/>
    <x v="4"/>
    <x v="21"/>
    <x v="118"/>
    <m/>
    <m/>
    <m/>
    <m/>
    <s v="KATHIA ERNESTINA"/>
    <s v="LIMA"/>
    <s v="DEL CASTILLO"/>
    <n v="3242305"/>
    <s v="S/C"/>
    <m/>
    <n v="1"/>
    <x v="6"/>
    <n v="1"/>
    <m/>
    <m/>
    <m/>
    <m/>
    <m/>
    <m/>
  </r>
  <r>
    <n v="2193"/>
    <m/>
    <m/>
    <n v="442853"/>
    <m/>
    <m/>
    <m/>
    <x v="4"/>
    <x v="21"/>
    <x v="118"/>
    <m/>
    <m/>
    <m/>
    <m/>
    <s v="MANUEL AMBROSIO"/>
    <s v="LIZANA"/>
    <s v="TITLIAHUANCA"/>
    <n v="80663317"/>
    <s v="S/C"/>
    <m/>
    <n v="1"/>
    <x v="6"/>
    <n v="1"/>
    <m/>
    <m/>
    <m/>
    <m/>
    <m/>
    <m/>
  </r>
  <r>
    <n v="2194"/>
    <m/>
    <m/>
    <n v="454382"/>
    <m/>
    <m/>
    <m/>
    <x v="4"/>
    <x v="21"/>
    <x v="118"/>
    <m/>
    <m/>
    <m/>
    <m/>
    <s v="LINDER DAVID"/>
    <s v="RODRIGUEZ"/>
    <s v="TINEO"/>
    <n v="42071120"/>
    <s v="S/C"/>
    <m/>
    <n v="1"/>
    <x v="6"/>
    <n v="1"/>
    <m/>
    <m/>
    <m/>
    <m/>
    <m/>
    <m/>
  </r>
  <r>
    <n v="2195"/>
    <m/>
    <m/>
    <n v="442864"/>
    <m/>
    <m/>
    <m/>
    <x v="4"/>
    <x v="21"/>
    <x v="118"/>
    <m/>
    <m/>
    <m/>
    <m/>
    <s v="DANIEL IGNACIO "/>
    <s v="ADRIANZEN"/>
    <s v="CASTRO"/>
    <n v="41484254"/>
    <s v="S/C"/>
    <m/>
    <n v="1"/>
    <x v="6"/>
    <n v="1"/>
    <m/>
    <m/>
    <m/>
    <m/>
    <m/>
    <m/>
  </r>
  <r>
    <n v="2196"/>
    <m/>
    <m/>
    <n v="442860"/>
    <m/>
    <m/>
    <m/>
    <x v="4"/>
    <x v="21"/>
    <x v="118"/>
    <m/>
    <m/>
    <m/>
    <m/>
    <s v="EDELMIRA"/>
    <s v="FACUNDO "/>
    <s v="FACUNDO"/>
    <n v="41881082"/>
    <s v="S/C"/>
    <m/>
    <n v="1"/>
    <x v="6"/>
    <n v="1"/>
    <m/>
    <m/>
    <m/>
    <m/>
    <m/>
    <m/>
  </r>
  <r>
    <n v="2197"/>
    <m/>
    <m/>
    <n v="442862"/>
    <m/>
    <m/>
    <m/>
    <x v="4"/>
    <x v="21"/>
    <x v="118"/>
    <m/>
    <m/>
    <m/>
    <m/>
    <s v="FELICITA "/>
    <s v="QUEVEDO"/>
    <s v="PEÑA"/>
    <n v="3242267"/>
    <s v="S/C"/>
    <m/>
    <n v="1"/>
    <x v="6"/>
    <n v="1"/>
    <m/>
    <m/>
    <m/>
    <m/>
    <m/>
    <m/>
  </r>
  <r>
    <n v="2198"/>
    <m/>
    <m/>
    <n v="442852"/>
    <m/>
    <m/>
    <m/>
    <x v="4"/>
    <x v="21"/>
    <x v="118"/>
    <m/>
    <m/>
    <m/>
    <m/>
    <s v="DOMINGO GUZMAN"/>
    <s v="SEMBRERA"/>
    <s v="PUELLES"/>
    <n v="3224525"/>
    <s v="S/C"/>
    <m/>
    <n v="1"/>
    <x v="6"/>
    <n v="1"/>
    <m/>
    <m/>
    <m/>
    <m/>
    <m/>
    <m/>
  </r>
  <r>
    <n v="2199"/>
    <m/>
    <m/>
    <n v="442855"/>
    <m/>
    <m/>
    <m/>
    <x v="4"/>
    <x v="21"/>
    <x v="118"/>
    <m/>
    <m/>
    <m/>
    <m/>
    <s v="AUREA DEL PILAR "/>
    <s v="ARRIETA "/>
    <s v="CALLE"/>
    <n v="2652365"/>
    <s v="S/C"/>
    <m/>
    <n v="1"/>
    <x v="6"/>
    <n v="1"/>
    <m/>
    <m/>
    <m/>
    <m/>
    <m/>
    <m/>
  </r>
  <r>
    <n v="2200"/>
    <m/>
    <m/>
    <n v="442861"/>
    <m/>
    <m/>
    <m/>
    <x v="4"/>
    <x v="21"/>
    <x v="118"/>
    <m/>
    <m/>
    <m/>
    <m/>
    <s v="MARIA"/>
    <s v="ADRIANO"/>
    <s v="CHUQUIHUANCA"/>
    <n v="47225915"/>
    <s v="S/C"/>
    <m/>
    <n v="1"/>
    <x v="6"/>
    <n v="1"/>
    <m/>
    <m/>
    <m/>
    <m/>
    <m/>
    <m/>
  </r>
  <r>
    <n v="2201"/>
    <m/>
    <m/>
    <n v="454380"/>
    <m/>
    <m/>
    <m/>
    <x v="4"/>
    <x v="21"/>
    <x v="118"/>
    <m/>
    <m/>
    <m/>
    <m/>
    <s v="HILDA"/>
    <s v="LLACSAHUACHE"/>
    <s v="DE RODRIGUEZ"/>
    <n v="2604084"/>
    <s v="S/C"/>
    <m/>
    <n v="1"/>
    <x v="6"/>
    <n v="1"/>
    <m/>
    <m/>
    <m/>
    <m/>
    <m/>
    <m/>
  </r>
  <r>
    <n v="2202"/>
    <m/>
    <m/>
    <n v="454381"/>
    <m/>
    <m/>
    <m/>
    <x v="4"/>
    <x v="21"/>
    <x v="118"/>
    <m/>
    <m/>
    <m/>
    <m/>
    <s v="VICTOR "/>
    <s v="TOCTO "/>
    <s v="PEÑA"/>
    <n v="3212688"/>
    <s v="S/C"/>
    <m/>
    <n v="1"/>
    <x v="6"/>
    <n v="1"/>
    <m/>
    <m/>
    <m/>
    <m/>
    <m/>
    <m/>
  </r>
  <r>
    <n v="2203"/>
    <m/>
    <m/>
    <n v="442856"/>
    <m/>
    <m/>
    <m/>
    <x v="4"/>
    <x v="21"/>
    <x v="118"/>
    <m/>
    <m/>
    <m/>
    <m/>
    <s v="TERESA"/>
    <s v="NAIRA"/>
    <s v="CRUZ"/>
    <n v="48546825"/>
    <s v="S/C"/>
    <m/>
    <n v="1"/>
    <x v="6"/>
    <n v="1"/>
    <m/>
    <m/>
    <m/>
    <m/>
    <m/>
    <m/>
  </r>
  <r>
    <n v="2204"/>
    <m/>
    <m/>
    <n v="442859"/>
    <m/>
    <m/>
    <m/>
    <x v="4"/>
    <x v="21"/>
    <x v="118"/>
    <m/>
    <m/>
    <m/>
    <m/>
    <s v="AMPARO"/>
    <s v="PEÑA"/>
    <s v="LABAN"/>
    <n v="45792423"/>
    <s v="S/C"/>
    <m/>
    <n v="1"/>
    <x v="6"/>
    <n v="1"/>
    <m/>
    <m/>
    <m/>
    <m/>
    <m/>
    <m/>
  </r>
  <r>
    <n v="2205"/>
    <m/>
    <m/>
    <n v="442858"/>
    <m/>
    <m/>
    <m/>
    <x v="4"/>
    <x v="21"/>
    <x v="118"/>
    <m/>
    <m/>
    <m/>
    <m/>
    <s v="JUAN MIGUEL "/>
    <s v="GUERRERO "/>
    <s v="CHINGUEL"/>
    <n v="47198362"/>
    <s v="S/C"/>
    <m/>
    <n v="1"/>
    <x v="6"/>
    <n v="1"/>
    <m/>
    <m/>
    <m/>
    <m/>
    <m/>
    <m/>
  </r>
  <r>
    <n v="2206"/>
    <m/>
    <m/>
    <n v="454383"/>
    <m/>
    <m/>
    <m/>
    <x v="4"/>
    <x v="21"/>
    <x v="118"/>
    <m/>
    <m/>
    <m/>
    <m/>
    <s v="ANA MARIA DE JESUS "/>
    <s v="LABAN"/>
    <s v="GUERRERO"/>
    <n v="3242390"/>
    <s v="S/C"/>
    <m/>
    <n v="1"/>
    <x v="6"/>
    <n v="1"/>
    <m/>
    <m/>
    <m/>
    <m/>
    <m/>
    <m/>
  </r>
  <r>
    <n v="2207"/>
    <m/>
    <m/>
    <n v="454384"/>
    <m/>
    <m/>
    <m/>
    <x v="4"/>
    <x v="21"/>
    <x v="118"/>
    <m/>
    <m/>
    <m/>
    <m/>
    <s v="DOMINGO "/>
    <s v="CARHUALLOCLLO"/>
    <s v="PUELLES"/>
    <n v="47205642"/>
    <s v="S/C"/>
    <m/>
    <n v="1"/>
    <x v="6"/>
    <n v="1"/>
    <m/>
    <m/>
    <m/>
    <m/>
    <m/>
    <m/>
  </r>
  <r>
    <n v="2208"/>
    <m/>
    <m/>
    <n v="442901"/>
    <m/>
    <m/>
    <m/>
    <x v="4"/>
    <x v="21"/>
    <x v="118"/>
    <m/>
    <m/>
    <m/>
    <m/>
    <s v="EUDOCIA"/>
    <s v="GONZALES"/>
    <s v="CONCHA"/>
    <n v="80425014"/>
    <s v="S/C"/>
    <m/>
    <n v="1"/>
    <x v="6"/>
    <n v="1"/>
    <m/>
    <m/>
    <m/>
    <m/>
    <m/>
    <m/>
  </r>
  <r>
    <n v="2209"/>
    <m/>
    <m/>
    <n v="442902"/>
    <m/>
    <m/>
    <m/>
    <x v="4"/>
    <x v="21"/>
    <x v="118"/>
    <m/>
    <m/>
    <m/>
    <m/>
    <s v="DIOLANDA"/>
    <s v="OJEDA"/>
    <s v="ROJAS "/>
    <n v="45670890"/>
    <s v="S/C"/>
    <m/>
    <n v="1"/>
    <x v="6"/>
    <n v="1"/>
    <m/>
    <m/>
    <m/>
    <m/>
    <m/>
    <m/>
  </r>
  <r>
    <n v="2210"/>
    <m/>
    <m/>
    <n v="442865"/>
    <m/>
    <m/>
    <m/>
    <x v="4"/>
    <x v="21"/>
    <x v="118"/>
    <m/>
    <m/>
    <m/>
    <m/>
    <s v="CASTILLO"/>
    <s v="POTENCIANO"/>
    <s v="EVELING CRISTINA"/>
    <n v="43739001"/>
    <s v="S/C"/>
    <m/>
    <n v="1"/>
    <x v="6"/>
    <n v="1"/>
    <m/>
    <m/>
    <m/>
    <m/>
    <m/>
    <m/>
  </r>
  <r>
    <n v="2211"/>
    <m/>
    <m/>
    <n v="353651"/>
    <m/>
    <m/>
    <m/>
    <x v="4"/>
    <x v="21"/>
    <x v="119"/>
    <m/>
    <m/>
    <m/>
    <m/>
    <s v="ELEUTERIA"/>
    <s v="MACHADO"/>
    <s v="SILVA"/>
    <n v="3224062"/>
    <s v="S/C"/>
    <m/>
    <n v="1"/>
    <x v="6"/>
    <n v="1"/>
    <m/>
    <m/>
    <m/>
    <m/>
    <m/>
    <m/>
  </r>
  <r>
    <n v="2212"/>
    <m/>
    <m/>
    <n v="442884"/>
    <m/>
    <m/>
    <m/>
    <x v="4"/>
    <x v="21"/>
    <x v="119"/>
    <m/>
    <m/>
    <m/>
    <m/>
    <s v="NELLY"/>
    <s v="CHINGUEL"/>
    <s v="SANTOS"/>
    <n v="80385780"/>
    <s v="S/C"/>
    <m/>
    <n v="1"/>
    <x v="6"/>
    <n v="1"/>
    <m/>
    <m/>
    <m/>
    <m/>
    <m/>
    <m/>
  </r>
  <r>
    <n v="2213"/>
    <m/>
    <m/>
    <m/>
    <m/>
    <m/>
    <m/>
    <x v="4"/>
    <x v="21"/>
    <x v="119"/>
    <m/>
    <m/>
    <m/>
    <m/>
    <s v="EULOGIO"/>
    <s v="LABAN"/>
    <s v="HUAMAN"/>
    <n v="8204433"/>
    <s v="S/C"/>
    <m/>
    <n v="1"/>
    <x v="6"/>
    <n v="1"/>
    <m/>
    <m/>
    <m/>
    <m/>
    <m/>
    <m/>
  </r>
  <r>
    <n v="2214"/>
    <m/>
    <m/>
    <m/>
    <m/>
    <m/>
    <m/>
    <x v="4"/>
    <x v="21"/>
    <x v="119"/>
    <m/>
    <m/>
    <m/>
    <m/>
    <s v="OLINDA"/>
    <s v="FACUNDO "/>
    <s v="SEGUNDO"/>
    <n v="3223622"/>
    <s v="S/C"/>
    <m/>
    <n v="1"/>
    <x v="6"/>
    <n v="1"/>
    <m/>
    <m/>
    <m/>
    <m/>
    <m/>
    <m/>
  </r>
  <r>
    <n v="2215"/>
    <m/>
    <m/>
    <m/>
    <m/>
    <m/>
    <m/>
    <x v="4"/>
    <x v="21"/>
    <x v="119"/>
    <m/>
    <m/>
    <m/>
    <m/>
    <s v="MARIA TOMOSA"/>
    <s v="SALVADOR"/>
    <s v="MIJAHUANCA"/>
    <n v="27681864"/>
    <s v="S/C"/>
    <m/>
    <n v="1"/>
    <x v="6"/>
    <n v="1"/>
    <m/>
    <m/>
    <m/>
    <m/>
    <m/>
    <m/>
  </r>
  <r>
    <n v="2216"/>
    <m/>
    <m/>
    <m/>
    <m/>
    <m/>
    <m/>
    <x v="4"/>
    <x v="21"/>
    <x v="119"/>
    <m/>
    <m/>
    <m/>
    <m/>
    <s v="MARIA MAGDALENA"/>
    <s v="PUELLES"/>
    <s v="POTENCIANO "/>
    <n v="80525307"/>
    <s v="S/C"/>
    <m/>
    <n v="1"/>
    <x v="6"/>
    <n v="1"/>
    <m/>
    <m/>
    <m/>
    <m/>
    <m/>
    <m/>
  </r>
  <r>
    <n v="2217"/>
    <m/>
    <m/>
    <n v="442881"/>
    <m/>
    <m/>
    <m/>
    <x v="4"/>
    <x v="21"/>
    <x v="119"/>
    <m/>
    <m/>
    <m/>
    <m/>
    <s v="CRUZ BEATRIZ "/>
    <s v="HIJUELA"/>
    <s v="CHINCHAY"/>
    <n v="3225030"/>
    <s v="S/C"/>
    <m/>
    <n v="1"/>
    <x v="6"/>
    <n v="1"/>
    <m/>
    <m/>
    <m/>
    <m/>
    <m/>
    <m/>
  </r>
  <r>
    <n v="2218"/>
    <m/>
    <m/>
    <n v="442880"/>
    <m/>
    <m/>
    <m/>
    <x v="4"/>
    <x v="21"/>
    <x v="119"/>
    <m/>
    <m/>
    <m/>
    <m/>
    <s v="JUAN RODOLFO"/>
    <s v="ARRIETA "/>
    <s v="HIJUELA"/>
    <n v="45276150"/>
    <s v="S/C"/>
    <m/>
    <n v="1"/>
    <x v="6"/>
    <n v="1"/>
    <m/>
    <m/>
    <m/>
    <m/>
    <m/>
    <m/>
  </r>
  <r>
    <n v="2219"/>
    <m/>
    <m/>
    <n v="442882"/>
    <m/>
    <m/>
    <m/>
    <x v="4"/>
    <x v="21"/>
    <x v="119"/>
    <m/>
    <m/>
    <m/>
    <m/>
    <s v="ALFREDO"/>
    <s v="CRUZ "/>
    <s v="SANTOS"/>
    <n v="3223963"/>
    <s v="S/C"/>
    <m/>
    <n v="1"/>
    <x v="6"/>
    <n v="1"/>
    <m/>
    <m/>
    <m/>
    <m/>
    <m/>
    <m/>
  </r>
  <r>
    <n v="2220"/>
    <m/>
    <m/>
    <n v="442885"/>
    <m/>
    <m/>
    <m/>
    <x v="4"/>
    <x v="21"/>
    <x v="119"/>
    <m/>
    <m/>
    <m/>
    <m/>
    <s v="JOSE JIME"/>
    <s v="AVILA"/>
    <s v="JARAMILLO"/>
    <n v="42108537"/>
    <s v="S/C"/>
    <m/>
    <n v="1"/>
    <x v="6"/>
    <n v="1"/>
    <m/>
    <m/>
    <m/>
    <m/>
    <m/>
    <m/>
  </r>
  <r>
    <n v="2221"/>
    <m/>
    <m/>
    <n v="615070"/>
    <m/>
    <m/>
    <m/>
    <x v="4"/>
    <x v="22"/>
    <x v="120"/>
    <m/>
    <m/>
    <m/>
    <m/>
    <s v="CONSUELO"/>
    <s v="COELLO"/>
    <s v="CHINCHAY"/>
    <n v="47041279"/>
    <s v="S/C"/>
    <m/>
    <n v="1"/>
    <x v="6"/>
    <n v="1"/>
    <m/>
    <m/>
    <m/>
    <m/>
    <m/>
    <m/>
  </r>
  <r>
    <n v="2222"/>
    <m/>
    <m/>
    <n v="618651"/>
    <m/>
    <m/>
    <m/>
    <x v="4"/>
    <x v="22"/>
    <x v="120"/>
    <m/>
    <m/>
    <m/>
    <m/>
    <s v="ELPIDA NOELIA"/>
    <s v="COELLO"/>
    <s v="CHINCHAY"/>
    <n v="48366909"/>
    <s v="S/C"/>
    <m/>
    <n v="1"/>
    <x v="6"/>
    <n v="1"/>
    <m/>
    <m/>
    <m/>
    <m/>
    <m/>
    <m/>
  </r>
  <r>
    <n v="2223"/>
    <m/>
    <m/>
    <n v="614819"/>
    <m/>
    <m/>
    <m/>
    <x v="4"/>
    <x v="22"/>
    <x v="120"/>
    <m/>
    <m/>
    <m/>
    <m/>
    <s v="OLINDA"/>
    <s v="CHINCHAY"/>
    <s v="VICENTE"/>
    <n v="3097056"/>
    <s v="S/C"/>
    <m/>
    <n v="1"/>
    <x v="6"/>
    <n v="1"/>
    <m/>
    <m/>
    <m/>
    <m/>
    <m/>
    <m/>
  </r>
  <r>
    <n v="2224"/>
    <m/>
    <m/>
    <n v="6931"/>
    <m/>
    <m/>
    <m/>
    <x v="4"/>
    <x v="22"/>
    <x v="120"/>
    <m/>
    <m/>
    <m/>
    <m/>
    <s v="MERBI YOEL"/>
    <s v="MIJA"/>
    <s v="PEÑA"/>
    <n v="47162715"/>
    <s v="S/C"/>
    <m/>
    <n v="1"/>
    <x v="6"/>
    <n v="1"/>
    <m/>
    <m/>
    <m/>
    <m/>
    <m/>
    <m/>
  </r>
  <r>
    <n v="2225"/>
    <m/>
    <m/>
    <n v="360606"/>
    <m/>
    <m/>
    <m/>
    <x v="4"/>
    <x v="22"/>
    <x v="120"/>
    <m/>
    <m/>
    <m/>
    <m/>
    <s v="FRANCISCO"/>
    <s v="NAVARRO"/>
    <s v="ARRUNATEGUI"/>
    <n v="3569006"/>
    <s v="S/C"/>
    <m/>
    <n v="1"/>
    <x v="6"/>
    <n v="1"/>
    <m/>
    <m/>
    <m/>
    <m/>
    <m/>
    <m/>
  </r>
  <r>
    <n v="2226"/>
    <m/>
    <m/>
    <n v="614831"/>
    <m/>
    <m/>
    <m/>
    <x v="4"/>
    <x v="22"/>
    <x v="120"/>
    <m/>
    <m/>
    <m/>
    <m/>
    <s v="FELIX MANUEL"/>
    <s v="GALVEZ "/>
    <s v="SILUPU"/>
    <n v="43163501"/>
    <s v="S/C"/>
    <m/>
    <n v="1"/>
    <x v="6"/>
    <n v="1"/>
    <m/>
    <m/>
    <m/>
    <m/>
    <m/>
    <m/>
  </r>
  <r>
    <n v="2227"/>
    <m/>
    <m/>
    <n v="620403"/>
    <m/>
    <m/>
    <m/>
    <x v="4"/>
    <x v="22"/>
    <x v="120"/>
    <m/>
    <m/>
    <m/>
    <m/>
    <s v="ESPERANZA DE JESUS"/>
    <s v="ROMAN "/>
    <s v="SALAZAR"/>
    <n v="110041033"/>
    <s v="S/C"/>
    <m/>
    <n v="1"/>
    <x v="6"/>
    <n v="1"/>
    <m/>
    <m/>
    <m/>
    <m/>
    <m/>
    <m/>
  </r>
  <r>
    <n v="2228"/>
    <m/>
    <m/>
    <n v="616872"/>
    <m/>
    <m/>
    <m/>
    <x v="4"/>
    <x v="22"/>
    <x v="120"/>
    <m/>
    <m/>
    <m/>
    <m/>
    <s v="INES"/>
    <s v="LUJAN"/>
    <s v="LUCAS"/>
    <n v="80365279"/>
    <s v="S/C"/>
    <m/>
    <n v="1"/>
    <x v="6"/>
    <n v="1"/>
    <m/>
    <m/>
    <m/>
    <m/>
    <m/>
    <m/>
  </r>
  <r>
    <n v="2229"/>
    <m/>
    <m/>
    <n v="616868"/>
    <m/>
    <m/>
    <m/>
    <x v="4"/>
    <x v="22"/>
    <x v="120"/>
    <m/>
    <m/>
    <m/>
    <m/>
    <s v="TELCIDA"/>
    <s v="ALBERCA "/>
    <s v="GONZA"/>
    <n v="40758225"/>
    <s v="S/C"/>
    <m/>
    <n v="1"/>
    <x v="6"/>
    <n v="1"/>
    <m/>
    <m/>
    <m/>
    <m/>
    <m/>
    <m/>
  </r>
  <r>
    <n v="2230"/>
    <m/>
    <m/>
    <n v="220911"/>
    <m/>
    <m/>
    <m/>
    <x v="4"/>
    <x v="22"/>
    <x v="121"/>
    <m/>
    <m/>
    <m/>
    <m/>
    <s v="JOSE MANUEL"/>
    <s v="VICENTE"/>
    <s v="HUAMAN"/>
    <n v="40050115"/>
    <s v="S/C"/>
    <m/>
    <n v="1"/>
    <x v="6"/>
    <n v="1"/>
    <m/>
    <m/>
    <m/>
    <m/>
    <m/>
    <m/>
  </r>
  <r>
    <n v="2231"/>
    <m/>
    <m/>
    <n v="378076"/>
    <m/>
    <m/>
    <m/>
    <x v="4"/>
    <x v="22"/>
    <x v="121"/>
    <m/>
    <m/>
    <m/>
    <m/>
    <s v="GABRIELA"/>
    <s v="DOMADOR"/>
    <s v="CARMEN"/>
    <n v="3107221"/>
    <s v="S/C"/>
    <m/>
    <n v="1"/>
    <x v="6"/>
    <n v="1"/>
    <m/>
    <m/>
    <m/>
    <m/>
    <m/>
    <m/>
  </r>
  <r>
    <n v="2232"/>
    <m/>
    <m/>
    <n v="616869"/>
    <m/>
    <m/>
    <m/>
    <x v="4"/>
    <x v="22"/>
    <x v="120"/>
    <m/>
    <m/>
    <m/>
    <m/>
    <s v="ANA CAROLINA"/>
    <s v="VICENTE"/>
    <s v="HUANCA"/>
    <n v="45354223"/>
    <s v="S/C"/>
    <m/>
    <n v="1"/>
    <x v="6"/>
    <n v="1"/>
    <m/>
    <m/>
    <m/>
    <m/>
    <m/>
    <m/>
  </r>
  <r>
    <n v="2233"/>
    <m/>
    <m/>
    <n v="616869"/>
    <m/>
    <m/>
    <m/>
    <x v="4"/>
    <x v="22"/>
    <x v="120"/>
    <m/>
    <m/>
    <m/>
    <m/>
    <s v="ANIBAL"/>
    <s v="PINTADO"/>
    <s v="CAMPOVERDE"/>
    <n v="48968727"/>
    <s v="S/C"/>
    <m/>
    <n v="1"/>
    <x v="6"/>
    <n v="1"/>
    <m/>
    <m/>
    <m/>
    <m/>
    <m/>
    <m/>
  </r>
  <r>
    <n v="2234"/>
    <m/>
    <m/>
    <n v="6990"/>
    <n v="-79.827203319999995"/>
    <n v="-4.6306499130000001"/>
    <m/>
    <x v="4"/>
    <x v="22"/>
    <x v="122"/>
    <m/>
    <m/>
    <m/>
    <m/>
    <s v="FELIPE"/>
    <s v="JIMENEZ"/>
    <s v="MEDINA"/>
    <n v="3101987"/>
    <s v="S/C"/>
    <m/>
    <n v="1"/>
    <x v="6"/>
    <n v="1"/>
    <m/>
    <m/>
    <m/>
    <m/>
    <m/>
    <m/>
  </r>
  <r>
    <n v="2235"/>
    <m/>
    <m/>
    <n v="7223"/>
    <n v="-79.826733050000001"/>
    <n v="-4.6307279440000002"/>
    <m/>
    <x v="4"/>
    <x v="22"/>
    <x v="122"/>
    <m/>
    <m/>
    <m/>
    <m/>
    <s v="SUSANA"/>
    <s v="ROMERO"/>
    <s v="CUNYA"/>
    <n v="3101846"/>
    <s v="S/C"/>
    <m/>
    <n v="1"/>
    <x v="6"/>
    <n v="1"/>
    <m/>
    <m/>
    <m/>
    <m/>
    <m/>
    <m/>
  </r>
  <r>
    <n v="2236"/>
    <m/>
    <m/>
    <n v="7415"/>
    <n v="-79.828998729999995"/>
    <n v="-4.6326901249999999"/>
    <m/>
    <x v="4"/>
    <x v="22"/>
    <x v="122"/>
    <m/>
    <m/>
    <m/>
    <m/>
    <s v="INES"/>
    <s v="QUINDE"/>
    <s v="DE SAMANIEGO"/>
    <n v="3101657"/>
    <s v="S/C"/>
    <m/>
    <n v="1"/>
    <x v="6"/>
    <n v="1"/>
    <m/>
    <m/>
    <m/>
    <m/>
    <m/>
    <m/>
  </r>
  <r>
    <n v="2237"/>
    <m/>
    <m/>
    <n v="6101"/>
    <n v="-79.947736669999998"/>
    <n v="-4.6322766949999998"/>
    <m/>
    <x v="4"/>
    <x v="22"/>
    <x v="121"/>
    <m/>
    <m/>
    <m/>
    <m/>
    <s v="ASTERIA"/>
    <s v="CASTILLO"/>
    <s v="QUISPE"/>
    <n v="3117885"/>
    <s v="S/C"/>
    <m/>
    <n v="1"/>
    <x v="6"/>
    <n v="1"/>
    <m/>
    <m/>
    <m/>
    <m/>
    <m/>
    <m/>
  </r>
  <r>
    <n v="2238"/>
    <m/>
    <m/>
    <n v="8005"/>
    <n v="-79.947519150000005"/>
    <n v="-4.6349545939999999"/>
    <m/>
    <x v="4"/>
    <x v="22"/>
    <x v="121"/>
    <m/>
    <m/>
    <m/>
    <m/>
    <s v="SANTOS  LEONILDO"/>
    <s v="ALBERCA"/>
    <s v="CHINININ"/>
    <n v="3102877"/>
    <s v="S/C"/>
    <m/>
    <n v="1"/>
    <x v="6"/>
    <n v="1"/>
    <m/>
    <m/>
    <m/>
    <m/>
    <m/>
    <m/>
  </r>
  <r>
    <n v="2239"/>
    <m/>
    <m/>
    <n v="8006"/>
    <n v="-79.947513779999994"/>
    <n v="-4.635117674"/>
    <m/>
    <x v="4"/>
    <x v="22"/>
    <x v="121"/>
    <m/>
    <m/>
    <m/>
    <m/>
    <s v="RODOLFO "/>
    <s v="BERMEO"/>
    <s v="ABAD"/>
    <s v="S/D"/>
    <s v="S/C"/>
    <m/>
    <n v="1"/>
    <x v="6"/>
    <n v="1"/>
    <m/>
    <m/>
    <m/>
    <m/>
    <m/>
    <m/>
  </r>
  <r>
    <n v="2240"/>
    <m/>
    <m/>
    <n v="220812"/>
    <n v="-79.946261010000001"/>
    <n v="-4.6298089649999996"/>
    <m/>
    <x v="4"/>
    <x v="22"/>
    <x v="121"/>
    <m/>
    <m/>
    <m/>
    <m/>
    <s v="PEDRO"/>
    <s v="QUINDE "/>
    <s v="CORREA"/>
    <s v="S/D"/>
    <s v="S/C"/>
    <m/>
    <n v="1"/>
    <x v="6"/>
    <n v="1"/>
    <m/>
    <m/>
    <m/>
    <m/>
    <m/>
    <m/>
  </r>
  <r>
    <n v="2241"/>
    <m/>
    <m/>
    <n v="220819"/>
    <n v="-79.945898880000001"/>
    <n v="-4.6297215170000001"/>
    <m/>
    <x v="4"/>
    <x v="22"/>
    <x v="121"/>
    <m/>
    <m/>
    <m/>
    <m/>
    <s v="FRANCISCA"/>
    <s v="MARCHAN"/>
    <s v="HUAYANAY"/>
    <n v="3126202"/>
    <s v="S/C"/>
    <m/>
    <n v="1"/>
    <x v="6"/>
    <n v="1"/>
    <m/>
    <m/>
    <m/>
    <m/>
    <m/>
    <m/>
  </r>
  <r>
    <n v="2242"/>
    <m/>
    <m/>
    <n v="220826"/>
    <n v="-79.947024119999995"/>
    <n v="-4.625878062"/>
    <m/>
    <x v="4"/>
    <x v="22"/>
    <x v="121"/>
    <m/>
    <m/>
    <m/>
    <m/>
    <s v="LEOVINA"/>
    <s v="CORDOVA"/>
    <s v="SANCHEZ"/>
    <n v="3126219"/>
    <s v="S/C"/>
    <m/>
    <n v="1"/>
    <x v="6"/>
    <n v="1"/>
    <m/>
    <m/>
    <m/>
    <m/>
    <m/>
    <m/>
  </r>
  <r>
    <n v="2243"/>
    <m/>
    <m/>
    <n v="220911"/>
    <n v="-79.947423090000001"/>
    <n v="-4.6335262760000004"/>
    <m/>
    <x v="4"/>
    <x v="22"/>
    <x v="121"/>
    <m/>
    <m/>
    <m/>
    <m/>
    <s v="DEMETRIA"/>
    <s v="CASTILLO"/>
    <s v="DE SAAVEDRA"/>
    <n v="3107049"/>
    <s v="S/C"/>
    <m/>
    <n v="1"/>
    <x v="6"/>
    <n v="1"/>
    <m/>
    <m/>
    <m/>
    <m/>
    <m/>
    <m/>
  </r>
  <r>
    <n v="2244"/>
    <m/>
    <m/>
    <n v="220934"/>
    <n v="-79.943276429999997"/>
    <n v="-4.6271515499999998"/>
    <m/>
    <x v="4"/>
    <x v="22"/>
    <x v="121"/>
    <m/>
    <m/>
    <m/>
    <m/>
    <s v="JOSE ABRAHAM"/>
    <s v="RENTERIA"/>
    <s v="ATTO"/>
    <n v="3108307"/>
    <s v="S/C"/>
    <m/>
    <n v="1"/>
    <x v="6"/>
    <n v="1"/>
    <m/>
    <m/>
    <m/>
    <m/>
    <m/>
    <m/>
  </r>
  <r>
    <n v="2245"/>
    <m/>
    <m/>
    <n v="221013"/>
    <n v="-79.945910299999994"/>
    <n v="-4.6289778430000004"/>
    <m/>
    <x v="4"/>
    <x v="22"/>
    <x v="121"/>
    <m/>
    <m/>
    <m/>
    <m/>
    <s v="MARIA TOMASA"/>
    <s v="FEBRE"/>
    <s v="JIMENEZ"/>
    <n v="80385519"/>
    <s v="S/C"/>
    <m/>
    <n v="1"/>
    <x v="6"/>
    <n v="1"/>
    <m/>
    <m/>
    <m/>
    <m/>
    <m/>
    <m/>
  </r>
  <r>
    <n v="2246"/>
    <m/>
    <m/>
    <n v="221030"/>
    <n v="-79.947286109999993"/>
    <n v="-4.6297816349999996"/>
    <m/>
    <x v="4"/>
    <x v="22"/>
    <x v="121"/>
    <m/>
    <m/>
    <m/>
    <m/>
    <s v="LIDIA"/>
    <s v="ROBLEDO"/>
    <s v="HUAMAN"/>
    <n v="3126266"/>
    <s v="S/C"/>
    <m/>
    <n v="1"/>
    <x v="6"/>
    <n v="1"/>
    <m/>
    <m/>
    <m/>
    <m/>
    <m/>
    <m/>
  </r>
  <r>
    <n v="2247"/>
    <m/>
    <m/>
    <n v="221045"/>
    <n v="-79.947656249999994"/>
    <n v="-4.6296599919999997"/>
    <m/>
    <x v="4"/>
    <x v="22"/>
    <x v="121"/>
    <m/>
    <m/>
    <m/>
    <m/>
    <s v="BERTHA "/>
    <s v="PINTADO"/>
    <s v="RAMIREZ"/>
    <n v="3128969"/>
    <s v="S/C"/>
    <m/>
    <n v="1"/>
    <x v="6"/>
    <n v="1"/>
    <m/>
    <m/>
    <m/>
    <m/>
    <m/>
    <m/>
  </r>
  <r>
    <n v="2248"/>
    <m/>
    <m/>
    <n v="378059"/>
    <n v="-79.945275519999996"/>
    <n v="-4.6266734190000003"/>
    <m/>
    <x v="4"/>
    <x v="22"/>
    <x v="121"/>
    <m/>
    <m/>
    <m/>
    <m/>
    <s v="CARLOS RAUL "/>
    <s v="BURNEO"/>
    <s v="CORREA"/>
    <n v="3107091"/>
    <s v="S/C"/>
    <m/>
    <n v="1"/>
    <x v="6"/>
    <n v="1"/>
    <m/>
    <m/>
    <m/>
    <m/>
    <m/>
    <m/>
  </r>
  <r>
    <n v="2249"/>
    <m/>
    <m/>
    <n v="378061"/>
    <n v="-79.945582630000004"/>
    <n v="-4.6265945520000002"/>
    <m/>
    <x v="4"/>
    <x v="22"/>
    <x v="121"/>
    <m/>
    <m/>
    <m/>
    <m/>
    <s v="ELSA GLADIS"/>
    <s v="PASAPERA"/>
    <s v="CALLE"/>
    <n v="3108268"/>
    <s v="S/C"/>
    <m/>
    <n v="1"/>
    <x v="6"/>
    <n v="1"/>
    <m/>
    <m/>
    <m/>
    <m/>
    <m/>
    <m/>
  </r>
  <r>
    <n v="2250"/>
    <m/>
    <m/>
    <n v="378073"/>
    <n v="-79.946949950000004"/>
    <n v="-4.6343618409999996"/>
    <m/>
    <x v="4"/>
    <x v="22"/>
    <x v="121"/>
    <m/>
    <m/>
    <m/>
    <m/>
    <s v="BARTOLO"/>
    <s v="VICENTE"/>
    <s v="CHINININ"/>
    <n v="3087918"/>
    <s v="S/C"/>
    <m/>
    <n v="1"/>
    <x v="6"/>
    <n v="1"/>
    <m/>
    <m/>
    <m/>
    <m/>
    <m/>
    <m/>
  </r>
  <r>
    <n v="2251"/>
    <m/>
    <m/>
    <n v="6119"/>
    <m/>
    <m/>
    <m/>
    <x v="4"/>
    <x v="22"/>
    <x v="121"/>
    <m/>
    <m/>
    <m/>
    <m/>
    <s v="MERY DE LPILAR"/>
    <s v="LLACSAHUACHE"/>
    <s v="MANCHAY"/>
    <n v="40300914"/>
    <s v="S/C"/>
    <m/>
    <n v="1"/>
    <x v="6"/>
    <n v="1"/>
    <m/>
    <m/>
    <m/>
    <m/>
    <m/>
    <m/>
  </r>
  <r>
    <n v="2252"/>
    <m/>
    <m/>
    <n v="220986"/>
    <m/>
    <m/>
    <m/>
    <x v="4"/>
    <x v="22"/>
    <x v="121"/>
    <m/>
    <m/>
    <m/>
    <m/>
    <s v="ANDALECIA"/>
    <s v="BERRU"/>
    <s v="CORDOVA"/>
    <n v="3107476"/>
    <s v="S/C"/>
    <m/>
    <n v="1"/>
    <x v="6"/>
    <n v="1"/>
    <m/>
    <m/>
    <m/>
    <m/>
    <m/>
    <m/>
  </r>
  <r>
    <n v="2253"/>
    <m/>
    <m/>
    <n v="6102"/>
    <m/>
    <m/>
    <m/>
    <x v="4"/>
    <x v="22"/>
    <x v="121"/>
    <m/>
    <m/>
    <m/>
    <m/>
    <s v="ANA MARIA"/>
    <s v="CASTILLO"/>
    <s v="RIVERA"/>
    <n v="2858361"/>
    <s v="S/C"/>
    <m/>
    <n v="1"/>
    <x v="6"/>
    <n v="1"/>
    <m/>
    <m/>
    <m/>
    <m/>
    <m/>
    <m/>
  </r>
  <r>
    <n v="2254"/>
    <m/>
    <m/>
    <n v="615559"/>
    <m/>
    <m/>
    <m/>
    <x v="4"/>
    <x v="22"/>
    <x v="120"/>
    <m/>
    <m/>
    <m/>
    <m/>
    <s v="HERMELINDA"/>
    <s v="JABO"/>
    <s v="RIVERA"/>
    <n v="80365419"/>
    <s v="S/C"/>
    <m/>
    <n v="1"/>
    <x v="6"/>
    <n v="1"/>
    <m/>
    <m/>
    <m/>
    <m/>
    <m/>
    <m/>
  </r>
  <r>
    <n v="2255"/>
    <m/>
    <m/>
    <n v="616144"/>
    <m/>
    <m/>
    <m/>
    <x v="4"/>
    <x v="22"/>
    <x v="120"/>
    <m/>
    <m/>
    <m/>
    <m/>
    <s v="MARIA MAGDALENA"/>
    <s v="AVENDAÑO"/>
    <s v="RAMIREZ"/>
    <n v="3117088"/>
    <s v="S/C"/>
    <m/>
    <n v="1"/>
    <x v="6"/>
    <n v="1"/>
    <m/>
    <m/>
    <m/>
    <m/>
    <m/>
    <m/>
  </r>
  <r>
    <n v="2256"/>
    <m/>
    <m/>
    <n v="360594"/>
    <m/>
    <m/>
    <m/>
    <x v="4"/>
    <x v="22"/>
    <x v="120"/>
    <m/>
    <m/>
    <m/>
    <m/>
    <s v="ABRAHAM"/>
    <s v="MALDONADO"/>
    <s v="SARANGO"/>
    <n v="3114770"/>
    <s v="S/C"/>
    <m/>
    <n v="1"/>
    <x v="6"/>
    <n v="1"/>
    <m/>
    <m/>
    <m/>
    <m/>
    <m/>
    <m/>
  </r>
  <r>
    <n v="2257"/>
    <m/>
    <n v="445150"/>
    <m/>
    <n v="657574.93220000004"/>
    <n v="8575150.4989999998"/>
    <m/>
    <x v="5"/>
    <x v="23"/>
    <x v="123"/>
    <m/>
    <m/>
    <m/>
    <m/>
    <s v="GERARDO"/>
    <s v="PEREZ"/>
    <s v="HUAMAN"/>
    <n v="80342416"/>
    <s v="S/C"/>
    <m/>
    <m/>
    <x v="3"/>
    <m/>
    <m/>
    <m/>
    <m/>
    <m/>
    <m/>
    <m/>
  </r>
  <r>
    <n v="2258"/>
    <m/>
    <n v="317151"/>
    <m/>
    <n v="596862.59739999997"/>
    <n v="8490477.9120000005"/>
    <m/>
    <x v="5"/>
    <x v="24"/>
    <x v="124"/>
    <m/>
    <m/>
    <m/>
    <m/>
    <s v="CARLOS"/>
    <s v="DE LA CRUZ"/>
    <s v="CAHUANA"/>
    <n v="41052681"/>
    <s v="S/C"/>
    <m/>
    <m/>
    <x v="3"/>
    <m/>
    <m/>
    <m/>
    <m/>
    <m/>
    <m/>
    <m/>
  </r>
  <r>
    <n v="2259"/>
    <m/>
    <n v="316332"/>
    <m/>
    <n v="615230.63809999998"/>
    <n v="8465362.0130000003"/>
    <m/>
    <x v="5"/>
    <x v="25"/>
    <x v="125"/>
    <m/>
    <m/>
    <m/>
    <m/>
    <s v="ANTONIA"/>
    <s v="ARMACCANCCE"/>
    <s v="CUYA"/>
    <n v="7099303"/>
    <s v="S/C"/>
    <m/>
    <m/>
    <x v="3"/>
    <m/>
    <m/>
    <m/>
    <m/>
    <m/>
    <m/>
    <m/>
  </r>
  <r>
    <n v="2260"/>
    <m/>
    <n v="318159"/>
    <m/>
    <n v="601025.66579999996"/>
    <n v="8479217.0109999999"/>
    <m/>
    <x v="5"/>
    <x v="25"/>
    <x v="126"/>
    <m/>
    <m/>
    <m/>
    <m/>
    <s v="INOCENCIA"/>
    <s v="FERNANDEZ"/>
    <s v="ASTO"/>
    <n v="29081124"/>
    <s v="S/C"/>
    <m/>
    <m/>
    <x v="3"/>
    <m/>
    <m/>
    <m/>
    <m/>
    <m/>
    <m/>
    <m/>
  </r>
  <r>
    <n v="2261"/>
    <m/>
    <n v="318159"/>
    <m/>
    <n v="653975.45019999996"/>
    <n v="8433353.4609999992"/>
    <m/>
    <x v="5"/>
    <x v="26"/>
    <x v="127"/>
    <m/>
    <m/>
    <m/>
    <m/>
    <s v="CLEOFE MARIA"/>
    <s v="CARHUAS"/>
    <s v="QUISPE"/>
    <n v="28483819"/>
    <s v="S/C"/>
    <m/>
    <m/>
    <x v="3"/>
    <m/>
    <m/>
    <m/>
    <m/>
    <m/>
    <m/>
    <m/>
  </r>
  <r>
    <n v="2262"/>
    <m/>
    <n v="318146"/>
    <m/>
    <n v="631842.8308"/>
    <n v="8327460.2010000004"/>
    <m/>
    <x v="5"/>
    <x v="27"/>
    <x v="128"/>
    <m/>
    <m/>
    <m/>
    <m/>
    <s v="FELICIA JOVITA"/>
    <s v="CCOYCCA"/>
    <s v="ESCOBAR"/>
    <n v="28970320"/>
    <s v="S/C"/>
    <m/>
    <m/>
    <x v="3"/>
    <m/>
    <m/>
    <m/>
    <m/>
    <m/>
    <m/>
    <m/>
  </r>
  <r>
    <n v="2263"/>
    <m/>
    <n v="318093"/>
    <m/>
    <n v="635533.48470000003"/>
    <n v="8325503.1890000002"/>
    <m/>
    <x v="5"/>
    <x v="27"/>
    <x v="128"/>
    <m/>
    <m/>
    <m/>
    <m/>
    <s v="ELVIRA GENOVEVA"/>
    <s v="CALDERON"/>
    <s v="MAMANI"/>
    <n v="46024697"/>
    <s v="S/C"/>
    <m/>
    <m/>
    <x v="3"/>
    <m/>
    <m/>
    <m/>
    <m/>
    <m/>
    <m/>
    <m/>
  </r>
  <r>
    <n v="2264"/>
    <m/>
    <n v="317851"/>
    <m/>
    <n v="675574.46629999997"/>
    <n v="8346539.2889999999"/>
    <m/>
    <x v="5"/>
    <x v="27"/>
    <x v="129"/>
    <m/>
    <m/>
    <m/>
    <m/>
    <s v="ISAAC"/>
    <s v="CAJA"/>
    <s v="ROMERO"/>
    <n v="29117613"/>
    <s v="S/C"/>
    <m/>
    <m/>
    <x v="3"/>
    <m/>
    <m/>
    <m/>
    <m/>
    <m/>
    <m/>
    <m/>
  </r>
  <r>
    <n v="2265"/>
    <m/>
    <n v="317565"/>
    <m/>
    <n v="204327.6232"/>
    <n v="8940961.3190000001"/>
    <m/>
    <x v="5"/>
    <x v="28"/>
    <x v="130"/>
    <m/>
    <m/>
    <m/>
    <m/>
    <s v="FRANCISCO FELIX"/>
    <s v="QUISPE"/>
    <s v="PALACIOS"/>
    <n v="28822768"/>
    <s v="S/C"/>
    <m/>
    <m/>
    <x v="3"/>
    <m/>
    <m/>
    <m/>
    <m/>
    <m/>
    <m/>
    <m/>
  </r>
  <r>
    <n v="2266"/>
    <m/>
    <n v="318307"/>
    <m/>
    <n v="511478.20610000001"/>
    <n v="8427337.7939999998"/>
    <m/>
    <x v="5"/>
    <x v="28"/>
    <x v="131"/>
    <m/>
    <m/>
    <m/>
    <m/>
    <s v="SOFIA"/>
    <s v="ARANGO"/>
    <s v="CASAVILCA"/>
    <n v="28826262"/>
    <s v="S/C"/>
    <m/>
    <m/>
    <x v="3"/>
    <m/>
    <m/>
    <m/>
    <m/>
    <m/>
    <m/>
    <m/>
  </r>
  <r>
    <n v="2267"/>
    <m/>
    <n v="318174"/>
    <m/>
    <n v="583140.92810000002"/>
    <n v="8383788.3940000003"/>
    <m/>
    <x v="5"/>
    <x v="28"/>
    <x v="132"/>
    <m/>
    <m/>
    <m/>
    <m/>
    <s v="LAURA"/>
    <s v="HERRERA"/>
    <s v="PARRA DE DIAZ"/>
    <n v="28824656"/>
    <s v="S/C"/>
    <m/>
    <m/>
    <x v="3"/>
    <m/>
    <m/>
    <m/>
    <m/>
    <m/>
    <m/>
    <m/>
  </r>
  <r>
    <n v="2268"/>
    <m/>
    <n v="317683"/>
    <m/>
    <n v="582751.14720000001"/>
    <n v="8383543.9110000003"/>
    <m/>
    <x v="5"/>
    <x v="28"/>
    <x v="132"/>
    <m/>
    <m/>
    <m/>
    <m/>
    <s v="HERMELINDA"/>
    <s v="PEREZ"/>
    <s v="ESPINOSA"/>
    <n v="28823735"/>
    <s v="S/C"/>
    <m/>
    <m/>
    <x v="3"/>
    <m/>
    <m/>
    <m/>
    <m/>
    <m/>
    <m/>
    <m/>
  </r>
  <r>
    <n v="2269"/>
    <m/>
    <n v="317270"/>
    <m/>
    <n v="568444.22219999996"/>
    <n v="8413851.6860000007"/>
    <m/>
    <x v="5"/>
    <x v="28"/>
    <x v="132"/>
    <m/>
    <m/>
    <m/>
    <m/>
    <s v="HERMOGENES"/>
    <s v="ESCALANTE"/>
    <s v="LAYO"/>
    <n v="28824215"/>
    <s v="S/C"/>
    <m/>
    <m/>
    <x v="3"/>
    <m/>
    <m/>
    <m/>
    <m/>
    <m/>
    <m/>
    <m/>
  </r>
  <r>
    <n v="2270"/>
    <m/>
    <n v="317274"/>
    <m/>
    <n v="568474.17700000003"/>
    <n v="8413851.6040000003"/>
    <m/>
    <x v="5"/>
    <x v="28"/>
    <x v="132"/>
    <m/>
    <m/>
    <m/>
    <m/>
    <s v="PALERMO RICARDO"/>
    <s v="CONDORI"/>
    <s v="LOAYZA"/>
    <n v="28825466"/>
    <s v="S/C"/>
    <m/>
    <m/>
    <x v="3"/>
    <m/>
    <m/>
    <m/>
    <m/>
    <m/>
    <m/>
    <m/>
  </r>
  <r>
    <n v="2271"/>
    <m/>
    <n v="317971"/>
    <m/>
    <n v="519075.78989999997"/>
    <n v="8408193.2489999998"/>
    <m/>
    <x v="5"/>
    <x v="28"/>
    <x v="133"/>
    <m/>
    <m/>
    <m/>
    <m/>
    <s v="VICTOR MANUEL"/>
    <s v="GUEVARA"/>
    <s v="VERA"/>
    <n v="28828193"/>
    <s v="S/C"/>
    <m/>
    <m/>
    <x v="3"/>
    <m/>
    <m/>
    <m/>
    <m/>
    <m/>
    <m/>
    <m/>
  </r>
  <r>
    <n v="2272"/>
    <m/>
    <n v="317966"/>
    <m/>
    <n v="519165.6053"/>
    <n v="8408162.4580000006"/>
    <m/>
    <x v="5"/>
    <x v="28"/>
    <x v="133"/>
    <m/>
    <m/>
    <m/>
    <m/>
    <s v="VICTOR HERNAN"/>
    <s v="BENDEZU"/>
    <s v="GUILLEN"/>
    <n v="28829420"/>
    <s v="S/C"/>
    <m/>
    <m/>
    <x v="3"/>
    <m/>
    <m/>
    <m/>
    <m/>
    <m/>
    <m/>
    <m/>
  </r>
  <r>
    <n v="2273"/>
    <m/>
    <n v="317965"/>
    <m/>
    <n v="519195.57539999997"/>
    <n v="8408193.2489999998"/>
    <m/>
    <x v="5"/>
    <x v="28"/>
    <x v="133"/>
    <m/>
    <m/>
    <m/>
    <m/>
    <s v="ABRAHAM"/>
    <s v="BENDEZU"/>
    <s v="GUILLEN"/>
    <n v="28180798"/>
    <s v="S/C"/>
    <m/>
    <m/>
    <x v="3"/>
    <m/>
    <m/>
    <m/>
    <m/>
    <m/>
    <m/>
    <m/>
  </r>
  <r>
    <n v="2274"/>
    <m/>
    <n v="317980"/>
    <m/>
    <n v="540499.93909999996"/>
    <n v="8397414.4829999991"/>
    <m/>
    <x v="5"/>
    <x v="28"/>
    <x v="134"/>
    <m/>
    <m/>
    <m/>
    <m/>
    <s v="NELSON"/>
    <s v="PEDRAZA"/>
    <s v="TALLA"/>
    <n v="43886423"/>
    <s v="S/C"/>
    <m/>
    <m/>
    <x v="3"/>
    <m/>
    <m/>
    <m/>
    <m/>
    <m/>
    <m/>
    <m/>
  </r>
  <r>
    <n v="2275"/>
    <m/>
    <n v="317102"/>
    <m/>
    <n v="594268.94209999999"/>
    <n v="8375482.5769999996"/>
    <m/>
    <x v="5"/>
    <x v="28"/>
    <x v="135"/>
    <m/>
    <m/>
    <m/>
    <m/>
    <s v="BENICIO"/>
    <s v="CONDORI"/>
    <s v="GARRIAZO"/>
    <n v="28801724"/>
    <s v="S/C"/>
    <m/>
    <m/>
    <x v="3"/>
    <m/>
    <m/>
    <m/>
    <m/>
    <m/>
    <m/>
    <m/>
  </r>
  <r>
    <n v="2276"/>
    <m/>
    <n v="318253"/>
    <m/>
    <n v="594538.01"/>
    <n v="8375450.8059999999"/>
    <m/>
    <x v="5"/>
    <x v="28"/>
    <x v="135"/>
    <m/>
    <m/>
    <m/>
    <m/>
    <s v="SANTA DIUMIRA"/>
    <s v="PUMALLE"/>
    <s v="VELASQUEZ"/>
    <n v="48563600"/>
    <s v="S/C"/>
    <m/>
    <m/>
    <x v="3"/>
    <m/>
    <m/>
    <m/>
    <m/>
    <m/>
    <m/>
    <m/>
  </r>
  <r>
    <n v="2277"/>
    <m/>
    <n v="317805"/>
    <m/>
    <n v="594179.21299999999"/>
    <n v="8375482.9249999998"/>
    <m/>
    <x v="5"/>
    <x v="28"/>
    <x v="135"/>
    <m/>
    <m/>
    <m/>
    <m/>
    <s v="DELIA ANACLETA"/>
    <s v="ALFARO"/>
    <s v="VDA DE BULEJE"/>
    <n v="28806712"/>
    <s v="S/C"/>
    <m/>
    <m/>
    <x v="3"/>
    <m/>
    <m/>
    <m/>
    <m/>
    <m/>
    <m/>
    <m/>
  </r>
  <r>
    <n v="2278"/>
    <m/>
    <n v="318456"/>
    <m/>
    <n v="583781.36040000001"/>
    <n v="8369928.841"/>
    <m/>
    <x v="5"/>
    <x v="28"/>
    <x v="136"/>
    <m/>
    <m/>
    <m/>
    <m/>
    <s v="CLAUDIA"/>
    <s v="REYES"/>
    <s v="CANCHOS"/>
    <n v="9396079"/>
    <s v="S/C"/>
    <m/>
    <m/>
    <x v="3"/>
    <m/>
    <m/>
    <m/>
    <m/>
    <m/>
    <m/>
    <m/>
  </r>
  <r>
    <n v="2279"/>
    <m/>
    <n v="316553"/>
    <m/>
    <n v="583631.95559999999"/>
    <n v="8369959.773"/>
    <m/>
    <x v="5"/>
    <x v="28"/>
    <x v="136"/>
    <m/>
    <m/>
    <m/>
    <m/>
    <s v="PUBLIO"/>
    <s v="CANCHOS"/>
    <s v="RAMOS"/>
    <n v="28839730"/>
    <s v="S/C"/>
    <m/>
    <m/>
    <x v="3"/>
    <m/>
    <m/>
    <m/>
    <m/>
    <m/>
    <m/>
    <m/>
  </r>
  <r>
    <n v="2280"/>
    <m/>
    <n v="316569"/>
    <m/>
    <n v="583901.28819999995"/>
    <n v="8370020.6040000003"/>
    <m/>
    <x v="5"/>
    <x v="28"/>
    <x v="136"/>
    <m/>
    <m/>
    <m/>
    <m/>
    <s v="FELIPE"/>
    <s v="RIVERA"/>
    <s v="FLORES"/>
    <n v="28839949"/>
    <s v="S/C"/>
    <m/>
    <m/>
    <x v="3"/>
    <m/>
    <m/>
    <m/>
    <m/>
    <m/>
    <m/>
    <m/>
  </r>
  <r>
    <n v="2281"/>
    <m/>
    <n v="317686"/>
    <m/>
    <n v="583721.66220000002"/>
    <n v="8369959.773"/>
    <m/>
    <x v="5"/>
    <x v="28"/>
    <x v="136"/>
    <m/>
    <m/>
    <m/>
    <m/>
    <s v="LEONCIA VICENTA"/>
    <s v="REYES"/>
    <s v="HUAMANI"/>
    <n v="80084558"/>
    <s v="S/C"/>
    <m/>
    <m/>
    <x v="3"/>
    <m/>
    <m/>
    <m/>
    <m/>
    <m/>
    <m/>
    <m/>
  </r>
  <r>
    <n v="2282"/>
    <m/>
    <n v="317300"/>
    <m/>
    <n v="583721.66220000002"/>
    <n v="8369959.773"/>
    <m/>
    <x v="5"/>
    <x v="28"/>
    <x v="136"/>
    <m/>
    <m/>
    <m/>
    <m/>
    <s v="RAUL"/>
    <s v="RIVERA"/>
    <s v="ALFARO"/>
    <n v="28839653"/>
    <s v="S/C"/>
    <m/>
    <m/>
    <x v="3"/>
    <m/>
    <m/>
    <m/>
    <m/>
    <m/>
    <m/>
    <m/>
  </r>
  <r>
    <n v="2283"/>
    <m/>
    <n v="317225"/>
    <m/>
    <n v="583692.2905"/>
    <n v="8370113.5049999999"/>
    <m/>
    <x v="5"/>
    <x v="28"/>
    <x v="136"/>
    <m/>
    <m/>
    <m/>
    <m/>
    <s v="ROSALVINA"/>
    <s v="CHAVEZ"/>
    <s v="RIVERA"/>
    <n v="10420751"/>
    <s v="S/C"/>
    <m/>
    <m/>
    <x v="3"/>
    <m/>
    <m/>
    <m/>
    <m/>
    <m/>
    <m/>
    <m/>
  </r>
  <r>
    <n v="2284"/>
    <m/>
    <n v="317214"/>
    <m/>
    <n v="200712.38380000001"/>
    <n v="8942746.9260000009"/>
    <m/>
    <x v="5"/>
    <x v="28"/>
    <x v="136"/>
    <m/>
    <m/>
    <m/>
    <m/>
    <s v="REYNALDO"/>
    <s v="REYES"/>
    <s v="CORDOVA"/>
    <n v="28839802"/>
    <s v="S/C"/>
    <m/>
    <m/>
    <x v="3"/>
    <m/>
    <m/>
    <m/>
    <m/>
    <m/>
    <m/>
    <m/>
  </r>
  <r>
    <n v="2285"/>
    <m/>
    <n v="317200"/>
    <m/>
    <n v="586210.24569999997"/>
    <n v="8380275.0109999999"/>
    <m/>
    <x v="5"/>
    <x v="28"/>
    <x v="20"/>
    <m/>
    <m/>
    <m/>
    <m/>
    <s v="HERBERT ANGEL"/>
    <s v="SIMON"/>
    <s v="LLANTOY"/>
    <n v="47928945"/>
    <s v="S/C"/>
    <m/>
    <m/>
    <x v="3"/>
    <m/>
    <m/>
    <m/>
    <m/>
    <m/>
    <m/>
    <m/>
  </r>
  <r>
    <n v="2286"/>
    <m/>
    <n v="317264"/>
    <m/>
    <n v="586238.96580000001"/>
    <n v="8379936.9239999996"/>
    <m/>
    <x v="5"/>
    <x v="28"/>
    <x v="20"/>
    <m/>
    <m/>
    <m/>
    <m/>
    <s v="ERNESTO"/>
    <s v="VALDEZ"/>
    <s v="GALVAN"/>
    <n v="28838304"/>
    <s v="S/C"/>
    <m/>
    <m/>
    <x v="3"/>
    <m/>
    <m/>
    <m/>
    <m/>
    <m/>
    <m/>
    <m/>
  </r>
  <r>
    <n v="2287"/>
    <m/>
    <n v="317182"/>
    <m/>
    <n v="586269.74990000005"/>
    <n v="8380182.6220000004"/>
    <m/>
    <x v="5"/>
    <x v="28"/>
    <x v="20"/>
    <m/>
    <m/>
    <m/>
    <m/>
    <s v="CATALINA"/>
    <s v="SIMON"/>
    <s v="PARCO"/>
    <n v="28838311"/>
    <s v="S/C"/>
    <m/>
    <m/>
    <x v="3"/>
    <m/>
    <m/>
    <m/>
    <m/>
    <m/>
    <m/>
    <m/>
  </r>
  <r>
    <n v="2288"/>
    <m/>
    <n v="317199"/>
    <m/>
    <n v="586210.35430000001"/>
    <n v="8380305.7359999996"/>
    <m/>
    <x v="5"/>
    <x v="28"/>
    <x v="20"/>
    <m/>
    <m/>
    <m/>
    <m/>
    <s v="ENRIQUE"/>
    <s v="ARANGOITIA"/>
    <s v="VILLANUEVA"/>
    <n v="28838562"/>
    <s v="S/C"/>
    <m/>
    <m/>
    <x v="3"/>
    <m/>
    <m/>
    <m/>
    <m/>
    <m/>
    <m/>
    <m/>
  </r>
  <r>
    <n v="2289"/>
    <m/>
    <n v="317184"/>
    <m/>
    <n v="586299.66480000003"/>
    <n v="8380182.517"/>
    <m/>
    <x v="5"/>
    <x v="28"/>
    <x v="20"/>
    <m/>
    <m/>
    <m/>
    <m/>
    <s v="JULIO"/>
    <s v="DE LA TORRE"/>
    <s v="AROSTE"/>
    <n v="28838597"/>
    <s v="S/C"/>
    <m/>
    <m/>
    <x v="3"/>
    <m/>
    <m/>
    <m/>
    <m/>
    <m/>
    <m/>
    <m/>
  </r>
  <r>
    <n v="2290"/>
    <m/>
    <n v="317976"/>
    <m/>
    <n v="543218.20030000003"/>
    <n v="8411296.7229999993"/>
    <m/>
    <x v="5"/>
    <x v="28"/>
    <x v="137"/>
    <m/>
    <m/>
    <m/>
    <m/>
    <s v="RODOLFO"/>
    <s v="SALCEDO"/>
    <s v="SULLA"/>
    <n v="22097624"/>
    <s v="S/C"/>
    <m/>
    <m/>
    <x v="3"/>
    <m/>
    <m/>
    <m/>
    <m/>
    <m/>
    <m/>
    <m/>
  </r>
  <r>
    <n v="2291"/>
    <m/>
    <n v="317979"/>
    <m/>
    <n v="542193.98580000002"/>
    <n v="8407826.7850000001"/>
    <m/>
    <x v="5"/>
    <x v="28"/>
    <x v="137"/>
    <m/>
    <m/>
    <m/>
    <m/>
    <s v="SANTOS"/>
    <s v="ROJAS"/>
    <s v="VILCARIMA"/>
    <n v="28841611"/>
    <s v="S/C"/>
    <m/>
    <m/>
    <x v="3"/>
    <m/>
    <m/>
    <m/>
    <m/>
    <m/>
    <m/>
    <m/>
  </r>
  <r>
    <n v="2292"/>
    <m/>
    <n v="317978"/>
    <m/>
    <n v="542223.93229999999"/>
    <n v="8407826.7339999992"/>
    <m/>
    <x v="5"/>
    <x v="28"/>
    <x v="137"/>
    <m/>
    <m/>
    <m/>
    <m/>
    <s v="PAULINO"/>
    <s v="ROJAS"/>
    <s v="VILCARIMA"/>
    <n v="28841333"/>
    <s v="S/C"/>
    <m/>
    <m/>
    <x v="3"/>
    <m/>
    <m/>
    <m/>
    <m/>
    <m/>
    <m/>
    <m/>
  </r>
  <r>
    <n v="2293"/>
    <m/>
    <n v="317645"/>
    <m/>
    <n v="551253.09620000003"/>
    <n v="8344057.2060000002"/>
    <m/>
    <x v="5"/>
    <x v="28"/>
    <x v="138"/>
    <m/>
    <m/>
    <m/>
    <m/>
    <s v="FELICITAS"/>
    <s v="ARANGOITIA"/>
    <s v="DE TAMBRA"/>
    <n v="28844235"/>
    <s v="S/C"/>
    <m/>
    <m/>
    <x v="3"/>
    <m/>
    <m/>
    <m/>
    <m/>
    <m/>
    <m/>
    <m/>
  </r>
  <r>
    <n v="2294"/>
    <m/>
    <m/>
    <m/>
    <m/>
    <m/>
    <m/>
    <x v="5"/>
    <x v="29"/>
    <x v="139"/>
    <m/>
    <m/>
    <m/>
    <m/>
    <s v="FREDY"/>
    <s v="YAULI"/>
    <s v="QUISPE"/>
    <n v="80144918"/>
    <s v="S/C"/>
    <m/>
    <m/>
    <x v="3"/>
    <m/>
    <m/>
    <m/>
    <m/>
    <m/>
    <m/>
    <m/>
  </r>
  <r>
    <n v="2295"/>
    <m/>
    <m/>
    <m/>
    <m/>
    <m/>
    <m/>
    <x v="5"/>
    <x v="29"/>
    <x v="139"/>
    <m/>
    <m/>
    <m/>
    <m/>
    <s v="LUCIO"/>
    <s v="TELLO"/>
    <s v="QUIQUIN"/>
    <n v="28250421"/>
    <s v="S/C"/>
    <m/>
    <m/>
    <x v="3"/>
    <m/>
    <m/>
    <m/>
    <m/>
    <m/>
    <m/>
    <m/>
  </r>
  <r>
    <n v="2296"/>
    <m/>
    <m/>
    <m/>
    <m/>
    <m/>
    <m/>
    <x v="5"/>
    <x v="29"/>
    <x v="139"/>
    <m/>
    <m/>
    <m/>
    <m/>
    <s v="DONATO"/>
    <s v="AYALA"/>
    <s v="VALENZUELA"/>
    <m/>
    <s v="S/C"/>
    <m/>
    <m/>
    <x v="3"/>
    <m/>
    <m/>
    <m/>
    <m/>
    <m/>
    <m/>
    <m/>
  </r>
  <r>
    <n v="2297"/>
    <m/>
    <m/>
    <m/>
    <m/>
    <m/>
    <m/>
    <x v="5"/>
    <x v="29"/>
    <x v="139"/>
    <m/>
    <m/>
    <m/>
    <m/>
    <s v="VICTOR RAUL"/>
    <s v="VALENZUELA"/>
    <s v="SAUÑE"/>
    <n v="10501066"/>
    <s v="S/C"/>
    <m/>
    <m/>
    <x v="3"/>
    <m/>
    <m/>
    <m/>
    <m/>
    <m/>
    <m/>
    <m/>
  </r>
  <r>
    <n v="2298"/>
    <m/>
    <m/>
    <m/>
    <m/>
    <m/>
    <m/>
    <x v="6"/>
    <x v="30"/>
    <x v="140"/>
    <m/>
    <m/>
    <m/>
    <m/>
    <s v="ELSA"/>
    <s v="SAENZ"/>
    <s v="TAFUR"/>
    <m/>
    <s v="S/C"/>
    <m/>
    <n v="1"/>
    <x v="6"/>
    <n v="1"/>
    <m/>
    <m/>
    <m/>
    <m/>
    <m/>
    <m/>
  </r>
  <r>
    <n v="2299"/>
    <m/>
    <m/>
    <m/>
    <m/>
    <m/>
    <m/>
    <x v="6"/>
    <x v="30"/>
    <x v="140"/>
    <m/>
    <m/>
    <m/>
    <m/>
    <s v="SEGUNDO LORENZO"/>
    <s v="CABANILLAS"/>
    <s v="VIGO"/>
    <n v="40920219"/>
    <s v="S/C"/>
    <m/>
    <n v="1"/>
    <x v="6"/>
    <n v="1"/>
    <m/>
    <m/>
    <m/>
    <m/>
    <m/>
    <m/>
  </r>
  <r>
    <n v="2300"/>
    <m/>
    <m/>
    <m/>
    <m/>
    <m/>
    <m/>
    <x v="6"/>
    <x v="31"/>
    <x v="141"/>
    <m/>
    <m/>
    <m/>
    <m/>
    <s v="LUZ ANGELICA"/>
    <s v="CHAVEZ"/>
    <s v="CHAVEZ"/>
    <n v="27080278"/>
    <s v="S/C"/>
    <m/>
    <n v="1"/>
    <x v="6"/>
    <n v="1"/>
    <m/>
    <m/>
    <m/>
    <m/>
    <m/>
    <m/>
  </r>
  <r>
    <n v="2301"/>
    <m/>
    <m/>
    <m/>
    <m/>
    <m/>
    <m/>
    <x v="6"/>
    <x v="31"/>
    <x v="141"/>
    <m/>
    <m/>
    <m/>
    <m/>
    <s v="LUZ ANELVA"/>
    <s v="SANCHEZ"/>
    <s v="SAUCEDO"/>
    <n v="43979577"/>
    <s v="S/C"/>
    <m/>
    <n v="1"/>
    <x v="6"/>
    <n v="1"/>
    <m/>
    <m/>
    <m/>
    <m/>
    <m/>
    <m/>
  </r>
  <r>
    <n v="2302"/>
    <m/>
    <m/>
    <m/>
    <m/>
    <m/>
    <m/>
    <x v="6"/>
    <x v="31"/>
    <x v="141"/>
    <m/>
    <m/>
    <m/>
    <m/>
    <s v="DIOMENES"/>
    <s v="SANCHEZ"/>
    <s v="TAYO"/>
    <m/>
    <s v="S/C"/>
    <m/>
    <n v="1"/>
    <x v="6"/>
    <n v="1"/>
    <m/>
    <m/>
    <m/>
    <m/>
    <m/>
    <m/>
  </r>
  <r>
    <n v="2303"/>
    <m/>
    <m/>
    <m/>
    <m/>
    <m/>
    <m/>
    <x v="6"/>
    <x v="31"/>
    <x v="141"/>
    <m/>
    <m/>
    <m/>
    <m/>
    <s v="JOSE ASCENCION"/>
    <s v="CABANILLAS"/>
    <s v="MARTINEZ"/>
    <n v="26640698"/>
    <s v="S/C"/>
    <m/>
    <n v="1"/>
    <x v="6"/>
    <n v="1"/>
    <m/>
    <m/>
    <m/>
    <m/>
    <m/>
    <m/>
  </r>
  <r>
    <n v="2304"/>
    <m/>
    <m/>
    <m/>
    <m/>
    <m/>
    <m/>
    <x v="6"/>
    <x v="32"/>
    <x v="142"/>
    <m/>
    <m/>
    <m/>
    <m/>
    <s v="MARIA EUFENIA"/>
    <s v="CADENILLAS"/>
    <s v="LUCANO"/>
    <n v="27369076"/>
    <s v="S/C"/>
    <m/>
    <n v="1"/>
    <x v="6"/>
    <n v="1"/>
    <m/>
    <m/>
    <m/>
    <m/>
    <m/>
    <m/>
  </r>
  <r>
    <n v="2305"/>
    <m/>
    <m/>
    <m/>
    <m/>
    <m/>
    <m/>
    <x v="6"/>
    <x v="32"/>
    <x v="142"/>
    <m/>
    <m/>
    <m/>
    <m/>
    <s v="ELIAS"/>
    <s v="IDROGO"/>
    <s v="MEDINA"/>
    <n v="27401616"/>
    <s v="S/C"/>
    <m/>
    <n v="1"/>
    <x v="6"/>
    <n v="1"/>
    <m/>
    <m/>
    <m/>
    <m/>
    <m/>
    <m/>
  </r>
  <r>
    <n v="2306"/>
    <m/>
    <m/>
    <m/>
    <m/>
    <m/>
    <m/>
    <x v="6"/>
    <x v="32"/>
    <x v="143"/>
    <m/>
    <m/>
    <m/>
    <m/>
    <s v="JUSTINIANO"/>
    <s v="BANCES"/>
    <s v="DELGADO"/>
    <n v="27361957"/>
    <s v="S/C"/>
    <m/>
    <n v="1"/>
    <x v="6"/>
    <n v="1"/>
    <m/>
    <m/>
    <m/>
    <m/>
    <m/>
    <m/>
  </r>
  <r>
    <n v="2307"/>
    <m/>
    <m/>
    <m/>
    <m/>
    <m/>
    <m/>
    <x v="6"/>
    <x v="33"/>
    <x v="144"/>
    <m/>
    <m/>
    <m/>
    <m/>
    <s v="ANA YANSI"/>
    <s v="JULCA"/>
    <s v="SALDAÑA"/>
    <n v="27153161"/>
    <s v="S/C"/>
    <m/>
    <n v="1"/>
    <x v="6"/>
    <n v="1"/>
    <m/>
    <m/>
    <m/>
    <m/>
    <m/>
    <m/>
  </r>
  <r>
    <n v="2308"/>
    <m/>
    <m/>
    <m/>
    <m/>
    <m/>
    <m/>
    <x v="6"/>
    <x v="33"/>
    <x v="144"/>
    <m/>
    <m/>
    <m/>
    <m/>
    <s v="AUDIAS ANTONIO"/>
    <s v="CABALLERO"/>
    <s v="SALDAÑA"/>
    <n v="27152779"/>
    <s v="S/C"/>
    <m/>
    <n v="1"/>
    <x v="6"/>
    <n v="1"/>
    <m/>
    <m/>
    <m/>
    <m/>
    <m/>
    <m/>
  </r>
  <r>
    <n v="2309"/>
    <m/>
    <m/>
    <m/>
    <m/>
    <m/>
    <m/>
    <x v="6"/>
    <x v="33"/>
    <x v="144"/>
    <m/>
    <m/>
    <m/>
    <m/>
    <s v="HECTOR"/>
    <s v="LOPEZ"/>
    <s v="PRETEL"/>
    <m/>
    <s v="S/C"/>
    <m/>
    <n v="1"/>
    <x v="6"/>
    <n v="1"/>
    <m/>
    <m/>
    <m/>
    <m/>
    <m/>
    <m/>
  </r>
  <r>
    <n v="2310"/>
    <m/>
    <m/>
    <m/>
    <m/>
    <m/>
    <m/>
    <x v="6"/>
    <x v="33"/>
    <x v="144"/>
    <m/>
    <m/>
    <m/>
    <m/>
    <s v="GENARO"/>
    <s v="CRUZADO"/>
    <s v="TELLO"/>
    <m/>
    <s v="S/C"/>
    <m/>
    <n v="1"/>
    <x v="6"/>
    <n v="1"/>
    <m/>
    <m/>
    <m/>
    <m/>
    <m/>
    <m/>
  </r>
  <r>
    <n v="2311"/>
    <m/>
    <m/>
    <m/>
    <m/>
    <m/>
    <m/>
    <x v="6"/>
    <x v="33"/>
    <x v="144"/>
    <m/>
    <m/>
    <m/>
    <m/>
    <s v="ESTUARDO"/>
    <s v="SILVA"/>
    <s v="FLORIAN"/>
    <n v="27152706"/>
    <s v="S/C"/>
    <m/>
    <n v="1"/>
    <x v="6"/>
    <n v="1"/>
    <m/>
    <m/>
    <m/>
    <m/>
    <m/>
    <m/>
  </r>
  <r>
    <n v="2312"/>
    <m/>
    <m/>
    <m/>
    <m/>
    <m/>
    <m/>
    <x v="6"/>
    <x v="33"/>
    <x v="144"/>
    <m/>
    <m/>
    <m/>
    <m/>
    <s v="NORA"/>
    <s v="SILVA"/>
    <s v="JULCA"/>
    <n v="27166623"/>
    <s v="S/C"/>
    <m/>
    <n v="1"/>
    <x v="6"/>
    <n v="1"/>
    <m/>
    <m/>
    <m/>
    <m/>
    <m/>
    <m/>
  </r>
  <r>
    <n v="2313"/>
    <m/>
    <m/>
    <m/>
    <m/>
    <m/>
    <m/>
    <x v="6"/>
    <x v="33"/>
    <x v="144"/>
    <m/>
    <m/>
    <m/>
    <m/>
    <s v="FIDEL"/>
    <s v="MONCADA"/>
    <s v="SALDAÑA"/>
    <n v="18162228"/>
    <s v="S/C"/>
    <m/>
    <n v="1"/>
    <x v="6"/>
    <n v="1"/>
    <m/>
    <m/>
    <m/>
    <m/>
    <m/>
    <m/>
  </r>
  <r>
    <n v="2314"/>
    <m/>
    <m/>
    <m/>
    <m/>
    <m/>
    <m/>
    <x v="6"/>
    <x v="33"/>
    <x v="144"/>
    <m/>
    <m/>
    <m/>
    <m/>
    <s v="ANDRES POMPILIO"/>
    <s v="RODRIGUEZ"/>
    <s v="AGUILAR"/>
    <n v="27152828"/>
    <s v="S/C"/>
    <m/>
    <n v="1"/>
    <x v="6"/>
    <n v="1"/>
    <m/>
    <m/>
    <m/>
    <m/>
    <m/>
    <m/>
  </r>
  <r>
    <n v="2315"/>
    <m/>
    <m/>
    <m/>
    <m/>
    <m/>
    <m/>
    <x v="6"/>
    <x v="33"/>
    <x v="144"/>
    <m/>
    <m/>
    <m/>
    <m/>
    <s v="JORGE LIZARDO"/>
    <s v="MONCADA"/>
    <s v="SALDAÑA"/>
    <n v="26685697"/>
    <s v="S/C"/>
    <m/>
    <n v="1"/>
    <x v="6"/>
    <n v="1"/>
    <m/>
    <m/>
    <m/>
    <m/>
    <m/>
    <m/>
  </r>
  <r>
    <n v="2316"/>
    <m/>
    <m/>
    <m/>
    <m/>
    <m/>
    <m/>
    <x v="6"/>
    <x v="33"/>
    <x v="145"/>
    <m/>
    <m/>
    <m/>
    <m/>
    <s v="NILMER MILER"/>
    <s v="AMAYA"/>
    <s v="TANTALEAN"/>
    <n v="47889136"/>
    <s v="S/C"/>
    <m/>
    <n v="1"/>
    <x v="6"/>
    <n v="1"/>
    <m/>
    <m/>
    <m/>
    <m/>
    <m/>
    <m/>
  </r>
  <r>
    <n v="2317"/>
    <m/>
    <m/>
    <m/>
    <m/>
    <m/>
    <m/>
    <x v="6"/>
    <x v="33"/>
    <x v="145"/>
    <m/>
    <m/>
    <m/>
    <m/>
    <s v="JHOMY JESSENIA"/>
    <s v="SANTOS"/>
    <s v="ALVA"/>
    <n v="77684610"/>
    <s v="S/C"/>
    <m/>
    <n v="1"/>
    <x v="6"/>
    <n v="1"/>
    <m/>
    <m/>
    <m/>
    <m/>
    <m/>
    <m/>
  </r>
  <r>
    <n v="2318"/>
    <m/>
    <m/>
    <m/>
    <m/>
    <m/>
    <m/>
    <x v="6"/>
    <x v="33"/>
    <x v="145"/>
    <m/>
    <m/>
    <m/>
    <m/>
    <s v="REBECA BETSABE"/>
    <s v="FLORIAN"/>
    <s v="LEON"/>
    <m/>
    <s v="S/C"/>
    <m/>
    <n v="1"/>
    <x v="6"/>
    <n v="1"/>
    <m/>
    <m/>
    <m/>
    <m/>
    <m/>
    <m/>
  </r>
  <r>
    <n v="2319"/>
    <m/>
    <m/>
    <m/>
    <m/>
    <m/>
    <m/>
    <x v="6"/>
    <x v="33"/>
    <x v="145"/>
    <m/>
    <m/>
    <m/>
    <m/>
    <s v="YANINA"/>
    <s v="SANCHEZ"/>
    <s v="PLASENCIA"/>
    <m/>
    <s v="S/C"/>
    <m/>
    <n v="1"/>
    <x v="6"/>
    <n v="1"/>
    <m/>
    <m/>
    <m/>
    <m/>
    <m/>
    <m/>
  </r>
  <r>
    <n v="2320"/>
    <m/>
    <m/>
    <m/>
    <m/>
    <m/>
    <m/>
    <x v="6"/>
    <x v="33"/>
    <x v="145"/>
    <m/>
    <m/>
    <m/>
    <m/>
    <s v="AGUSTIN"/>
    <s v="MEDINA"/>
    <s v="SAGASTEGUI"/>
    <m/>
    <s v="S/C"/>
    <m/>
    <n v="1"/>
    <x v="6"/>
    <n v="1"/>
    <m/>
    <m/>
    <m/>
    <m/>
    <m/>
    <m/>
  </r>
  <r>
    <n v="2321"/>
    <m/>
    <m/>
    <m/>
    <m/>
    <m/>
    <m/>
    <x v="6"/>
    <x v="33"/>
    <x v="145"/>
    <m/>
    <m/>
    <m/>
    <m/>
    <s v="MERY ISABEL"/>
    <s v="SANCHEZ"/>
    <s v="LEON"/>
    <m/>
    <s v="S/C"/>
    <m/>
    <n v="1"/>
    <x v="6"/>
    <n v="1"/>
    <m/>
    <m/>
    <m/>
    <m/>
    <m/>
    <m/>
  </r>
  <r>
    <n v="2322"/>
    <m/>
    <m/>
    <m/>
    <m/>
    <m/>
    <m/>
    <x v="6"/>
    <x v="33"/>
    <x v="145"/>
    <m/>
    <m/>
    <m/>
    <m/>
    <s v="SANTOS ERMES"/>
    <s v="LEON"/>
    <s v="LEON"/>
    <m/>
    <s v="S/C"/>
    <m/>
    <n v="1"/>
    <x v="6"/>
    <n v="1"/>
    <m/>
    <m/>
    <m/>
    <m/>
    <m/>
    <m/>
  </r>
  <r>
    <n v="2323"/>
    <m/>
    <m/>
    <m/>
    <m/>
    <m/>
    <m/>
    <x v="6"/>
    <x v="33"/>
    <x v="145"/>
    <m/>
    <m/>
    <m/>
    <m/>
    <s v="WILLIAM"/>
    <s v="PRETEL"/>
    <s v="LOPEZ"/>
    <m/>
    <s v="S/C"/>
    <m/>
    <n v="1"/>
    <x v="6"/>
    <n v="1"/>
    <m/>
    <m/>
    <m/>
    <m/>
    <m/>
    <m/>
  </r>
  <r>
    <n v="2324"/>
    <m/>
    <m/>
    <m/>
    <m/>
    <m/>
    <m/>
    <x v="6"/>
    <x v="33"/>
    <x v="145"/>
    <m/>
    <m/>
    <m/>
    <m/>
    <s v="VICTOR SANTIAGO"/>
    <s v="NAVARRETE"/>
    <s v="AMAYA"/>
    <n v="48088887"/>
    <s v="S/C"/>
    <m/>
    <n v="1"/>
    <x v="6"/>
    <n v="1"/>
    <m/>
    <m/>
    <m/>
    <m/>
    <m/>
    <m/>
  </r>
  <r>
    <n v="2325"/>
    <m/>
    <m/>
    <m/>
    <m/>
    <m/>
    <m/>
    <x v="6"/>
    <x v="33"/>
    <x v="145"/>
    <m/>
    <m/>
    <m/>
    <m/>
    <s v="ROSA"/>
    <s v="DEZA"/>
    <s v="MOSTACERO"/>
    <n v="43246530"/>
    <s v="S/C"/>
    <m/>
    <n v="1"/>
    <x v="6"/>
    <n v="1"/>
    <m/>
    <m/>
    <m/>
    <m/>
    <m/>
    <m/>
  </r>
  <r>
    <n v="2326"/>
    <m/>
    <m/>
    <m/>
    <m/>
    <m/>
    <m/>
    <x v="6"/>
    <x v="33"/>
    <x v="145"/>
    <m/>
    <m/>
    <m/>
    <m/>
    <s v="ROBERTO EMITERIO"/>
    <s v="CASTILLO"/>
    <s v="SILVA"/>
    <n v="27160516"/>
    <s v="S/C"/>
    <m/>
    <n v="1"/>
    <x v="6"/>
    <n v="1"/>
    <m/>
    <m/>
    <m/>
    <m/>
    <m/>
    <m/>
  </r>
  <r>
    <n v="2327"/>
    <m/>
    <m/>
    <m/>
    <m/>
    <m/>
    <m/>
    <x v="6"/>
    <x v="33"/>
    <x v="145"/>
    <m/>
    <m/>
    <m/>
    <m/>
    <s v="ANTERO"/>
    <s v="CASTILLO"/>
    <s v="TANTALEAN"/>
    <n v="27160109"/>
    <s v="S/C"/>
    <m/>
    <n v="1"/>
    <x v="6"/>
    <n v="1"/>
    <m/>
    <m/>
    <m/>
    <m/>
    <m/>
    <m/>
  </r>
  <r>
    <n v="2328"/>
    <m/>
    <m/>
    <m/>
    <m/>
    <m/>
    <m/>
    <x v="6"/>
    <x v="33"/>
    <x v="145"/>
    <m/>
    <m/>
    <m/>
    <m/>
    <s v="SEGUNDO F."/>
    <s v="AMAYA"/>
    <s v="CALVANAPON"/>
    <n v="27158647"/>
    <s v="S/C"/>
    <m/>
    <n v="1"/>
    <x v="6"/>
    <n v="1"/>
    <m/>
    <m/>
    <m/>
    <m/>
    <m/>
    <m/>
  </r>
  <r>
    <n v="2329"/>
    <m/>
    <m/>
    <m/>
    <m/>
    <m/>
    <m/>
    <x v="6"/>
    <x v="33"/>
    <x v="145"/>
    <m/>
    <m/>
    <m/>
    <m/>
    <s v="SEGUNDO E."/>
    <s v="CASTILLO"/>
    <s v="TANTALEAN"/>
    <n v="27159670"/>
    <s v="S/C"/>
    <m/>
    <n v="1"/>
    <x v="6"/>
    <n v="1"/>
    <m/>
    <m/>
    <m/>
    <m/>
    <m/>
    <m/>
  </r>
  <r>
    <n v="2330"/>
    <m/>
    <m/>
    <m/>
    <m/>
    <m/>
    <m/>
    <x v="6"/>
    <x v="33"/>
    <x v="145"/>
    <m/>
    <m/>
    <m/>
    <m/>
    <s v="NIMIA ISIDORA"/>
    <s v="AMAYA"/>
    <s v="DE LEON"/>
    <n v="27160141"/>
    <s v="S/C"/>
    <m/>
    <n v="1"/>
    <x v="6"/>
    <n v="1"/>
    <m/>
    <m/>
    <m/>
    <m/>
    <m/>
    <m/>
  </r>
  <r>
    <n v="2331"/>
    <m/>
    <m/>
    <m/>
    <m/>
    <m/>
    <m/>
    <x v="6"/>
    <x v="33"/>
    <x v="145"/>
    <m/>
    <m/>
    <m/>
    <m/>
    <s v="YLDER ESTEBAN"/>
    <s v="COSANATAN"/>
    <s v="CASTILLO"/>
    <n v="18825905"/>
    <s v="S/C"/>
    <m/>
    <n v="1"/>
    <x v="6"/>
    <n v="1"/>
    <m/>
    <m/>
    <m/>
    <m/>
    <m/>
    <m/>
  </r>
  <r>
    <n v="2332"/>
    <m/>
    <m/>
    <m/>
    <m/>
    <m/>
    <m/>
    <x v="6"/>
    <x v="33"/>
    <x v="145"/>
    <m/>
    <m/>
    <m/>
    <m/>
    <s v="NANCY ARACELY"/>
    <s v="DIAZ"/>
    <s v="DIAZ"/>
    <n v="18891987"/>
    <s v="S/C"/>
    <m/>
    <n v="1"/>
    <x v="6"/>
    <n v="1"/>
    <m/>
    <m/>
    <m/>
    <m/>
    <m/>
    <m/>
  </r>
  <r>
    <n v="2333"/>
    <m/>
    <m/>
    <m/>
    <m/>
    <m/>
    <m/>
    <x v="6"/>
    <x v="33"/>
    <x v="145"/>
    <m/>
    <m/>
    <m/>
    <m/>
    <s v="ZULEMA"/>
    <s v="CASTILLO"/>
    <s v="NAMOC"/>
    <n v="27159043"/>
    <s v="S/C"/>
    <m/>
    <n v="1"/>
    <x v="6"/>
    <n v="1"/>
    <m/>
    <m/>
    <m/>
    <m/>
    <m/>
    <m/>
  </r>
  <r>
    <n v="2334"/>
    <m/>
    <m/>
    <m/>
    <m/>
    <m/>
    <m/>
    <x v="6"/>
    <x v="33"/>
    <x v="145"/>
    <m/>
    <m/>
    <m/>
    <m/>
    <s v="MARIA"/>
    <s v="ALVA"/>
    <s v="LOPEZ"/>
    <n v="44438660"/>
    <s v="S/C"/>
    <m/>
    <n v="1"/>
    <x v="6"/>
    <n v="1"/>
    <m/>
    <m/>
    <m/>
    <m/>
    <m/>
    <m/>
  </r>
  <r>
    <n v="2335"/>
    <m/>
    <m/>
    <m/>
    <m/>
    <m/>
    <m/>
    <x v="6"/>
    <x v="33"/>
    <x v="145"/>
    <m/>
    <m/>
    <m/>
    <m/>
    <s v="MARLENY L."/>
    <s v="AMAYA"/>
    <s v="PLASENCIA"/>
    <n v="27161105"/>
    <s v="S/C"/>
    <m/>
    <n v="1"/>
    <x v="6"/>
    <n v="1"/>
    <m/>
    <m/>
    <m/>
    <m/>
    <m/>
    <m/>
  </r>
  <r>
    <n v="2336"/>
    <m/>
    <m/>
    <m/>
    <m/>
    <m/>
    <m/>
    <x v="6"/>
    <x v="33"/>
    <x v="145"/>
    <m/>
    <m/>
    <m/>
    <m/>
    <s v="CIRILO ALEJANDRO"/>
    <s v="LOPEZ"/>
    <s v="CACHAY"/>
    <n v="18858091"/>
    <s v="S/C"/>
    <m/>
    <n v="1"/>
    <x v="6"/>
    <n v="1"/>
    <m/>
    <m/>
    <m/>
    <m/>
    <m/>
    <m/>
  </r>
  <r>
    <n v="2337"/>
    <m/>
    <m/>
    <m/>
    <m/>
    <m/>
    <m/>
    <x v="6"/>
    <x v="33"/>
    <x v="145"/>
    <m/>
    <m/>
    <m/>
    <m/>
    <s v="LIDIA M."/>
    <s v="OLIVARES"/>
    <s v="MARTINEZ"/>
    <n v="27159955"/>
    <s v="S/C"/>
    <m/>
    <n v="1"/>
    <x v="6"/>
    <n v="1"/>
    <m/>
    <m/>
    <m/>
    <m/>
    <m/>
    <m/>
  </r>
  <r>
    <n v="2338"/>
    <m/>
    <m/>
    <m/>
    <m/>
    <m/>
    <m/>
    <x v="6"/>
    <x v="33"/>
    <x v="145"/>
    <m/>
    <m/>
    <m/>
    <m/>
    <s v="OBRICIO ESMERANO"/>
    <s v="CASTILLO"/>
    <s v="LEON"/>
    <n v="27160299"/>
    <s v="S/C"/>
    <m/>
    <n v="1"/>
    <x v="6"/>
    <n v="1"/>
    <m/>
    <m/>
    <m/>
    <m/>
    <m/>
    <m/>
  </r>
  <r>
    <n v="2339"/>
    <m/>
    <m/>
    <m/>
    <m/>
    <m/>
    <m/>
    <x v="6"/>
    <x v="33"/>
    <x v="145"/>
    <m/>
    <m/>
    <m/>
    <m/>
    <s v="JHORMY"/>
    <s v="MINCHON"/>
    <s v="AMAYA"/>
    <n v="47418315"/>
    <s v="S/C"/>
    <m/>
    <n v="1"/>
    <x v="6"/>
    <n v="1"/>
    <m/>
    <m/>
    <m/>
    <m/>
    <m/>
    <m/>
  </r>
  <r>
    <n v="2340"/>
    <m/>
    <m/>
    <m/>
    <m/>
    <m/>
    <m/>
    <x v="6"/>
    <x v="33"/>
    <x v="145"/>
    <m/>
    <m/>
    <m/>
    <m/>
    <s v="MANUEL NICANOR"/>
    <s v="CASTILLO"/>
    <s v="LEON"/>
    <n v="27160299"/>
    <s v="S/C"/>
    <m/>
    <n v="1"/>
    <x v="6"/>
    <n v="1"/>
    <m/>
    <m/>
    <m/>
    <m/>
    <m/>
    <m/>
  </r>
  <r>
    <n v="2341"/>
    <m/>
    <m/>
    <m/>
    <m/>
    <m/>
    <m/>
    <x v="6"/>
    <x v="33"/>
    <x v="145"/>
    <m/>
    <m/>
    <m/>
    <m/>
    <s v="ANGEL R."/>
    <s v="CASTILLO"/>
    <s v="LEON"/>
    <n v="27159889"/>
    <s v="S/C"/>
    <m/>
    <n v="1"/>
    <x v="6"/>
    <n v="1"/>
    <m/>
    <m/>
    <m/>
    <m/>
    <m/>
    <m/>
  </r>
  <r>
    <n v="2342"/>
    <m/>
    <m/>
    <m/>
    <m/>
    <m/>
    <m/>
    <x v="6"/>
    <x v="33"/>
    <x v="145"/>
    <m/>
    <m/>
    <m/>
    <m/>
    <s v="WALTER HOMERO"/>
    <s v="ALTAMIRANO"/>
    <s v="MOSTACERO"/>
    <n v="18858091"/>
    <s v="S/C"/>
    <m/>
    <n v="1"/>
    <x v="6"/>
    <n v="1"/>
    <m/>
    <m/>
    <m/>
    <m/>
    <m/>
    <m/>
  </r>
  <r>
    <n v="2343"/>
    <m/>
    <m/>
    <m/>
    <m/>
    <m/>
    <m/>
    <x v="6"/>
    <x v="33"/>
    <x v="145"/>
    <m/>
    <m/>
    <m/>
    <m/>
    <s v="NELSON ENRIQUE"/>
    <s v="CASTILLO"/>
    <s v="DIAZ"/>
    <n v="27160192"/>
    <s v="S/C"/>
    <m/>
    <n v="1"/>
    <x v="6"/>
    <n v="1"/>
    <m/>
    <m/>
    <m/>
    <m/>
    <m/>
    <m/>
  </r>
  <r>
    <n v="2344"/>
    <m/>
    <m/>
    <m/>
    <m/>
    <m/>
    <m/>
    <x v="6"/>
    <x v="33"/>
    <x v="145"/>
    <m/>
    <m/>
    <m/>
    <m/>
    <s v="GERONIMO"/>
    <s v="MOSTACERO"/>
    <s v="NAMOC"/>
    <n v="27160261"/>
    <s v="S/C"/>
    <m/>
    <n v="1"/>
    <x v="6"/>
    <n v="1"/>
    <m/>
    <m/>
    <m/>
    <m/>
    <m/>
    <m/>
  </r>
  <r>
    <n v="2345"/>
    <m/>
    <m/>
    <m/>
    <m/>
    <m/>
    <m/>
    <x v="6"/>
    <x v="33"/>
    <x v="145"/>
    <m/>
    <m/>
    <m/>
    <m/>
    <s v="BESITACION"/>
    <s v="MOSTACERO"/>
    <s v="SOTO"/>
    <n v="27160262"/>
    <s v="S/C"/>
    <m/>
    <n v="1"/>
    <x v="6"/>
    <n v="1"/>
    <m/>
    <m/>
    <m/>
    <m/>
    <m/>
    <m/>
  </r>
  <r>
    <n v="2346"/>
    <m/>
    <m/>
    <m/>
    <m/>
    <m/>
    <m/>
    <x v="6"/>
    <x v="33"/>
    <x v="145"/>
    <m/>
    <m/>
    <m/>
    <m/>
    <s v="BRAULIO"/>
    <s v="SAUCEDA"/>
    <s v="TENA"/>
    <n v="27160202"/>
    <s v="S/C"/>
    <m/>
    <n v="1"/>
    <x v="6"/>
    <n v="1"/>
    <m/>
    <m/>
    <m/>
    <m/>
    <m/>
    <m/>
  </r>
  <r>
    <n v="2347"/>
    <m/>
    <m/>
    <m/>
    <m/>
    <m/>
    <m/>
    <x v="6"/>
    <x v="33"/>
    <x v="145"/>
    <m/>
    <m/>
    <m/>
    <m/>
    <s v="ROSA MARGARITA"/>
    <s v="ALTAMIRANO"/>
    <s v="MOSTACERO"/>
    <n v="27160007"/>
    <s v="S/C"/>
    <m/>
    <n v="1"/>
    <x v="6"/>
    <n v="1"/>
    <m/>
    <m/>
    <m/>
    <m/>
    <m/>
    <m/>
  </r>
  <r>
    <n v="2348"/>
    <m/>
    <m/>
    <m/>
    <m/>
    <m/>
    <m/>
    <x v="6"/>
    <x v="33"/>
    <x v="145"/>
    <m/>
    <m/>
    <m/>
    <m/>
    <s v="JUAN ITALO"/>
    <s v="MIRANDA"/>
    <s v="AMAYA"/>
    <n v="27161084"/>
    <s v="S/C"/>
    <m/>
    <n v="1"/>
    <x v="6"/>
    <n v="1"/>
    <m/>
    <m/>
    <m/>
    <m/>
    <m/>
    <m/>
  </r>
  <r>
    <n v="2349"/>
    <m/>
    <m/>
    <m/>
    <m/>
    <m/>
    <m/>
    <x v="6"/>
    <x v="33"/>
    <x v="145"/>
    <m/>
    <m/>
    <m/>
    <m/>
    <s v="LINDAURA M."/>
    <s v="DIAZ"/>
    <s v="DIAZ"/>
    <n v="18892145"/>
    <s v="S/C"/>
    <m/>
    <n v="1"/>
    <x v="6"/>
    <n v="1"/>
    <m/>
    <m/>
    <m/>
    <m/>
    <m/>
    <m/>
  </r>
  <r>
    <n v="2350"/>
    <m/>
    <m/>
    <m/>
    <m/>
    <m/>
    <m/>
    <x v="6"/>
    <x v="33"/>
    <x v="145"/>
    <m/>
    <m/>
    <m/>
    <m/>
    <s v="MARIA DORILA"/>
    <s v="AMAYA"/>
    <s v="DEZA"/>
    <n v="27142833"/>
    <s v="S/C"/>
    <m/>
    <n v="1"/>
    <x v="6"/>
    <n v="1"/>
    <m/>
    <m/>
    <m/>
    <m/>
    <m/>
    <m/>
  </r>
  <r>
    <n v="2351"/>
    <m/>
    <m/>
    <m/>
    <m/>
    <m/>
    <m/>
    <x v="6"/>
    <x v="33"/>
    <x v="145"/>
    <m/>
    <m/>
    <m/>
    <m/>
    <s v="MARLENY V."/>
    <s v="SAUCEDA"/>
    <s v="CHAVEZ"/>
    <n v="27260738"/>
    <s v="S/C"/>
    <m/>
    <n v="1"/>
    <x v="6"/>
    <n v="1"/>
    <m/>
    <m/>
    <m/>
    <m/>
    <m/>
    <m/>
  </r>
  <r>
    <n v="2352"/>
    <m/>
    <m/>
    <m/>
    <m/>
    <m/>
    <m/>
    <x v="6"/>
    <x v="33"/>
    <x v="145"/>
    <m/>
    <m/>
    <m/>
    <m/>
    <s v="CARMELA E."/>
    <s v="DIAZ"/>
    <s v="CASTILLO"/>
    <m/>
    <s v="S/C"/>
    <m/>
    <n v="1"/>
    <x v="6"/>
    <n v="1"/>
    <m/>
    <m/>
    <m/>
    <m/>
    <m/>
    <m/>
  </r>
  <r>
    <n v="2353"/>
    <m/>
    <m/>
    <m/>
    <m/>
    <m/>
    <m/>
    <x v="6"/>
    <x v="33"/>
    <x v="145"/>
    <m/>
    <m/>
    <m/>
    <m/>
    <s v="EVAR ANGEL"/>
    <s v="COTRINA"/>
    <s v="BOLAÑOS"/>
    <n v="18888477"/>
    <s v="S/C"/>
    <m/>
    <n v="1"/>
    <x v="6"/>
    <n v="1"/>
    <m/>
    <m/>
    <m/>
    <m/>
    <m/>
    <m/>
  </r>
  <r>
    <n v="2354"/>
    <m/>
    <m/>
    <m/>
    <m/>
    <m/>
    <m/>
    <x v="6"/>
    <x v="33"/>
    <x v="145"/>
    <m/>
    <m/>
    <m/>
    <m/>
    <s v="MARTHA ROSMERY"/>
    <s v="MOSTACERO"/>
    <s v="RAFAEL"/>
    <n v="70206123"/>
    <s v="S/C"/>
    <m/>
    <n v="1"/>
    <x v="6"/>
    <n v="1"/>
    <m/>
    <m/>
    <m/>
    <m/>
    <m/>
    <m/>
  </r>
  <r>
    <n v="2355"/>
    <m/>
    <m/>
    <m/>
    <m/>
    <m/>
    <m/>
    <x v="6"/>
    <x v="33"/>
    <x v="145"/>
    <m/>
    <m/>
    <m/>
    <m/>
    <s v="ESMERITA"/>
    <s v="LEIVA"/>
    <s v="TANTALEAN"/>
    <m/>
    <s v="S/C"/>
    <m/>
    <n v="1"/>
    <x v="6"/>
    <n v="1"/>
    <m/>
    <m/>
    <m/>
    <m/>
    <m/>
    <m/>
  </r>
  <r>
    <n v="2356"/>
    <m/>
    <m/>
    <m/>
    <m/>
    <m/>
    <m/>
    <x v="6"/>
    <x v="33"/>
    <x v="145"/>
    <m/>
    <m/>
    <m/>
    <m/>
    <s v="SINDLY D."/>
    <s v="LEON"/>
    <s v="MOSTACERO"/>
    <n v="47195710"/>
    <s v="S/C"/>
    <m/>
    <n v="1"/>
    <x v="6"/>
    <n v="1"/>
    <m/>
    <m/>
    <m/>
    <m/>
    <m/>
    <m/>
  </r>
  <r>
    <n v="2357"/>
    <m/>
    <m/>
    <m/>
    <m/>
    <m/>
    <m/>
    <x v="6"/>
    <x v="33"/>
    <x v="145"/>
    <m/>
    <m/>
    <m/>
    <m/>
    <s v="SANTOS ANDRES"/>
    <s v="CHAVEZ"/>
    <s v="CASTILLO"/>
    <n v="27159846"/>
    <s v="S/C"/>
    <m/>
    <n v="1"/>
    <x v="6"/>
    <n v="1"/>
    <m/>
    <m/>
    <m/>
    <m/>
    <m/>
    <m/>
  </r>
  <r>
    <n v="2358"/>
    <m/>
    <m/>
    <m/>
    <m/>
    <m/>
    <m/>
    <x v="6"/>
    <x v="33"/>
    <x v="145"/>
    <m/>
    <m/>
    <m/>
    <m/>
    <s v="MARIANA JESUS"/>
    <s v="AMAYA"/>
    <s v="DIAZ"/>
    <n v="27160400"/>
    <s v="S/C"/>
    <m/>
    <n v="1"/>
    <x v="6"/>
    <n v="1"/>
    <m/>
    <m/>
    <m/>
    <m/>
    <m/>
    <m/>
  </r>
  <r>
    <n v="2359"/>
    <m/>
    <m/>
    <m/>
    <m/>
    <m/>
    <m/>
    <x v="6"/>
    <x v="33"/>
    <x v="145"/>
    <m/>
    <m/>
    <m/>
    <m/>
    <s v="YULISA J."/>
    <s v="NAVARRETE"/>
    <s v="AMAYA"/>
    <n v="46517328"/>
    <s v="S/C"/>
    <m/>
    <n v="1"/>
    <x v="6"/>
    <n v="1"/>
    <m/>
    <m/>
    <m/>
    <m/>
    <m/>
    <m/>
  </r>
  <r>
    <n v="2360"/>
    <m/>
    <m/>
    <m/>
    <m/>
    <m/>
    <m/>
    <x v="6"/>
    <x v="33"/>
    <x v="145"/>
    <m/>
    <m/>
    <m/>
    <m/>
    <s v="MANUELA"/>
    <s v="CASTILLO"/>
    <s v="TANTALEAN"/>
    <n v="27160402"/>
    <s v="S/C"/>
    <m/>
    <n v="1"/>
    <x v="6"/>
    <n v="1"/>
    <m/>
    <m/>
    <m/>
    <m/>
    <m/>
    <m/>
  </r>
  <r>
    <n v="2361"/>
    <m/>
    <m/>
    <m/>
    <m/>
    <m/>
    <m/>
    <x v="6"/>
    <x v="33"/>
    <x v="145"/>
    <m/>
    <m/>
    <m/>
    <m/>
    <s v="LUIS RAYMUNDO"/>
    <s v="CASTILLO"/>
    <s v="NAVARRETE"/>
    <n v="27160189"/>
    <s v="S/C"/>
    <m/>
    <n v="1"/>
    <x v="6"/>
    <n v="1"/>
    <m/>
    <m/>
    <m/>
    <m/>
    <m/>
    <m/>
  </r>
  <r>
    <n v="2362"/>
    <m/>
    <m/>
    <m/>
    <m/>
    <m/>
    <m/>
    <x v="6"/>
    <x v="33"/>
    <x v="145"/>
    <m/>
    <m/>
    <m/>
    <m/>
    <s v="SANTOS LUCIANA"/>
    <s v="PRETEL"/>
    <s v="SOCON"/>
    <n v="27143786"/>
    <s v="S/C"/>
    <m/>
    <n v="1"/>
    <x v="6"/>
    <n v="1"/>
    <m/>
    <m/>
    <m/>
    <m/>
    <m/>
    <m/>
  </r>
  <r>
    <n v="2363"/>
    <m/>
    <m/>
    <m/>
    <m/>
    <m/>
    <m/>
    <x v="6"/>
    <x v="33"/>
    <x v="145"/>
    <m/>
    <m/>
    <m/>
    <m/>
    <s v="SANTOS SARELA"/>
    <s v="CHAVEZ"/>
    <s v="SUAREZ"/>
    <n v="27159972"/>
    <s v="S/C"/>
    <m/>
    <n v="1"/>
    <x v="6"/>
    <n v="1"/>
    <m/>
    <m/>
    <m/>
    <m/>
    <m/>
    <m/>
  </r>
  <r>
    <n v="2364"/>
    <m/>
    <m/>
    <m/>
    <m/>
    <m/>
    <m/>
    <x v="6"/>
    <x v="33"/>
    <x v="145"/>
    <m/>
    <m/>
    <m/>
    <m/>
    <s v="NILDA DONATILDE"/>
    <s v="SAUCEDA"/>
    <s v="CHAVEZ"/>
    <n v="27159707"/>
    <s v="S/C"/>
    <m/>
    <n v="1"/>
    <x v="6"/>
    <n v="1"/>
    <m/>
    <m/>
    <m/>
    <m/>
    <m/>
    <m/>
  </r>
  <r>
    <n v="2365"/>
    <m/>
    <m/>
    <m/>
    <m/>
    <m/>
    <m/>
    <x v="6"/>
    <x v="33"/>
    <x v="145"/>
    <m/>
    <m/>
    <m/>
    <m/>
    <s v="ELVE DENIX"/>
    <s v="AMAYA"/>
    <s v="SAUCEDA"/>
    <n v="41552459"/>
    <s v="S/C"/>
    <m/>
    <n v="1"/>
    <x v="6"/>
    <n v="1"/>
    <m/>
    <m/>
    <m/>
    <m/>
    <m/>
    <m/>
  </r>
  <r>
    <n v="2366"/>
    <m/>
    <m/>
    <m/>
    <m/>
    <m/>
    <m/>
    <x v="6"/>
    <x v="33"/>
    <x v="145"/>
    <m/>
    <m/>
    <m/>
    <m/>
    <s v="ODAR LELIS"/>
    <s v="CHICLAYO"/>
    <s v="AMAYA"/>
    <n v="27161183"/>
    <s v="S/C"/>
    <m/>
    <n v="1"/>
    <x v="6"/>
    <n v="1"/>
    <m/>
    <m/>
    <m/>
    <m/>
    <m/>
    <m/>
  </r>
  <r>
    <n v="2367"/>
    <m/>
    <m/>
    <m/>
    <m/>
    <m/>
    <m/>
    <x v="6"/>
    <x v="33"/>
    <x v="145"/>
    <m/>
    <m/>
    <m/>
    <m/>
    <s v="NESTOR OSIEL"/>
    <s v="CASTILLO"/>
    <s v="SILVA"/>
    <n v="27160557"/>
    <s v="S/C"/>
    <m/>
    <n v="1"/>
    <x v="6"/>
    <n v="1"/>
    <m/>
    <m/>
    <m/>
    <m/>
    <m/>
    <m/>
  </r>
  <r>
    <n v="2368"/>
    <m/>
    <m/>
    <m/>
    <m/>
    <m/>
    <m/>
    <x v="6"/>
    <x v="33"/>
    <x v="145"/>
    <m/>
    <m/>
    <m/>
    <m/>
    <s v="ROGELIO NOLBERTO"/>
    <s v="PLASENCIA"/>
    <s v="DIAZ"/>
    <n v="27141319"/>
    <s v="S/C"/>
    <m/>
    <n v="1"/>
    <x v="6"/>
    <n v="1"/>
    <m/>
    <m/>
    <m/>
    <m/>
    <m/>
    <m/>
  </r>
  <r>
    <n v="2369"/>
    <m/>
    <m/>
    <m/>
    <m/>
    <m/>
    <m/>
    <x v="6"/>
    <x v="33"/>
    <x v="145"/>
    <m/>
    <m/>
    <m/>
    <m/>
    <s v="NAPOLEON"/>
    <s v="SANCHEZ"/>
    <s v="ALFARO"/>
    <n v="18852184"/>
    <s v="S/C"/>
    <m/>
    <n v="1"/>
    <x v="6"/>
    <n v="1"/>
    <m/>
    <m/>
    <m/>
    <m/>
    <m/>
    <m/>
  </r>
  <r>
    <n v="2370"/>
    <m/>
    <m/>
    <m/>
    <m/>
    <m/>
    <m/>
    <x v="6"/>
    <x v="33"/>
    <x v="145"/>
    <m/>
    <m/>
    <m/>
    <m/>
    <s v="MARIA HENMA"/>
    <s v="VALIENTE"/>
    <s v="DAVALOS"/>
    <n v="43166516"/>
    <s v="S/C"/>
    <m/>
    <n v="1"/>
    <x v="6"/>
    <n v="1"/>
    <m/>
    <m/>
    <m/>
    <m/>
    <m/>
    <m/>
  </r>
  <r>
    <n v="2371"/>
    <m/>
    <m/>
    <m/>
    <m/>
    <m/>
    <m/>
    <x v="6"/>
    <x v="33"/>
    <x v="145"/>
    <m/>
    <m/>
    <m/>
    <m/>
    <s v="ILSA ERNESTINA"/>
    <s v="SAUCEDA"/>
    <s v="CHAVEZ"/>
    <n v="27159973"/>
    <s v="S/C"/>
    <m/>
    <n v="1"/>
    <x v="6"/>
    <n v="1"/>
    <m/>
    <m/>
    <m/>
    <m/>
    <m/>
    <m/>
  </r>
  <r>
    <n v="2372"/>
    <m/>
    <m/>
    <m/>
    <m/>
    <m/>
    <m/>
    <x v="6"/>
    <x v="33"/>
    <x v="145"/>
    <m/>
    <m/>
    <m/>
    <m/>
    <s v="JOSE"/>
    <s v="NAMOC"/>
    <s v="ALVA"/>
    <n v="17968588"/>
    <s v="S/C"/>
    <m/>
    <n v="1"/>
    <x v="6"/>
    <n v="1"/>
    <m/>
    <m/>
    <m/>
    <m/>
    <m/>
    <m/>
  </r>
  <r>
    <n v="2373"/>
    <m/>
    <m/>
    <m/>
    <m/>
    <m/>
    <m/>
    <x v="6"/>
    <x v="33"/>
    <x v="146"/>
    <m/>
    <m/>
    <m/>
    <m/>
    <s v="JOSE SECCILLO"/>
    <s v="PLASENCIA"/>
    <s v="PRETEL"/>
    <n v="27161807"/>
    <s v="S/C"/>
    <m/>
    <n v="1"/>
    <x v="6"/>
    <n v="1"/>
    <m/>
    <m/>
    <m/>
    <m/>
    <m/>
    <m/>
  </r>
  <r>
    <n v="2374"/>
    <m/>
    <m/>
    <m/>
    <m/>
    <m/>
    <m/>
    <x v="6"/>
    <x v="33"/>
    <x v="146"/>
    <m/>
    <m/>
    <m/>
    <m/>
    <s v="MARIA ROSMERY"/>
    <s v="MEDINA"/>
    <s v="CASTILLO"/>
    <m/>
    <s v="S/C"/>
    <m/>
    <n v="1"/>
    <x v="6"/>
    <n v="1"/>
    <m/>
    <m/>
    <m/>
    <m/>
    <m/>
    <m/>
  </r>
  <r>
    <n v="2375"/>
    <m/>
    <m/>
    <m/>
    <m/>
    <m/>
    <m/>
    <x v="6"/>
    <x v="34"/>
    <x v="147"/>
    <m/>
    <m/>
    <m/>
    <m/>
    <s v="JUAN"/>
    <s v="VASQUEZ"/>
    <s v="MENOR"/>
    <n v="27282030"/>
    <s v="S/C"/>
    <m/>
    <n v="1"/>
    <x v="6"/>
    <n v="1"/>
    <m/>
    <m/>
    <m/>
    <m/>
    <m/>
    <m/>
  </r>
  <r>
    <n v="2376"/>
    <m/>
    <m/>
    <m/>
    <m/>
    <m/>
    <m/>
    <x v="6"/>
    <x v="34"/>
    <x v="147"/>
    <m/>
    <m/>
    <m/>
    <m/>
    <s v="INES"/>
    <s v="CIEZA"/>
    <s v="LOAIZA"/>
    <n v="27286011"/>
    <s v="S/C"/>
    <m/>
    <n v="1"/>
    <x v="6"/>
    <n v="1"/>
    <m/>
    <m/>
    <m/>
    <m/>
    <m/>
    <m/>
  </r>
  <r>
    <n v="2377"/>
    <m/>
    <m/>
    <m/>
    <m/>
    <m/>
    <m/>
    <x v="6"/>
    <x v="34"/>
    <x v="147"/>
    <m/>
    <m/>
    <m/>
    <m/>
    <s v="SOLEDAD DEL S."/>
    <s v="TELLO"/>
    <s v="OLIVERA"/>
    <n v="27280827"/>
    <s v="S/C"/>
    <m/>
    <n v="1"/>
    <x v="6"/>
    <n v="1"/>
    <m/>
    <m/>
    <m/>
    <m/>
    <m/>
    <m/>
  </r>
  <r>
    <n v="2378"/>
    <m/>
    <m/>
    <m/>
    <m/>
    <m/>
    <m/>
    <x v="6"/>
    <x v="34"/>
    <x v="147"/>
    <m/>
    <m/>
    <m/>
    <m/>
    <s v="MARIA CLEOFE"/>
    <s v="VASQUEZ"/>
    <s v="ESTELA"/>
    <n v="48471192"/>
    <s v="S/C"/>
    <m/>
    <n v="1"/>
    <x v="6"/>
    <n v="1"/>
    <m/>
    <m/>
    <m/>
    <m/>
    <m/>
    <m/>
  </r>
  <r>
    <n v="2379"/>
    <m/>
    <m/>
    <m/>
    <m/>
    <m/>
    <m/>
    <x v="6"/>
    <x v="34"/>
    <x v="147"/>
    <m/>
    <m/>
    <m/>
    <m/>
    <s v="NELLY"/>
    <s v="BENAVIDES"/>
    <s v="VASQUEZ"/>
    <n v="44822615"/>
    <s v="S/C"/>
    <m/>
    <n v="1"/>
    <x v="6"/>
    <n v="1"/>
    <m/>
    <m/>
    <m/>
    <m/>
    <m/>
    <m/>
  </r>
  <r>
    <n v="2380"/>
    <m/>
    <m/>
    <m/>
    <m/>
    <m/>
    <m/>
    <x v="6"/>
    <x v="34"/>
    <x v="147"/>
    <m/>
    <m/>
    <m/>
    <m/>
    <s v="AGUSTINA"/>
    <s v="RODRIGUEZ"/>
    <s v="VILCHEZ"/>
    <n v="46338768"/>
    <s v="S/C"/>
    <m/>
    <n v="1"/>
    <x v="6"/>
    <n v="1"/>
    <m/>
    <m/>
    <m/>
    <m/>
    <m/>
    <m/>
  </r>
  <r>
    <n v="2381"/>
    <m/>
    <m/>
    <m/>
    <m/>
    <m/>
    <m/>
    <x v="6"/>
    <x v="34"/>
    <x v="147"/>
    <m/>
    <m/>
    <m/>
    <m/>
    <s v="ABELINDA"/>
    <s v="JULCA"/>
    <s v="CIGUEÑAS"/>
    <n v="45683639"/>
    <s v="S/C"/>
    <m/>
    <n v="1"/>
    <x v="6"/>
    <n v="1"/>
    <m/>
    <m/>
    <m/>
    <m/>
    <m/>
    <m/>
  </r>
  <r>
    <n v="2382"/>
    <m/>
    <m/>
    <m/>
    <m/>
    <m/>
    <m/>
    <x v="6"/>
    <x v="34"/>
    <x v="147"/>
    <m/>
    <m/>
    <m/>
    <m/>
    <s v="AMALIA"/>
    <s v="COTRINA"/>
    <s v="MONTEZA"/>
    <n v="27243737"/>
    <s v="S/C"/>
    <m/>
    <n v="1"/>
    <x v="6"/>
    <n v="1"/>
    <m/>
    <m/>
    <m/>
    <m/>
    <m/>
    <m/>
  </r>
  <r>
    <n v="2383"/>
    <m/>
    <m/>
    <m/>
    <m/>
    <m/>
    <m/>
    <x v="6"/>
    <x v="34"/>
    <x v="147"/>
    <m/>
    <m/>
    <m/>
    <m/>
    <s v="MIRTA E."/>
    <s v="ALTAMIRANO"/>
    <s v="VILCA"/>
    <n v="27246962"/>
    <s v="S/C"/>
    <m/>
    <n v="1"/>
    <x v="6"/>
    <n v="1"/>
    <m/>
    <m/>
    <m/>
    <m/>
    <m/>
    <m/>
  </r>
  <r>
    <n v="2384"/>
    <m/>
    <m/>
    <m/>
    <m/>
    <m/>
    <m/>
    <x v="6"/>
    <x v="34"/>
    <x v="147"/>
    <m/>
    <m/>
    <m/>
    <m/>
    <s v="MARITA"/>
    <s v="MALUQUIS"/>
    <s v="GUERRERO"/>
    <n v="47370148"/>
    <s v="S/C"/>
    <m/>
    <n v="1"/>
    <x v="6"/>
    <n v="1"/>
    <m/>
    <m/>
    <m/>
    <m/>
    <m/>
    <m/>
  </r>
  <r>
    <n v="2385"/>
    <m/>
    <m/>
    <m/>
    <m/>
    <m/>
    <m/>
    <x v="6"/>
    <x v="34"/>
    <x v="147"/>
    <m/>
    <m/>
    <m/>
    <m/>
    <s v="PRIMITIVO"/>
    <s v="QUISPE"/>
    <s v="SALAZAR"/>
    <n v="27245117"/>
    <s v="S/C"/>
    <m/>
    <n v="1"/>
    <x v="6"/>
    <n v="1"/>
    <m/>
    <m/>
    <m/>
    <m/>
    <m/>
    <m/>
  </r>
  <r>
    <n v="2386"/>
    <m/>
    <m/>
    <m/>
    <m/>
    <m/>
    <m/>
    <x v="6"/>
    <x v="34"/>
    <x v="147"/>
    <m/>
    <m/>
    <m/>
    <m/>
    <s v="OSWALDO"/>
    <s v="SILVA"/>
    <s v="LACERNA"/>
    <n v="73308755"/>
    <s v="S/C"/>
    <m/>
    <n v="1"/>
    <x v="6"/>
    <n v="1"/>
    <m/>
    <m/>
    <m/>
    <m/>
    <m/>
    <m/>
  </r>
  <r>
    <n v="2387"/>
    <m/>
    <m/>
    <m/>
    <m/>
    <m/>
    <m/>
    <x v="6"/>
    <x v="35"/>
    <x v="148"/>
    <m/>
    <m/>
    <m/>
    <m/>
    <s v="SEGUNDO"/>
    <s v="ZAMORA"/>
    <s v="CIEZA"/>
    <n v="42919561"/>
    <s v="S/C"/>
    <m/>
    <n v="1"/>
    <x v="6"/>
    <n v="1"/>
    <m/>
    <m/>
    <m/>
    <m/>
    <m/>
    <m/>
  </r>
  <r>
    <n v="2388"/>
    <m/>
    <m/>
    <m/>
    <m/>
    <m/>
    <m/>
    <x v="6"/>
    <x v="35"/>
    <x v="148"/>
    <m/>
    <m/>
    <m/>
    <m/>
    <s v="YOVANY"/>
    <s v="IDROGO"/>
    <s v="SANCHEZ"/>
    <n v="48612854"/>
    <s v="S/C"/>
    <m/>
    <n v="1"/>
    <x v="6"/>
    <n v="1"/>
    <m/>
    <m/>
    <m/>
    <m/>
    <m/>
    <m/>
  </r>
  <r>
    <n v="2389"/>
    <m/>
    <m/>
    <m/>
    <m/>
    <m/>
    <m/>
    <x v="6"/>
    <x v="35"/>
    <x v="148"/>
    <m/>
    <m/>
    <m/>
    <m/>
    <s v="ANABEL"/>
    <s v="ACUÑA"/>
    <s v="ZAMORA"/>
    <n v="45172478"/>
    <s v="S/C"/>
    <m/>
    <n v="1"/>
    <x v="6"/>
    <n v="1"/>
    <m/>
    <m/>
    <m/>
    <m/>
    <m/>
    <m/>
  </r>
  <r>
    <n v="2390"/>
    <m/>
    <m/>
    <m/>
    <m/>
    <m/>
    <m/>
    <x v="6"/>
    <x v="36"/>
    <x v="149"/>
    <m/>
    <m/>
    <m/>
    <m/>
    <s v="FRANCISCO"/>
    <s v="URRUTIA"/>
    <s v="HUAYAMA"/>
    <m/>
    <s v="S/C"/>
    <m/>
    <n v="1"/>
    <x v="6"/>
    <n v="1"/>
    <m/>
    <m/>
    <m/>
    <m/>
    <m/>
    <m/>
  </r>
  <r>
    <n v="2391"/>
    <m/>
    <m/>
    <m/>
    <m/>
    <m/>
    <m/>
    <x v="6"/>
    <x v="36"/>
    <x v="149"/>
    <m/>
    <m/>
    <m/>
    <m/>
    <s v="CONSUELO"/>
    <s v="OCAÑA"/>
    <s v="LOPEZ"/>
    <m/>
    <s v="S/C"/>
    <m/>
    <n v="1"/>
    <x v="6"/>
    <n v="1"/>
    <m/>
    <m/>
    <m/>
    <m/>
    <m/>
    <m/>
  </r>
  <r>
    <n v="2392"/>
    <m/>
    <m/>
    <m/>
    <m/>
    <m/>
    <m/>
    <x v="6"/>
    <x v="36"/>
    <x v="149"/>
    <m/>
    <m/>
    <m/>
    <m/>
    <s v="VICENTE"/>
    <s v="OCAÑA"/>
    <s v="LOPEZ"/>
    <m/>
    <s v="S/C"/>
    <m/>
    <n v="1"/>
    <x v="6"/>
    <n v="1"/>
    <m/>
    <m/>
    <m/>
    <m/>
    <m/>
    <m/>
  </r>
  <r>
    <n v="2393"/>
    <m/>
    <m/>
    <m/>
    <m/>
    <m/>
    <m/>
    <x v="6"/>
    <x v="36"/>
    <x v="149"/>
    <m/>
    <m/>
    <m/>
    <m/>
    <s v="JUAN"/>
    <s v="LOPEZ"/>
    <s v="GARCIA"/>
    <n v="42752385"/>
    <s v="S/C"/>
    <m/>
    <n v="1"/>
    <x v="6"/>
    <n v="1"/>
    <m/>
    <m/>
    <m/>
    <m/>
    <m/>
    <m/>
  </r>
  <r>
    <n v="2394"/>
    <m/>
    <m/>
    <m/>
    <m/>
    <m/>
    <m/>
    <x v="6"/>
    <x v="36"/>
    <x v="149"/>
    <m/>
    <m/>
    <m/>
    <m/>
    <s v="JOSE FELICIANO"/>
    <s v="LOPEZ"/>
    <s v="CALVAY"/>
    <n v="27693495"/>
    <s v="S/C"/>
    <m/>
    <n v="1"/>
    <x v="6"/>
    <n v="1"/>
    <m/>
    <m/>
    <m/>
    <m/>
    <m/>
    <m/>
  </r>
  <r>
    <n v="2395"/>
    <m/>
    <m/>
    <m/>
    <m/>
    <m/>
    <m/>
    <x v="6"/>
    <x v="36"/>
    <x v="149"/>
    <m/>
    <m/>
    <m/>
    <m/>
    <s v="CRISTOBAL"/>
    <s v="LOPEZ"/>
    <s v="GARCIA"/>
    <n v="41137502"/>
    <s v="S/C"/>
    <m/>
    <n v="1"/>
    <x v="6"/>
    <n v="1"/>
    <m/>
    <m/>
    <m/>
    <m/>
    <m/>
    <m/>
  </r>
  <r>
    <n v="2396"/>
    <m/>
    <m/>
    <m/>
    <m/>
    <m/>
    <m/>
    <x v="6"/>
    <x v="36"/>
    <x v="149"/>
    <m/>
    <m/>
    <m/>
    <m/>
    <s v="ALVARO ALONSO"/>
    <s v="CERVERA"/>
    <s v="JULCA"/>
    <n v="27694367"/>
    <s v="S/C"/>
    <m/>
    <n v="1"/>
    <x v="6"/>
    <n v="1"/>
    <m/>
    <m/>
    <m/>
    <m/>
    <m/>
    <m/>
  </r>
  <r>
    <n v="2397"/>
    <m/>
    <m/>
    <m/>
    <m/>
    <m/>
    <m/>
    <x v="6"/>
    <x v="36"/>
    <x v="149"/>
    <m/>
    <m/>
    <m/>
    <m/>
    <s v="JACINTO"/>
    <s v="CUÑAS"/>
    <s v="TICLAHUANCA"/>
    <n v="16433342"/>
    <s v="S/C"/>
    <m/>
    <n v="1"/>
    <x v="6"/>
    <n v="1"/>
    <m/>
    <m/>
    <m/>
    <m/>
    <m/>
    <m/>
  </r>
  <r>
    <n v="2398"/>
    <m/>
    <m/>
    <m/>
    <m/>
    <m/>
    <m/>
    <x v="6"/>
    <x v="36"/>
    <x v="149"/>
    <m/>
    <m/>
    <m/>
    <m/>
    <s v="EZEQUIEL"/>
    <s v="CUÑAS"/>
    <s v="CALVAY"/>
    <n v="16433342"/>
    <s v="S/C"/>
    <m/>
    <n v="1"/>
    <x v="6"/>
    <n v="1"/>
    <m/>
    <m/>
    <m/>
    <m/>
    <m/>
    <m/>
  </r>
  <r>
    <n v="2399"/>
    <m/>
    <m/>
    <m/>
    <m/>
    <m/>
    <m/>
    <x v="6"/>
    <x v="36"/>
    <x v="149"/>
    <m/>
    <m/>
    <m/>
    <m/>
    <s v="SEGUNDA"/>
    <s v="TANTARICA"/>
    <s v="SANTOS"/>
    <n v="80360232"/>
    <s v="S/C"/>
    <m/>
    <n v="1"/>
    <x v="6"/>
    <n v="1"/>
    <m/>
    <m/>
    <m/>
    <m/>
    <m/>
    <m/>
  </r>
  <r>
    <n v="2400"/>
    <m/>
    <m/>
    <m/>
    <m/>
    <m/>
    <m/>
    <x v="6"/>
    <x v="36"/>
    <x v="149"/>
    <m/>
    <m/>
    <m/>
    <m/>
    <s v="FRANCISCO"/>
    <s v="TICLAHUANCA"/>
    <s v="ROMERO"/>
    <n v="27693213"/>
    <s v="S/C"/>
    <m/>
    <n v="1"/>
    <x v="6"/>
    <n v="1"/>
    <m/>
    <m/>
    <m/>
    <m/>
    <m/>
    <m/>
  </r>
  <r>
    <n v="2401"/>
    <m/>
    <m/>
    <m/>
    <m/>
    <m/>
    <m/>
    <x v="6"/>
    <x v="36"/>
    <x v="149"/>
    <m/>
    <m/>
    <m/>
    <m/>
    <s v="SEGUNDO"/>
    <s v="FLORES"/>
    <s v="HUANCAS"/>
    <n v="27693302"/>
    <s v="S/C"/>
    <m/>
    <n v="1"/>
    <x v="6"/>
    <n v="1"/>
    <m/>
    <m/>
    <m/>
    <m/>
    <m/>
    <m/>
  </r>
  <r>
    <n v="2402"/>
    <m/>
    <m/>
    <m/>
    <m/>
    <m/>
    <m/>
    <x v="6"/>
    <x v="36"/>
    <x v="149"/>
    <m/>
    <m/>
    <m/>
    <m/>
    <s v="JHON"/>
    <s v="FLORES"/>
    <s v="JULCA"/>
    <n v="43468884"/>
    <s v="S/C"/>
    <m/>
    <n v="1"/>
    <x v="6"/>
    <n v="1"/>
    <m/>
    <m/>
    <m/>
    <m/>
    <m/>
    <m/>
  </r>
  <r>
    <n v="2403"/>
    <m/>
    <m/>
    <m/>
    <m/>
    <m/>
    <m/>
    <x v="6"/>
    <x v="36"/>
    <x v="149"/>
    <m/>
    <m/>
    <m/>
    <m/>
    <s v="DORILA"/>
    <s v="PADILLA"/>
    <s v="CHINCHAY"/>
    <n v="43187594"/>
    <s v="S/C"/>
    <m/>
    <n v="1"/>
    <x v="6"/>
    <n v="1"/>
    <m/>
    <m/>
    <m/>
    <m/>
    <m/>
    <m/>
  </r>
  <r>
    <n v="2404"/>
    <m/>
    <m/>
    <m/>
    <m/>
    <m/>
    <m/>
    <x v="6"/>
    <x v="36"/>
    <x v="149"/>
    <m/>
    <m/>
    <m/>
    <m/>
    <s v="VALENTIN"/>
    <s v="ZURITA"/>
    <s v="ALVERCA"/>
    <n v="43229471"/>
    <s v="S/C"/>
    <m/>
    <n v="1"/>
    <x v="6"/>
    <n v="1"/>
    <m/>
    <m/>
    <m/>
    <m/>
    <m/>
    <m/>
  </r>
  <r>
    <n v="2405"/>
    <m/>
    <m/>
    <m/>
    <m/>
    <m/>
    <m/>
    <x v="6"/>
    <x v="36"/>
    <x v="149"/>
    <m/>
    <m/>
    <m/>
    <m/>
    <s v="ARMINDA"/>
    <s v="PEÑA"/>
    <s v="FLORES"/>
    <n v="27739995"/>
    <s v="S/C"/>
    <m/>
    <n v="1"/>
    <x v="6"/>
    <n v="1"/>
    <m/>
    <m/>
    <m/>
    <m/>
    <m/>
    <m/>
  </r>
  <r>
    <n v="2406"/>
    <m/>
    <m/>
    <m/>
    <m/>
    <m/>
    <m/>
    <x v="6"/>
    <x v="36"/>
    <x v="149"/>
    <m/>
    <m/>
    <m/>
    <m/>
    <s v="VICTORIA"/>
    <s v="TICLAHUANCA"/>
    <s v="TORRES"/>
    <n v="27739877"/>
    <s v="S/C"/>
    <m/>
    <n v="1"/>
    <x v="6"/>
    <n v="1"/>
    <m/>
    <m/>
    <m/>
    <m/>
    <m/>
    <m/>
  </r>
  <r>
    <n v="2407"/>
    <m/>
    <m/>
    <m/>
    <m/>
    <m/>
    <m/>
    <x v="6"/>
    <x v="36"/>
    <x v="149"/>
    <m/>
    <m/>
    <m/>
    <m/>
    <s v="SALVINA"/>
    <s v="SOSA"/>
    <s v="OCAÑA"/>
    <n v="27721674"/>
    <s v="S/C"/>
    <m/>
    <n v="1"/>
    <x v="6"/>
    <n v="1"/>
    <m/>
    <m/>
    <m/>
    <m/>
    <m/>
    <m/>
  </r>
  <r>
    <n v="2408"/>
    <m/>
    <m/>
    <m/>
    <m/>
    <m/>
    <m/>
    <x v="6"/>
    <x v="36"/>
    <x v="149"/>
    <m/>
    <m/>
    <m/>
    <m/>
    <s v="NICOLAS"/>
    <s v="ARICA"/>
    <s v="CALVAY"/>
    <n v="27693217"/>
    <s v="S/C"/>
    <m/>
    <n v="1"/>
    <x v="6"/>
    <n v="1"/>
    <m/>
    <m/>
    <m/>
    <m/>
    <m/>
    <m/>
  </r>
  <r>
    <n v="2409"/>
    <m/>
    <m/>
    <m/>
    <m/>
    <m/>
    <m/>
    <x v="6"/>
    <x v="37"/>
    <x v="150"/>
    <m/>
    <m/>
    <m/>
    <m/>
    <s v="REGINA"/>
    <s v="PAREDES"/>
    <s v="MONTOYA"/>
    <n v="80034684"/>
    <s v="S/C"/>
    <m/>
    <n v="1"/>
    <x v="6"/>
    <n v="1"/>
    <m/>
    <m/>
    <m/>
    <m/>
    <m/>
    <m/>
  </r>
  <r>
    <n v="2410"/>
    <m/>
    <m/>
    <m/>
    <m/>
    <m/>
    <m/>
    <x v="6"/>
    <x v="37"/>
    <x v="150"/>
    <m/>
    <m/>
    <m/>
    <m/>
    <s v="IRMA DORALIZA"/>
    <s v="CHAVEZ"/>
    <s v="DE ZARATE"/>
    <n v="26672322"/>
    <s v="S/C"/>
    <m/>
    <n v="1"/>
    <x v="6"/>
    <n v="1"/>
    <m/>
    <m/>
    <m/>
    <m/>
    <m/>
    <m/>
  </r>
  <r>
    <n v="2411"/>
    <m/>
    <m/>
    <m/>
    <m/>
    <m/>
    <m/>
    <x v="6"/>
    <x v="37"/>
    <x v="150"/>
    <m/>
    <m/>
    <m/>
    <m/>
    <s v="LOIDA ESTHER"/>
    <s v="QUIROZ"/>
    <s v="URBINA"/>
    <n v="42955730"/>
    <s v="S/C"/>
    <m/>
    <n v="1"/>
    <x v="6"/>
    <n v="1"/>
    <m/>
    <m/>
    <m/>
    <m/>
    <m/>
    <m/>
  </r>
  <r>
    <n v="2412"/>
    <m/>
    <m/>
    <m/>
    <m/>
    <m/>
    <m/>
    <x v="6"/>
    <x v="37"/>
    <x v="150"/>
    <m/>
    <m/>
    <m/>
    <m/>
    <s v="CRECENCIA"/>
    <s v="ARMAS"/>
    <s v="SANCHEZ"/>
    <n v="27908543"/>
    <s v="S/C"/>
    <m/>
    <n v="1"/>
    <x v="6"/>
    <n v="1"/>
    <m/>
    <m/>
    <m/>
    <m/>
    <m/>
    <m/>
  </r>
  <r>
    <n v="2413"/>
    <m/>
    <m/>
    <m/>
    <m/>
    <m/>
    <m/>
    <x v="6"/>
    <x v="37"/>
    <x v="151"/>
    <m/>
    <m/>
    <m/>
    <m/>
    <s v="YSIDORA"/>
    <s v="PAZ"/>
    <s v="RAMIREZ"/>
    <n v="44314447"/>
    <s v="S/C"/>
    <m/>
    <n v="1"/>
    <x v="6"/>
    <n v="1"/>
    <m/>
    <m/>
    <m/>
    <m/>
    <m/>
    <m/>
  </r>
  <r>
    <n v="2414"/>
    <m/>
    <m/>
    <m/>
    <m/>
    <m/>
    <m/>
    <x v="6"/>
    <x v="37"/>
    <x v="151"/>
    <m/>
    <m/>
    <m/>
    <m/>
    <s v="KATERINE"/>
    <s v="MUÑOZ"/>
    <s v="PITA"/>
    <n v="76045866"/>
    <s v="S/C"/>
    <m/>
    <n v="1"/>
    <x v="6"/>
    <n v="1"/>
    <m/>
    <m/>
    <m/>
    <m/>
    <m/>
    <m/>
  </r>
  <r>
    <n v="2415"/>
    <m/>
    <m/>
    <m/>
    <m/>
    <m/>
    <m/>
    <x v="6"/>
    <x v="37"/>
    <x v="151"/>
    <m/>
    <m/>
    <m/>
    <m/>
    <s v="SANTOS LUIS"/>
    <s v="MONTOYA"/>
    <s v="SANCHEZ"/>
    <n v="77157045"/>
    <s v="S/C"/>
    <m/>
    <n v="1"/>
    <x v="6"/>
    <n v="1"/>
    <m/>
    <m/>
    <m/>
    <m/>
    <m/>
    <m/>
  </r>
  <r>
    <n v="2416"/>
    <m/>
    <m/>
    <m/>
    <m/>
    <m/>
    <m/>
    <x v="6"/>
    <x v="37"/>
    <x v="151"/>
    <m/>
    <m/>
    <m/>
    <m/>
    <s v="MARIA"/>
    <s v="LARA"/>
    <s v="SANCHEZ"/>
    <n v="44963267"/>
    <s v="S/C"/>
    <m/>
    <n v="1"/>
    <x v="6"/>
    <n v="1"/>
    <m/>
    <m/>
    <m/>
    <m/>
    <m/>
    <m/>
  </r>
  <r>
    <n v="2417"/>
    <m/>
    <m/>
    <m/>
    <m/>
    <m/>
    <m/>
    <x v="6"/>
    <x v="37"/>
    <x v="151"/>
    <m/>
    <m/>
    <m/>
    <m/>
    <s v="ELFER"/>
    <s v="RODRIGUEZ"/>
    <s v="CRUZADO"/>
    <n v="47242797"/>
    <s v="S/C"/>
    <m/>
    <n v="1"/>
    <x v="6"/>
    <n v="1"/>
    <m/>
    <m/>
    <m/>
    <m/>
    <m/>
    <m/>
  </r>
  <r>
    <n v="2418"/>
    <m/>
    <m/>
    <m/>
    <m/>
    <m/>
    <m/>
    <x v="6"/>
    <x v="38"/>
    <x v="152"/>
    <m/>
    <m/>
    <m/>
    <m/>
    <s v="MARIA"/>
    <s v="CASTRO"/>
    <s v="GONZALES"/>
    <m/>
    <s v="S/C"/>
    <m/>
    <n v="1"/>
    <x v="6"/>
    <n v="1"/>
    <m/>
    <m/>
    <m/>
    <m/>
    <m/>
    <m/>
  </r>
  <r>
    <n v="2419"/>
    <m/>
    <m/>
    <m/>
    <m/>
    <m/>
    <m/>
    <x v="6"/>
    <x v="38"/>
    <x v="152"/>
    <m/>
    <m/>
    <m/>
    <m/>
    <s v="MARIO"/>
    <s v="CUBAS"/>
    <s v="LLATAS"/>
    <m/>
    <s v="S/C"/>
    <m/>
    <n v="1"/>
    <x v="6"/>
    <n v="1"/>
    <m/>
    <m/>
    <m/>
    <m/>
    <m/>
    <m/>
  </r>
  <r>
    <n v="2420"/>
    <m/>
    <m/>
    <m/>
    <m/>
    <m/>
    <m/>
    <x v="6"/>
    <x v="38"/>
    <x v="152"/>
    <m/>
    <m/>
    <m/>
    <m/>
    <s v="AURORA"/>
    <s v="ESPINOZA"/>
    <s v="SILVA"/>
    <m/>
    <s v="S/C"/>
    <m/>
    <n v="1"/>
    <x v="6"/>
    <n v="1"/>
    <m/>
    <m/>
    <m/>
    <m/>
    <m/>
    <m/>
  </r>
  <r>
    <n v="2421"/>
    <m/>
    <m/>
    <m/>
    <m/>
    <m/>
    <m/>
    <x v="6"/>
    <x v="38"/>
    <x v="152"/>
    <m/>
    <m/>
    <m/>
    <m/>
    <s v="WILDER F."/>
    <s v="CALIRGOS"/>
    <s v="CASTRO"/>
    <m/>
    <s v="S/C"/>
    <m/>
    <n v="1"/>
    <x v="6"/>
    <n v="1"/>
    <m/>
    <m/>
    <m/>
    <m/>
    <m/>
    <m/>
  </r>
  <r>
    <n v="2422"/>
    <m/>
    <m/>
    <m/>
    <m/>
    <m/>
    <m/>
    <x v="6"/>
    <x v="38"/>
    <x v="152"/>
    <m/>
    <m/>
    <m/>
    <m/>
    <s v="LUZMILA"/>
    <s v="PAUCAR"/>
    <s v="CHICOMA"/>
    <n v="80636998"/>
    <s v="S/C"/>
    <m/>
    <n v="1"/>
    <x v="6"/>
    <n v="1"/>
    <m/>
    <m/>
    <m/>
    <m/>
    <m/>
    <m/>
  </r>
  <r>
    <n v="2423"/>
    <m/>
    <m/>
    <m/>
    <m/>
    <m/>
    <m/>
    <x v="6"/>
    <x v="38"/>
    <x v="152"/>
    <m/>
    <m/>
    <m/>
    <m/>
    <s v="ANGEL E."/>
    <s v="QUISPE"/>
    <s v="CASTRO"/>
    <n v="42870184"/>
    <s v="S/C"/>
    <m/>
    <n v="1"/>
    <x v="6"/>
    <n v="1"/>
    <m/>
    <m/>
    <m/>
    <m/>
    <m/>
    <m/>
  </r>
  <r>
    <n v="2424"/>
    <m/>
    <m/>
    <m/>
    <m/>
    <m/>
    <m/>
    <x v="6"/>
    <x v="38"/>
    <x v="152"/>
    <m/>
    <m/>
    <m/>
    <m/>
    <s v="ELISEO"/>
    <s v="CUBAS"/>
    <s v="TERRONES"/>
    <n v="80628658"/>
    <s v="S/C"/>
    <m/>
    <n v="1"/>
    <x v="6"/>
    <n v="1"/>
    <m/>
    <m/>
    <m/>
    <m/>
    <m/>
    <m/>
  </r>
  <r>
    <n v="2425"/>
    <m/>
    <m/>
    <m/>
    <m/>
    <m/>
    <m/>
    <x v="6"/>
    <x v="38"/>
    <x v="152"/>
    <m/>
    <m/>
    <m/>
    <m/>
    <s v="TANIA M."/>
    <s v="VALDIVIA"/>
    <s v="RAMIREZ"/>
    <n v="19321953"/>
    <s v="S/C"/>
    <m/>
    <n v="1"/>
    <x v="6"/>
    <n v="1"/>
    <m/>
    <m/>
    <m/>
    <m/>
    <m/>
    <m/>
  </r>
  <r>
    <n v="2426"/>
    <m/>
    <m/>
    <m/>
    <m/>
    <m/>
    <m/>
    <x v="6"/>
    <x v="38"/>
    <x v="152"/>
    <m/>
    <m/>
    <m/>
    <m/>
    <s v="ILDA"/>
    <s v="MUGUERZA"/>
    <s v="VASQUEZ"/>
    <m/>
    <s v="S/C"/>
    <m/>
    <n v="1"/>
    <x v="6"/>
    <n v="1"/>
    <m/>
    <m/>
    <m/>
    <m/>
    <m/>
    <m/>
  </r>
  <r>
    <n v="2427"/>
    <m/>
    <m/>
    <m/>
    <m/>
    <m/>
    <m/>
    <x v="6"/>
    <x v="38"/>
    <x v="152"/>
    <m/>
    <m/>
    <m/>
    <m/>
    <s v="ENMA ERESVITA"/>
    <s v="ZAMORA"/>
    <s v="DE LLIQUE"/>
    <n v="27981186"/>
    <s v="S/C"/>
    <m/>
    <n v="1"/>
    <x v="6"/>
    <n v="1"/>
    <m/>
    <m/>
    <m/>
    <m/>
    <m/>
    <m/>
  </r>
  <r>
    <n v="2428"/>
    <m/>
    <m/>
    <m/>
    <m/>
    <m/>
    <m/>
    <x v="6"/>
    <x v="38"/>
    <x v="152"/>
    <m/>
    <m/>
    <m/>
    <m/>
    <s v="ELGAR CELESTINO"/>
    <s v="RODAS"/>
    <s v="CORREA"/>
    <n v="44679606"/>
    <s v="S/C"/>
    <m/>
    <n v="1"/>
    <x v="6"/>
    <n v="1"/>
    <m/>
    <m/>
    <m/>
    <m/>
    <m/>
    <m/>
  </r>
  <r>
    <n v="2429"/>
    <m/>
    <m/>
    <m/>
    <m/>
    <m/>
    <m/>
    <x v="6"/>
    <x v="39"/>
    <x v="153"/>
    <m/>
    <m/>
    <m/>
    <m/>
    <s v="AGUSTINA"/>
    <s v="CUEVA"/>
    <s v="VALDEZ"/>
    <n v="28068171"/>
    <s v="S/C"/>
    <m/>
    <n v="1"/>
    <x v="6"/>
    <n v="1"/>
    <m/>
    <m/>
    <m/>
    <m/>
    <m/>
    <m/>
  </r>
  <r>
    <n v="2430"/>
    <m/>
    <m/>
    <m/>
    <m/>
    <m/>
    <m/>
    <x v="6"/>
    <x v="39"/>
    <x v="153"/>
    <m/>
    <m/>
    <m/>
    <m/>
    <s v="SANTOS ESTEBAN"/>
    <s v="RODRIGUEZ"/>
    <s v="GAITAN"/>
    <n v="42465009"/>
    <s v="S/C"/>
    <m/>
    <n v="1"/>
    <x v="6"/>
    <n v="1"/>
    <m/>
    <m/>
    <m/>
    <m/>
    <m/>
    <m/>
  </r>
  <r>
    <n v="2431"/>
    <m/>
    <m/>
    <m/>
    <m/>
    <m/>
    <m/>
    <x v="6"/>
    <x v="39"/>
    <x v="153"/>
    <m/>
    <m/>
    <m/>
    <m/>
    <s v="YOLANDA ISABEL"/>
    <s v="TEJADA"/>
    <s v="DIAZ"/>
    <n v="28068459"/>
    <s v="S/C"/>
    <m/>
    <n v="1"/>
    <x v="6"/>
    <n v="1"/>
    <m/>
    <m/>
    <m/>
    <m/>
    <m/>
    <m/>
  </r>
  <r>
    <n v="2432"/>
    <m/>
    <m/>
    <m/>
    <m/>
    <m/>
    <m/>
    <x v="6"/>
    <x v="39"/>
    <x v="154"/>
    <m/>
    <m/>
    <m/>
    <m/>
    <s v="CLEMENTE JESUS"/>
    <s v="BAZAN"/>
    <s v="LOZANO"/>
    <n v="28063577"/>
    <s v="S/C"/>
    <m/>
    <n v="1"/>
    <x v="6"/>
    <n v="1"/>
    <m/>
    <m/>
    <m/>
    <m/>
    <m/>
    <m/>
  </r>
  <r>
    <n v="2433"/>
    <m/>
    <m/>
    <m/>
    <m/>
    <m/>
    <m/>
    <x v="6"/>
    <x v="39"/>
    <x v="154"/>
    <m/>
    <m/>
    <m/>
    <m/>
    <s v="HIPOLITO"/>
    <s v="PADILLA"/>
    <s v="MENDOZA"/>
    <n v="28063107"/>
    <s v="S/C"/>
    <m/>
    <n v="1"/>
    <x v="6"/>
    <n v="1"/>
    <m/>
    <m/>
    <m/>
    <m/>
    <m/>
    <m/>
  </r>
  <r>
    <n v="2434"/>
    <m/>
    <m/>
    <m/>
    <m/>
    <m/>
    <m/>
    <x v="6"/>
    <x v="39"/>
    <x v="154"/>
    <m/>
    <m/>
    <m/>
    <m/>
    <s v="SEGUNDO"/>
    <s v="VARGAS"/>
    <s v="AREVALO"/>
    <n v="42258899"/>
    <s v="S/C"/>
    <m/>
    <n v="1"/>
    <x v="6"/>
    <n v="1"/>
    <m/>
    <m/>
    <m/>
    <m/>
    <m/>
    <m/>
  </r>
  <r>
    <n v="2435"/>
    <m/>
    <m/>
    <m/>
    <m/>
    <m/>
    <m/>
    <x v="6"/>
    <x v="39"/>
    <x v="154"/>
    <m/>
    <m/>
    <m/>
    <m/>
    <s v="ELQUI ROLANDO"/>
    <s v="TERAN"/>
    <s v="VARGAS"/>
    <n v="28064378"/>
    <s v="S/C"/>
    <m/>
    <n v="1"/>
    <x v="6"/>
    <n v="1"/>
    <m/>
    <m/>
    <m/>
    <m/>
    <m/>
    <m/>
  </r>
  <r>
    <n v="2436"/>
    <m/>
    <m/>
    <m/>
    <m/>
    <m/>
    <m/>
    <x v="6"/>
    <x v="39"/>
    <x v="154"/>
    <m/>
    <m/>
    <m/>
    <m/>
    <s v="GRACIANO"/>
    <s v="CHILON"/>
    <s v="DE LA CRUZ"/>
    <n v="28066812"/>
    <s v="S/C"/>
    <m/>
    <n v="1"/>
    <x v="6"/>
    <n v="1"/>
    <m/>
    <m/>
    <m/>
    <m/>
    <m/>
    <m/>
  </r>
  <r>
    <n v="2437"/>
    <m/>
    <m/>
    <m/>
    <m/>
    <m/>
    <m/>
    <x v="6"/>
    <x v="39"/>
    <x v="154"/>
    <m/>
    <m/>
    <m/>
    <m/>
    <s v="MARIA OLGA"/>
    <s v="CALVA"/>
    <s v="CASTREJON"/>
    <n v="45741341"/>
    <s v="S/C"/>
    <m/>
    <n v="1"/>
    <x v="6"/>
    <n v="1"/>
    <m/>
    <m/>
    <m/>
    <m/>
    <m/>
    <m/>
  </r>
  <r>
    <n v="2438"/>
    <m/>
    <m/>
    <m/>
    <m/>
    <m/>
    <m/>
    <x v="6"/>
    <x v="39"/>
    <x v="154"/>
    <m/>
    <m/>
    <m/>
    <m/>
    <s v="ELVIRA"/>
    <s v="ALVITES"/>
    <s v="TONGOBOL"/>
    <n v="28061607"/>
    <s v="S/C"/>
    <m/>
    <n v="1"/>
    <x v="6"/>
    <n v="1"/>
    <m/>
    <m/>
    <m/>
    <m/>
    <m/>
    <m/>
  </r>
  <r>
    <n v="2439"/>
    <m/>
    <m/>
    <m/>
    <m/>
    <m/>
    <m/>
    <x v="6"/>
    <x v="39"/>
    <x v="154"/>
    <m/>
    <m/>
    <m/>
    <m/>
    <s v="LIZANDRINA"/>
    <s v="BAZAN"/>
    <s v="CASTREJON"/>
    <n v="28061359"/>
    <s v="S/C"/>
    <m/>
    <n v="1"/>
    <x v="6"/>
    <n v="1"/>
    <m/>
    <m/>
    <m/>
    <m/>
    <m/>
    <m/>
  </r>
  <r>
    <n v="2440"/>
    <m/>
    <m/>
    <m/>
    <m/>
    <m/>
    <m/>
    <x v="6"/>
    <x v="39"/>
    <x v="154"/>
    <m/>
    <m/>
    <m/>
    <m/>
    <s v="CARMEN"/>
    <s v="CASTAÑEDA"/>
    <s v="MONCADA"/>
    <n v="28062456"/>
    <s v="S/C"/>
    <m/>
    <n v="1"/>
    <x v="6"/>
    <n v="1"/>
    <m/>
    <m/>
    <m/>
    <m/>
    <m/>
    <m/>
  </r>
  <r>
    <n v="2441"/>
    <m/>
    <m/>
    <m/>
    <m/>
    <m/>
    <m/>
    <x v="6"/>
    <x v="39"/>
    <x v="154"/>
    <m/>
    <m/>
    <m/>
    <m/>
    <s v="MARIA LUZ"/>
    <s v="SALDAÑA"/>
    <s v="BAZAN"/>
    <n v="28064933"/>
    <s v="S/C"/>
    <m/>
    <n v="1"/>
    <x v="6"/>
    <n v="1"/>
    <m/>
    <m/>
    <m/>
    <m/>
    <m/>
    <m/>
  </r>
  <r>
    <n v="2442"/>
    <m/>
    <m/>
    <m/>
    <m/>
    <m/>
    <m/>
    <x v="6"/>
    <x v="39"/>
    <x v="154"/>
    <m/>
    <m/>
    <m/>
    <m/>
    <s v="EVERISTEDES"/>
    <s v="CHOLAN"/>
    <s v="VASQUEZ"/>
    <n v="28060062"/>
    <s v="S/C"/>
    <m/>
    <n v="1"/>
    <x v="6"/>
    <n v="1"/>
    <m/>
    <m/>
    <m/>
    <m/>
    <m/>
    <m/>
  </r>
  <r>
    <n v="2443"/>
    <m/>
    <m/>
    <m/>
    <m/>
    <m/>
    <m/>
    <x v="6"/>
    <x v="39"/>
    <x v="154"/>
    <m/>
    <m/>
    <m/>
    <m/>
    <s v="VICTOR"/>
    <s v="VARGAS"/>
    <s v="ARRIBASPLATA"/>
    <n v="28065293"/>
    <s v="S/C"/>
    <m/>
    <n v="1"/>
    <x v="6"/>
    <n v="1"/>
    <m/>
    <m/>
    <m/>
    <m/>
    <m/>
    <m/>
  </r>
  <r>
    <n v="2444"/>
    <m/>
    <m/>
    <m/>
    <m/>
    <m/>
    <m/>
    <x v="6"/>
    <x v="39"/>
    <x v="154"/>
    <m/>
    <m/>
    <m/>
    <m/>
    <s v="JUANA"/>
    <s v="DE LA CRUZ"/>
    <s v="CHILON"/>
    <n v="80439807"/>
    <s v="S/C"/>
    <m/>
    <n v="1"/>
    <x v="6"/>
    <n v="1"/>
    <m/>
    <m/>
    <m/>
    <m/>
    <m/>
    <m/>
  </r>
  <r>
    <n v="2445"/>
    <m/>
    <m/>
    <m/>
    <m/>
    <m/>
    <m/>
    <x v="6"/>
    <x v="39"/>
    <x v="154"/>
    <m/>
    <m/>
    <m/>
    <m/>
    <s v="MERIDA"/>
    <s v="ARRIBASPLATA"/>
    <s v="BARDALES"/>
    <n v="28060946"/>
    <s v="S/C"/>
    <m/>
    <n v="1"/>
    <x v="6"/>
    <n v="1"/>
    <m/>
    <m/>
    <m/>
    <m/>
    <m/>
    <m/>
  </r>
  <r>
    <n v="2446"/>
    <m/>
    <m/>
    <m/>
    <m/>
    <m/>
    <m/>
    <x v="6"/>
    <x v="39"/>
    <x v="154"/>
    <m/>
    <m/>
    <m/>
    <m/>
    <s v="MARTHA"/>
    <s v="VERASTEGUI"/>
    <s v="HERRERA"/>
    <n v="44182551"/>
    <s v="S/C"/>
    <m/>
    <n v="1"/>
    <x v="6"/>
    <n v="1"/>
    <m/>
    <m/>
    <m/>
    <m/>
    <m/>
    <m/>
  </r>
  <r>
    <n v="2447"/>
    <m/>
    <m/>
    <m/>
    <m/>
    <m/>
    <m/>
    <x v="6"/>
    <x v="39"/>
    <x v="154"/>
    <m/>
    <m/>
    <m/>
    <m/>
    <s v="GREGORIA"/>
    <s v="SANCHEZ"/>
    <s v="CUEVA"/>
    <n v="80062224"/>
    <s v="S/C"/>
    <m/>
    <n v="1"/>
    <x v="6"/>
    <n v="1"/>
    <m/>
    <m/>
    <m/>
    <m/>
    <m/>
    <m/>
  </r>
  <r>
    <n v="2448"/>
    <m/>
    <m/>
    <m/>
    <m/>
    <m/>
    <m/>
    <x v="6"/>
    <x v="39"/>
    <x v="154"/>
    <m/>
    <m/>
    <m/>
    <m/>
    <s v="NORA GRACIELA"/>
    <s v="ROMERO"/>
    <s v="HERNANDEZ"/>
    <n v="27974571"/>
    <s v="S/C"/>
    <m/>
    <n v="1"/>
    <x v="6"/>
    <n v="1"/>
    <m/>
    <m/>
    <m/>
    <m/>
    <m/>
    <m/>
  </r>
  <r>
    <n v="2449"/>
    <m/>
    <m/>
    <m/>
    <m/>
    <m/>
    <m/>
    <x v="6"/>
    <x v="39"/>
    <x v="154"/>
    <m/>
    <m/>
    <m/>
    <m/>
    <s v="NEIDA"/>
    <s v="TERAN"/>
    <s v="ARCE"/>
    <n v="28081621"/>
    <s v="S/C"/>
    <m/>
    <n v="1"/>
    <x v="6"/>
    <n v="1"/>
    <m/>
    <m/>
    <m/>
    <m/>
    <m/>
    <m/>
  </r>
  <r>
    <n v="2450"/>
    <m/>
    <m/>
    <m/>
    <m/>
    <m/>
    <m/>
    <x v="6"/>
    <x v="39"/>
    <x v="154"/>
    <m/>
    <m/>
    <m/>
    <m/>
    <s v="HORTENCIA"/>
    <s v="HUAMAN"/>
    <s v="CHILON"/>
    <n v="45443083"/>
    <s v="S/C"/>
    <m/>
    <n v="1"/>
    <x v="6"/>
    <n v="1"/>
    <m/>
    <m/>
    <m/>
    <m/>
    <m/>
    <m/>
  </r>
  <r>
    <n v="2451"/>
    <m/>
    <m/>
    <m/>
    <m/>
    <m/>
    <m/>
    <x v="6"/>
    <x v="39"/>
    <x v="154"/>
    <m/>
    <m/>
    <m/>
    <m/>
    <s v="MARIA"/>
    <s v="HUANGAL"/>
    <s v="TERAN"/>
    <n v="43663958"/>
    <s v="S/C"/>
    <m/>
    <n v="1"/>
    <x v="6"/>
    <n v="1"/>
    <m/>
    <m/>
    <m/>
    <m/>
    <m/>
    <m/>
  </r>
  <r>
    <n v="2452"/>
    <m/>
    <m/>
    <m/>
    <m/>
    <m/>
    <m/>
    <x v="6"/>
    <x v="39"/>
    <x v="154"/>
    <m/>
    <m/>
    <m/>
    <m/>
    <s v="LIDIA"/>
    <s v="BECERRA"/>
    <s v="ARRIBASPLATA"/>
    <n v="40031037"/>
    <s v="S/C"/>
    <m/>
    <n v="1"/>
    <x v="6"/>
    <n v="1"/>
    <m/>
    <m/>
    <m/>
    <m/>
    <m/>
    <m/>
  </r>
  <r>
    <n v="2453"/>
    <m/>
    <m/>
    <m/>
    <m/>
    <m/>
    <m/>
    <x v="7"/>
    <x v="40"/>
    <x v="155"/>
    <m/>
    <m/>
    <m/>
    <m/>
    <s v="AMANCIO"/>
    <s v="PORTILLA"/>
    <s v="AGUILAR"/>
    <n v="27140524"/>
    <s v="S/C"/>
    <m/>
    <n v="1"/>
    <x v="6"/>
    <n v="1"/>
    <m/>
    <m/>
    <m/>
    <m/>
    <m/>
    <m/>
  </r>
  <r>
    <n v="2454"/>
    <m/>
    <m/>
    <m/>
    <m/>
    <m/>
    <m/>
    <x v="7"/>
    <x v="40"/>
    <x v="155"/>
    <m/>
    <m/>
    <m/>
    <m/>
    <s v="MANUEL ANTONIO"/>
    <s v="IGLESIAS"/>
    <s v="NAMOC"/>
    <n v="80182247"/>
    <s v="S/C"/>
    <m/>
    <n v="1"/>
    <x v="6"/>
    <n v="1"/>
    <m/>
    <m/>
    <m/>
    <m/>
    <m/>
    <m/>
  </r>
  <r>
    <n v="2455"/>
    <m/>
    <m/>
    <m/>
    <m/>
    <m/>
    <m/>
    <x v="7"/>
    <x v="40"/>
    <x v="155"/>
    <m/>
    <m/>
    <m/>
    <m/>
    <s v="CARLOTA JOSEFINA"/>
    <s v="MENDOZA"/>
    <s v="CHIGNE"/>
    <n v="47889146"/>
    <s v="S/C"/>
    <m/>
    <n v="1"/>
    <x v="6"/>
    <n v="1"/>
    <m/>
    <m/>
    <m/>
    <m/>
    <m/>
    <m/>
  </r>
  <r>
    <n v="2456"/>
    <m/>
    <m/>
    <m/>
    <m/>
    <m/>
    <m/>
    <x v="7"/>
    <x v="40"/>
    <x v="155"/>
    <m/>
    <m/>
    <m/>
    <m/>
    <s v="EDWIN FRANCISCO"/>
    <s v="PORTILLA"/>
    <s v="GAITAN"/>
    <n v="9937182"/>
    <s v="S/C"/>
    <m/>
    <n v="1"/>
    <x v="6"/>
    <n v="1"/>
    <m/>
    <m/>
    <m/>
    <m/>
    <m/>
    <m/>
  </r>
  <r>
    <n v="2457"/>
    <m/>
    <m/>
    <m/>
    <m/>
    <m/>
    <m/>
    <x v="7"/>
    <x v="40"/>
    <x v="155"/>
    <m/>
    <m/>
    <m/>
    <m/>
    <s v="ANTONIO CAMILO"/>
    <s v="MIRANDA"/>
    <s v="MALAVER"/>
    <n v="27147140"/>
    <s v="S/C"/>
    <m/>
    <n v="1"/>
    <x v="6"/>
    <n v="1"/>
    <m/>
    <m/>
    <m/>
    <m/>
    <m/>
    <m/>
  </r>
  <r>
    <n v="2458"/>
    <m/>
    <m/>
    <m/>
    <m/>
    <m/>
    <m/>
    <x v="7"/>
    <x v="40"/>
    <x v="155"/>
    <m/>
    <m/>
    <m/>
    <m/>
    <s v="SANTIAGO BENEDICTO"/>
    <s v="LEÓN"/>
    <s v="IGLESIAS"/>
    <n v="27146760"/>
    <s v="S/C"/>
    <m/>
    <n v="1"/>
    <x v="6"/>
    <n v="1"/>
    <m/>
    <m/>
    <m/>
    <m/>
    <m/>
    <m/>
  </r>
  <r>
    <n v="2459"/>
    <m/>
    <m/>
    <m/>
    <m/>
    <m/>
    <m/>
    <x v="7"/>
    <x v="40"/>
    <x v="155"/>
    <m/>
    <m/>
    <m/>
    <m/>
    <s v="LUZ DE LA SOLEDAD"/>
    <s v="DIAZ"/>
    <s v="LESCANO"/>
    <n v="27147538"/>
    <s v="S/C"/>
    <m/>
    <n v="1"/>
    <x v="6"/>
    <n v="1"/>
    <m/>
    <m/>
    <m/>
    <m/>
    <m/>
    <m/>
  </r>
  <r>
    <n v="2460"/>
    <m/>
    <m/>
    <m/>
    <m/>
    <m/>
    <m/>
    <x v="7"/>
    <x v="40"/>
    <x v="155"/>
    <m/>
    <m/>
    <m/>
    <m/>
    <s v="MARIO INOCENTE"/>
    <s v="NUREÑA"/>
    <s v="DIAZ"/>
    <n v="27149765"/>
    <s v="S/C"/>
    <m/>
    <n v="1"/>
    <x v="6"/>
    <n v="1"/>
    <m/>
    <m/>
    <m/>
    <m/>
    <m/>
    <m/>
  </r>
  <r>
    <n v="2461"/>
    <m/>
    <m/>
    <m/>
    <m/>
    <m/>
    <m/>
    <x v="7"/>
    <x v="40"/>
    <x v="155"/>
    <m/>
    <m/>
    <m/>
    <m/>
    <s v="SEGUNDO ROBERTO"/>
    <s v="CHIGNE"/>
    <s v="CASTILLO"/>
    <n v="27152158"/>
    <s v="S/C"/>
    <m/>
    <n v="1"/>
    <x v="6"/>
    <n v="1"/>
    <m/>
    <m/>
    <m/>
    <m/>
    <m/>
    <m/>
  </r>
  <r>
    <n v="2462"/>
    <m/>
    <m/>
    <m/>
    <m/>
    <m/>
    <m/>
    <x v="7"/>
    <x v="40"/>
    <x v="155"/>
    <m/>
    <m/>
    <m/>
    <m/>
    <s v="DAYRA NABELA"/>
    <s v="RODRIGUEZ"/>
    <s v="LEON"/>
    <n v="43723532"/>
    <s v="S/C"/>
    <m/>
    <n v="1"/>
    <x v="6"/>
    <n v="1"/>
    <m/>
    <m/>
    <m/>
    <m/>
    <m/>
    <m/>
  </r>
  <r>
    <n v="2463"/>
    <m/>
    <m/>
    <m/>
    <m/>
    <m/>
    <m/>
    <x v="7"/>
    <x v="40"/>
    <x v="155"/>
    <m/>
    <m/>
    <m/>
    <m/>
    <s v="MERCEDES GERARDO"/>
    <s v="MEDINA"/>
    <s v="JAVE"/>
    <n v="27150706"/>
    <s v="S/C"/>
    <m/>
    <n v="1"/>
    <x v="6"/>
    <n v="1"/>
    <m/>
    <m/>
    <m/>
    <m/>
    <m/>
    <m/>
  </r>
  <r>
    <n v="2464"/>
    <m/>
    <m/>
    <m/>
    <m/>
    <m/>
    <m/>
    <x v="7"/>
    <x v="40"/>
    <x v="155"/>
    <m/>
    <m/>
    <m/>
    <m/>
    <s v="JUAN BAUTISTA"/>
    <s v="VARGAS"/>
    <s v="NARRO"/>
    <n v="26643572"/>
    <s v="S/C"/>
    <m/>
    <n v="1"/>
    <x v="6"/>
    <n v="1"/>
    <m/>
    <m/>
    <m/>
    <m/>
    <m/>
    <m/>
  </r>
  <r>
    <n v="2465"/>
    <m/>
    <m/>
    <m/>
    <m/>
    <m/>
    <m/>
    <x v="7"/>
    <x v="40"/>
    <x v="155"/>
    <m/>
    <m/>
    <m/>
    <m/>
    <s v="ELEAZAR FERNANDO"/>
    <s v="GONZALES"/>
    <s v="DIAZ"/>
    <n v="44475522"/>
    <s v="S/C"/>
    <m/>
    <n v="1"/>
    <x v="6"/>
    <n v="1"/>
    <m/>
    <m/>
    <m/>
    <m/>
    <m/>
    <m/>
  </r>
  <r>
    <n v="2466"/>
    <m/>
    <m/>
    <m/>
    <m/>
    <m/>
    <m/>
    <x v="7"/>
    <x v="40"/>
    <x v="155"/>
    <m/>
    <m/>
    <m/>
    <m/>
    <s v="JOSE ANDRES"/>
    <s v="CASTAÑEDA"/>
    <s v="JAUREGUI"/>
    <n v="27147082"/>
    <s v="S/C"/>
    <m/>
    <n v="1"/>
    <x v="6"/>
    <n v="1"/>
    <m/>
    <m/>
    <m/>
    <m/>
    <m/>
    <m/>
  </r>
  <r>
    <n v="2467"/>
    <m/>
    <m/>
    <m/>
    <m/>
    <m/>
    <m/>
    <x v="7"/>
    <x v="40"/>
    <x v="155"/>
    <m/>
    <m/>
    <m/>
    <m/>
    <s v="MANUEL GABRIEL"/>
    <s v="SALDAÑA"/>
    <s v="ROMERO"/>
    <n v="27196788"/>
    <s v="S/C"/>
    <m/>
    <n v="1"/>
    <x v="6"/>
    <n v="1"/>
    <m/>
    <m/>
    <m/>
    <m/>
    <m/>
    <m/>
  </r>
  <r>
    <n v="2468"/>
    <m/>
    <m/>
    <m/>
    <m/>
    <m/>
    <m/>
    <x v="7"/>
    <x v="40"/>
    <x v="155"/>
    <m/>
    <m/>
    <m/>
    <m/>
    <s v="LUTERIO LEONARDO"/>
    <s v="RODRIGUEZ"/>
    <s v="CACHAY"/>
    <n v="27151200"/>
    <s v="S/C"/>
    <m/>
    <n v="1"/>
    <x v="6"/>
    <n v="1"/>
    <m/>
    <m/>
    <m/>
    <m/>
    <m/>
    <m/>
  </r>
  <r>
    <n v="2469"/>
    <m/>
    <m/>
    <m/>
    <m/>
    <m/>
    <m/>
    <x v="7"/>
    <x v="40"/>
    <x v="155"/>
    <m/>
    <m/>
    <m/>
    <m/>
    <s v="ELADIO SILVERIO"/>
    <s v="RODRIGUEZ"/>
    <s v="CACHAY"/>
    <n v="27171677"/>
    <s v="S/C"/>
    <m/>
    <n v="1"/>
    <x v="6"/>
    <n v="1"/>
    <m/>
    <m/>
    <m/>
    <m/>
    <m/>
    <m/>
  </r>
  <r>
    <n v="2470"/>
    <m/>
    <m/>
    <m/>
    <m/>
    <m/>
    <m/>
    <x v="7"/>
    <x v="40"/>
    <x v="155"/>
    <m/>
    <m/>
    <m/>
    <m/>
    <s v="MARIO TEOBALDO"/>
    <s v="VILLALOBOS"/>
    <s v="LEYVA"/>
    <n v="43235307"/>
    <s v="S/C"/>
    <m/>
    <n v="1"/>
    <x v="6"/>
    <n v="1"/>
    <m/>
    <m/>
    <m/>
    <m/>
    <m/>
    <m/>
  </r>
  <r>
    <n v="2471"/>
    <m/>
    <m/>
    <m/>
    <m/>
    <m/>
    <m/>
    <x v="7"/>
    <x v="40"/>
    <x v="155"/>
    <m/>
    <m/>
    <m/>
    <m/>
    <s v="WILLY MERARDO"/>
    <s v="BOBADILLA"/>
    <s v="PAREDES"/>
    <n v="18836314"/>
    <s v="S/C"/>
    <m/>
    <n v="1"/>
    <x v="6"/>
    <n v="1"/>
    <m/>
    <m/>
    <m/>
    <m/>
    <m/>
    <m/>
  </r>
  <r>
    <n v="2472"/>
    <m/>
    <m/>
    <m/>
    <m/>
    <m/>
    <m/>
    <x v="7"/>
    <x v="40"/>
    <x v="155"/>
    <m/>
    <m/>
    <m/>
    <m/>
    <s v="LUIS ANTONIO"/>
    <s v="MIRANDA"/>
    <s v="BOBADILLA"/>
    <n v="80637850"/>
    <s v="S/C"/>
    <m/>
    <n v="1"/>
    <x v="6"/>
    <n v="1"/>
    <m/>
    <m/>
    <m/>
    <m/>
    <m/>
    <m/>
  </r>
  <r>
    <n v="2473"/>
    <m/>
    <m/>
    <m/>
    <m/>
    <m/>
    <m/>
    <x v="7"/>
    <x v="40"/>
    <x v="155"/>
    <m/>
    <m/>
    <m/>
    <m/>
    <s v="NORA"/>
    <s v="GUTIERREZ"/>
    <s v="LARA"/>
    <n v="27150102"/>
    <s v="S/C"/>
    <m/>
    <n v="1"/>
    <x v="6"/>
    <n v="1"/>
    <m/>
    <m/>
    <m/>
    <m/>
    <m/>
    <m/>
  </r>
  <r>
    <n v="2474"/>
    <m/>
    <m/>
    <m/>
    <m/>
    <m/>
    <m/>
    <x v="7"/>
    <x v="40"/>
    <x v="155"/>
    <m/>
    <m/>
    <m/>
    <m/>
    <s v="EDWIN JAMY"/>
    <s v="LARA"/>
    <s v="CUMPA"/>
    <n v="80436283"/>
    <s v="S/C"/>
    <m/>
    <n v="1"/>
    <x v="6"/>
    <n v="1"/>
    <m/>
    <m/>
    <m/>
    <m/>
    <m/>
    <m/>
  </r>
  <r>
    <n v="2475"/>
    <m/>
    <m/>
    <m/>
    <m/>
    <m/>
    <m/>
    <x v="7"/>
    <x v="40"/>
    <x v="155"/>
    <m/>
    <m/>
    <m/>
    <m/>
    <s v="EVER"/>
    <s v="SALDAÑA"/>
    <s v="SANCHEZ"/>
    <n v="80583593"/>
    <s v="S/C"/>
    <m/>
    <n v="1"/>
    <x v="6"/>
    <n v="1"/>
    <m/>
    <m/>
    <m/>
    <m/>
    <m/>
    <m/>
  </r>
  <r>
    <n v="2476"/>
    <m/>
    <m/>
    <m/>
    <m/>
    <m/>
    <m/>
    <x v="7"/>
    <x v="40"/>
    <x v="155"/>
    <m/>
    <m/>
    <m/>
    <m/>
    <s v="ROGER ABEL"/>
    <s v="LEÓN"/>
    <s v="LEÓN"/>
    <n v="19104175"/>
    <s v="S/C"/>
    <m/>
    <n v="1"/>
    <x v="6"/>
    <n v="1"/>
    <m/>
    <m/>
    <m/>
    <m/>
    <m/>
    <m/>
  </r>
  <r>
    <n v="2477"/>
    <m/>
    <m/>
    <m/>
    <m/>
    <m/>
    <m/>
    <x v="7"/>
    <x v="40"/>
    <x v="155"/>
    <m/>
    <m/>
    <m/>
    <m/>
    <s v="SANTOS"/>
    <s v="COTRINA"/>
    <s v="TERRONES"/>
    <n v="48797617"/>
    <s v="S/C"/>
    <m/>
    <n v="1"/>
    <x v="6"/>
    <n v="1"/>
    <m/>
    <m/>
    <m/>
    <m/>
    <m/>
    <m/>
  </r>
  <r>
    <n v="2478"/>
    <m/>
    <m/>
    <m/>
    <m/>
    <m/>
    <m/>
    <x v="7"/>
    <x v="40"/>
    <x v="155"/>
    <m/>
    <m/>
    <m/>
    <m/>
    <s v="ROSA"/>
    <s v="MORENO"/>
    <s v="ALVA"/>
    <n v="27171874"/>
    <s v="S/C"/>
    <m/>
    <n v="1"/>
    <x v="6"/>
    <n v="1"/>
    <m/>
    <m/>
    <m/>
    <m/>
    <m/>
    <m/>
  </r>
  <r>
    <n v="2479"/>
    <m/>
    <m/>
    <m/>
    <m/>
    <m/>
    <m/>
    <x v="7"/>
    <x v="40"/>
    <x v="155"/>
    <m/>
    <m/>
    <m/>
    <m/>
    <s v="MARIA DALILA"/>
    <s v="PICHEN"/>
    <s v="PLASENCIA"/>
    <n v="80637827"/>
    <s v="S/C"/>
    <m/>
    <n v="1"/>
    <x v="6"/>
    <n v="1"/>
    <m/>
    <m/>
    <m/>
    <m/>
    <m/>
    <m/>
  </r>
  <r>
    <n v="2480"/>
    <m/>
    <m/>
    <m/>
    <m/>
    <m/>
    <m/>
    <x v="7"/>
    <x v="40"/>
    <x v="155"/>
    <m/>
    <m/>
    <m/>
    <m/>
    <s v="NANCY JANNET"/>
    <s v="CABEZA"/>
    <s v="DIAZ"/>
    <n v="80569840"/>
    <s v="S/C"/>
    <m/>
    <n v="1"/>
    <x v="6"/>
    <n v="1"/>
    <m/>
    <m/>
    <m/>
    <m/>
    <m/>
    <m/>
  </r>
  <r>
    <n v="2481"/>
    <m/>
    <m/>
    <m/>
    <m/>
    <m/>
    <m/>
    <x v="7"/>
    <x v="40"/>
    <x v="155"/>
    <m/>
    <m/>
    <m/>
    <m/>
    <s v="TELMI ROSA"/>
    <s v="BRIIONES"/>
    <s v="MEDINA"/>
    <n v="18028453"/>
    <s v="S/C"/>
    <m/>
    <n v="1"/>
    <x v="6"/>
    <n v="1"/>
    <m/>
    <m/>
    <m/>
    <m/>
    <m/>
    <m/>
  </r>
  <r>
    <n v="2482"/>
    <m/>
    <m/>
    <m/>
    <m/>
    <m/>
    <m/>
    <x v="7"/>
    <x v="40"/>
    <x v="155"/>
    <m/>
    <m/>
    <m/>
    <m/>
    <s v="TERESA"/>
    <s v="CAMPOS"/>
    <s v="DEL AGUILA"/>
    <n v="80569942"/>
    <s v="S/C"/>
    <m/>
    <n v="1"/>
    <x v="6"/>
    <n v="1"/>
    <m/>
    <m/>
    <m/>
    <m/>
    <m/>
    <m/>
  </r>
  <r>
    <n v="2483"/>
    <m/>
    <m/>
    <m/>
    <m/>
    <m/>
    <m/>
    <x v="7"/>
    <x v="40"/>
    <x v="155"/>
    <m/>
    <m/>
    <m/>
    <m/>
    <s v="SANTOS JORGE"/>
    <s v="MENDOZA"/>
    <s v="PAICO"/>
    <n v="18836614"/>
    <s v="S/C"/>
    <m/>
    <n v="1"/>
    <x v="6"/>
    <n v="1"/>
    <m/>
    <m/>
    <m/>
    <m/>
    <m/>
    <m/>
  </r>
  <r>
    <n v="2484"/>
    <m/>
    <m/>
    <m/>
    <m/>
    <m/>
    <m/>
    <x v="7"/>
    <x v="40"/>
    <x v="155"/>
    <m/>
    <m/>
    <m/>
    <m/>
    <s v="VENANCIO"/>
    <s v="MONTES"/>
    <s v="ZARATE"/>
    <n v="17991069"/>
    <s v="S/C"/>
    <m/>
    <n v="1"/>
    <x v="6"/>
    <n v="1"/>
    <m/>
    <m/>
    <m/>
    <m/>
    <m/>
    <m/>
  </r>
  <r>
    <n v="2485"/>
    <m/>
    <m/>
    <m/>
    <m/>
    <m/>
    <m/>
    <x v="7"/>
    <x v="40"/>
    <x v="155"/>
    <m/>
    <m/>
    <m/>
    <m/>
    <s v="MARIA NINFA ROSALINDA"/>
    <s v="NAMOC"/>
    <s v="CRUZ"/>
    <n v="80637867"/>
    <s v="S/C"/>
    <m/>
    <n v="1"/>
    <x v="6"/>
    <n v="1"/>
    <m/>
    <m/>
    <m/>
    <m/>
    <m/>
    <m/>
  </r>
  <r>
    <n v="2486"/>
    <m/>
    <m/>
    <m/>
    <m/>
    <m/>
    <m/>
    <x v="7"/>
    <x v="41"/>
    <x v="156"/>
    <m/>
    <m/>
    <m/>
    <m/>
    <s v="SANTOS FREDESVINDA"/>
    <s v="VILCHEZ"/>
    <s v="ROJAS"/>
    <n v="19073157"/>
    <s v="S/C"/>
    <m/>
    <n v="1"/>
    <x v="6"/>
    <n v="1"/>
    <m/>
    <m/>
    <m/>
    <m/>
    <m/>
    <m/>
  </r>
  <r>
    <n v="2487"/>
    <m/>
    <m/>
    <m/>
    <m/>
    <m/>
    <m/>
    <x v="7"/>
    <x v="41"/>
    <x v="156"/>
    <m/>
    <m/>
    <m/>
    <m/>
    <s v="PEDRO GONZALO"/>
    <s v="CASTILLO"/>
    <s v="ALFARO"/>
    <n v="19047410"/>
    <s v="S/C"/>
    <m/>
    <n v="1"/>
    <x v="6"/>
    <n v="1"/>
    <m/>
    <m/>
    <m/>
    <m/>
    <m/>
    <m/>
  </r>
  <r>
    <n v="2488"/>
    <m/>
    <m/>
    <m/>
    <m/>
    <m/>
    <m/>
    <x v="7"/>
    <x v="41"/>
    <x v="156"/>
    <m/>
    <m/>
    <m/>
    <m/>
    <s v="SANTOS FRANCISCA"/>
    <s v="CIPRIANO"/>
    <s v="PONCE"/>
    <n v="40208276"/>
    <s v="S/C"/>
    <m/>
    <n v="1"/>
    <x v="6"/>
    <n v="1"/>
    <m/>
    <m/>
    <m/>
    <m/>
    <m/>
    <m/>
  </r>
  <r>
    <n v="2489"/>
    <m/>
    <m/>
    <m/>
    <m/>
    <m/>
    <m/>
    <x v="7"/>
    <x v="41"/>
    <x v="156"/>
    <m/>
    <m/>
    <m/>
    <m/>
    <s v="DAMIAN ARNOL"/>
    <s v="RONDO"/>
    <s v="VALDIVIESO"/>
    <n v="47172888"/>
    <s v="S/C"/>
    <m/>
    <n v="1"/>
    <x v="6"/>
    <n v="1"/>
    <m/>
    <m/>
    <m/>
    <m/>
    <m/>
    <m/>
  </r>
  <r>
    <n v="2490"/>
    <m/>
    <m/>
    <m/>
    <m/>
    <m/>
    <m/>
    <x v="7"/>
    <x v="41"/>
    <x v="156"/>
    <m/>
    <m/>
    <m/>
    <m/>
    <s v="JUAN DE DIOS"/>
    <s v="ARENAS"/>
    <s v="GOMEZ"/>
    <n v="19043893"/>
    <s v="S/C"/>
    <m/>
    <n v="1"/>
    <x v="6"/>
    <n v="1"/>
    <m/>
    <m/>
    <m/>
    <m/>
    <m/>
    <m/>
  </r>
  <r>
    <n v="2491"/>
    <m/>
    <m/>
    <m/>
    <m/>
    <m/>
    <m/>
    <x v="7"/>
    <x v="41"/>
    <x v="156"/>
    <m/>
    <m/>
    <m/>
    <m/>
    <s v="MARGARITA BEATRIZ"/>
    <s v="GONZALES"/>
    <s v="CORDOVA"/>
    <n v="40568157"/>
    <s v="S/C"/>
    <m/>
    <n v="1"/>
    <x v="6"/>
    <n v="1"/>
    <m/>
    <m/>
    <m/>
    <m/>
    <m/>
    <m/>
  </r>
  <r>
    <n v="2492"/>
    <m/>
    <m/>
    <m/>
    <m/>
    <m/>
    <m/>
    <x v="7"/>
    <x v="41"/>
    <x v="156"/>
    <m/>
    <m/>
    <m/>
    <m/>
    <s v="ALCIDES LEONCIO"/>
    <s v="JUAREZ"/>
    <s v="SANTIAGO"/>
    <n v="19073509"/>
    <s v="S/C"/>
    <m/>
    <n v="1"/>
    <x v="6"/>
    <n v="1"/>
    <m/>
    <m/>
    <m/>
    <m/>
    <m/>
    <m/>
  </r>
  <r>
    <n v="2493"/>
    <m/>
    <m/>
    <m/>
    <m/>
    <m/>
    <m/>
    <x v="7"/>
    <x v="41"/>
    <x v="156"/>
    <m/>
    <m/>
    <m/>
    <m/>
    <s v="LUISA"/>
    <s v="SOLANO"/>
    <s v="MOZO"/>
    <n v="19073220"/>
    <s v="S/C"/>
    <m/>
    <n v="1"/>
    <x v="6"/>
    <n v="1"/>
    <m/>
    <m/>
    <m/>
    <m/>
    <m/>
    <m/>
  </r>
  <r>
    <n v="2494"/>
    <m/>
    <m/>
    <m/>
    <m/>
    <m/>
    <m/>
    <x v="7"/>
    <x v="41"/>
    <x v="156"/>
    <m/>
    <m/>
    <m/>
    <m/>
    <s v="JUANA"/>
    <s v="VERGEL"/>
    <s v="SILVA"/>
    <s v="S/DNI"/>
    <s v="S/C"/>
    <m/>
    <n v="1"/>
    <x v="6"/>
    <n v="1"/>
    <m/>
    <m/>
    <m/>
    <m/>
    <m/>
    <m/>
  </r>
  <r>
    <n v="2495"/>
    <m/>
    <m/>
    <m/>
    <m/>
    <m/>
    <m/>
    <x v="7"/>
    <x v="41"/>
    <x v="156"/>
    <m/>
    <m/>
    <m/>
    <m/>
    <s v="MIRLANDA JULY"/>
    <s v="RODRIGUEZ"/>
    <s v="CASTILLO"/>
    <n v="80501339"/>
    <s v="S/C"/>
    <m/>
    <n v="1"/>
    <x v="6"/>
    <n v="1"/>
    <m/>
    <m/>
    <m/>
    <m/>
    <m/>
    <m/>
  </r>
  <r>
    <n v="2496"/>
    <m/>
    <m/>
    <m/>
    <m/>
    <m/>
    <m/>
    <x v="7"/>
    <x v="41"/>
    <x v="156"/>
    <m/>
    <m/>
    <m/>
    <m/>
    <s v="ROGELIO"/>
    <s v="SOLANO"/>
    <s v="AGREDA"/>
    <n v="19043403"/>
    <s v="S/C"/>
    <m/>
    <n v="1"/>
    <x v="6"/>
    <n v="1"/>
    <m/>
    <m/>
    <m/>
    <m/>
    <m/>
    <m/>
  </r>
  <r>
    <n v="2497"/>
    <m/>
    <m/>
    <m/>
    <m/>
    <m/>
    <m/>
    <x v="7"/>
    <x v="41"/>
    <x v="157"/>
    <m/>
    <m/>
    <m/>
    <m/>
    <s v="CLAUDELINA AMPARO"/>
    <s v="LUCAS"/>
    <s v="CASTRO"/>
    <n v="19570774"/>
    <s v="S/C"/>
    <m/>
    <n v="1"/>
    <x v="6"/>
    <n v="1"/>
    <m/>
    <m/>
    <m/>
    <m/>
    <m/>
    <m/>
  </r>
  <r>
    <n v="2498"/>
    <m/>
    <m/>
    <m/>
    <m/>
    <m/>
    <m/>
    <x v="7"/>
    <x v="41"/>
    <x v="157"/>
    <m/>
    <m/>
    <m/>
    <m/>
    <s v="IDGUIN ALEXANDER"/>
    <s v="LUCAS"/>
    <s v="PONCE"/>
    <n v="70085754"/>
    <s v="S/C"/>
    <m/>
    <n v="1"/>
    <x v="6"/>
    <n v="1"/>
    <m/>
    <m/>
    <m/>
    <m/>
    <m/>
    <m/>
  </r>
  <r>
    <n v="2499"/>
    <m/>
    <m/>
    <m/>
    <m/>
    <m/>
    <m/>
    <x v="7"/>
    <x v="41"/>
    <x v="157"/>
    <m/>
    <m/>
    <m/>
    <m/>
    <s v="MARÍA NATIVIDAD"/>
    <s v="LUCAS"/>
    <s v="VENTURA"/>
    <n v="19570402"/>
    <s v="S/C"/>
    <m/>
    <n v="1"/>
    <x v="6"/>
    <n v="1"/>
    <m/>
    <m/>
    <m/>
    <m/>
    <m/>
    <m/>
  </r>
  <r>
    <n v="2500"/>
    <m/>
    <m/>
    <m/>
    <m/>
    <m/>
    <m/>
    <x v="7"/>
    <x v="41"/>
    <x v="157"/>
    <m/>
    <m/>
    <m/>
    <m/>
    <s v="MANUELA ARCILA"/>
    <s v="RITA"/>
    <s v="VENTURO"/>
    <n v="19086491"/>
    <s v="S/C"/>
    <m/>
    <n v="1"/>
    <x v="6"/>
    <n v="1"/>
    <m/>
    <m/>
    <m/>
    <m/>
    <m/>
    <m/>
  </r>
  <r>
    <n v="2501"/>
    <m/>
    <m/>
    <m/>
    <m/>
    <m/>
    <m/>
    <x v="7"/>
    <x v="41"/>
    <x v="157"/>
    <m/>
    <m/>
    <m/>
    <m/>
    <s v="MARÍA EDUVINES"/>
    <s v="RIVERA"/>
    <s v="LUCAS"/>
    <n v="41738480"/>
    <s v="S/C"/>
    <m/>
    <n v="1"/>
    <x v="6"/>
    <n v="1"/>
    <m/>
    <m/>
    <m/>
    <m/>
    <m/>
    <m/>
  </r>
  <r>
    <n v="2502"/>
    <m/>
    <m/>
    <m/>
    <m/>
    <m/>
    <m/>
    <x v="7"/>
    <x v="41"/>
    <x v="157"/>
    <m/>
    <m/>
    <m/>
    <m/>
    <s v="PEDRO DELFIN"/>
    <s v="ROJAS"/>
    <s v="RODRIGUEZ"/>
    <n v="19570770"/>
    <s v="S/C"/>
    <m/>
    <n v="1"/>
    <x v="6"/>
    <n v="1"/>
    <m/>
    <m/>
    <m/>
    <m/>
    <m/>
    <m/>
  </r>
  <r>
    <n v="2503"/>
    <m/>
    <m/>
    <m/>
    <m/>
    <m/>
    <m/>
    <x v="7"/>
    <x v="41"/>
    <x v="158"/>
    <m/>
    <m/>
    <m/>
    <m/>
    <s v="MODESTA ANGELICA"/>
    <s v="AGUILAR"/>
    <s v="RODRIGUEZ"/>
    <n v="42384691"/>
    <s v="S/C"/>
    <m/>
    <n v="1"/>
    <x v="6"/>
    <n v="1"/>
    <m/>
    <m/>
    <m/>
    <m/>
    <m/>
    <m/>
  </r>
  <r>
    <n v="2504"/>
    <m/>
    <m/>
    <m/>
    <m/>
    <m/>
    <m/>
    <x v="7"/>
    <x v="41"/>
    <x v="158"/>
    <m/>
    <m/>
    <m/>
    <m/>
    <s v="ELENA"/>
    <s v="ARANDA"/>
    <s v="BURGOS"/>
    <n v="80687709"/>
    <s v="S/C"/>
    <m/>
    <n v="1"/>
    <x v="6"/>
    <n v="1"/>
    <m/>
    <m/>
    <m/>
    <m/>
    <m/>
    <m/>
  </r>
  <r>
    <n v="2505"/>
    <m/>
    <m/>
    <m/>
    <m/>
    <m/>
    <m/>
    <x v="7"/>
    <x v="41"/>
    <x v="158"/>
    <m/>
    <m/>
    <m/>
    <m/>
    <s v="COSME ISABEL"/>
    <s v="CASTILLO"/>
    <s v="ROJAS"/>
    <n v="19695863"/>
    <s v="S/C"/>
    <m/>
    <n v="1"/>
    <x v="6"/>
    <n v="1"/>
    <m/>
    <m/>
    <m/>
    <m/>
    <m/>
    <m/>
  </r>
  <r>
    <n v="2506"/>
    <m/>
    <m/>
    <m/>
    <m/>
    <m/>
    <m/>
    <x v="7"/>
    <x v="41"/>
    <x v="158"/>
    <m/>
    <m/>
    <m/>
    <m/>
    <s v="JUANA EVA"/>
    <s v="CHAVEZ"/>
    <s v="BURGOS"/>
    <n v="45726454"/>
    <s v="S/C"/>
    <m/>
    <n v="1"/>
    <x v="6"/>
    <n v="1"/>
    <m/>
    <m/>
    <m/>
    <m/>
    <m/>
    <m/>
  </r>
  <r>
    <n v="2507"/>
    <m/>
    <m/>
    <m/>
    <m/>
    <m/>
    <m/>
    <x v="7"/>
    <x v="41"/>
    <x v="158"/>
    <m/>
    <m/>
    <m/>
    <m/>
    <s v="ARTEMIA"/>
    <s v="CRUZ"/>
    <s v="AVALOS"/>
    <n v="80319591"/>
    <s v="S/C"/>
    <m/>
    <n v="1"/>
    <x v="6"/>
    <n v="1"/>
    <m/>
    <m/>
    <m/>
    <m/>
    <m/>
    <m/>
  </r>
  <r>
    <n v="2508"/>
    <m/>
    <m/>
    <m/>
    <m/>
    <m/>
    <m/>
    <x v="7"/>
    <x v="41"/>
    <x v="158"/>
    <m/>
    <m/>
    <m/>
    <m/>
    <s v="HERNAN"/>
    <s v="GAVIDIA"/>
    <s v="VEGA"/>
    <n v="44066335"/>
    <s v="S/C"/>
    <m/>
    <n v="1"/>
    <x v="6"/>
    <n v="1"/>
    <m/>
    <m/>
    <m/>
    <m/>
    <m/>
    <m/>
  </r>
  <r>
    <n v="2509"/>
    <m/>
    <m/>
    <m/>
    <m/>
    <m/>
    <m/>
    <x v="7"/>
    <x v="41"/>
    <x v="158"/>
    <m/>
    <m/>
    <m/>
    <m/>
    <s v="FRANCISCO JAVIER"/>
    <s v="GUTIERRES"/>
    <s v="GAVIDIA"/>
    <n v="19086335"/>
    <s v="S/C"/>
    <m/>
    <n v="1"/>
    <x v="6"/>
    <n v="1"/>
    <m/>
    <m/>
    <m/>
    <m/>
    <m/>
    <m/>
  </r>
  <r>
    <n v="2510"/>
    <m/>
    <m/>
    <m/>
    <m/>
    <m/>
    <m/>
    <x v="7"/>
    <x v="41"/>
    <x v="158"/>
    <m/>
    <m/>
    <m/>
    <m/>
    <s v="JUAN"/>
    <s v="GUTIERRES"/>
    <s v="GAVIDIA"/>
    <n v="19086178"/>
    <s v="S/C"/>
    <m/>
    <n v="1"/>
    <x v="6"/>
    <n v="1"/>
    <m/>
    <m/>
    <m/>
    <m/>
    <m/>
    <m/>
  </r>
  <r>
    <n v="2511"/>
    <m/>
    <m/>
    <m/>
    <m/>
    <m/>
    <m/>
    <x v="7"/>
    <x v="41"/>
    <x v="158"/>
    <m/>
    <m/>
    <m/>
    <m/>
    <s v="SANTOS ALADINO"/>
    <s v="PAZ"/>
    <s v="FERRER"/>
    <n v="47814374"/>
    <s v="S/C"/>
    <m/>
    <n v="1"/>
    <x v="6"/>
    <n v="1"/>
    <m/>
    <m/>
    <m/>
    <m/>
    <m/>
    <m/>
  </r>
  <r>
    <n v="2512"/>
    <m/>
    <m/>
    <m/>
    <m/>
    <m/>
    <m/>
    <x v="7"/>
    <x v="41"/>
    <x v="158"/>
    <m/>
    <m/>
    <m/>
    <m/>
    <s v="BETO GONZALO"/>
    <s v="RODRIGUEZ"/>
    <s v="CHAVEZ"/>
    <n v="19693931"/>
    <s v="S/C"/>
    <m/>
    <n v="1"/>
    <x v="6"/>
    <n v="1"/>
    <m/>
    <m/>
    <m/>
    <m/>
    <m/>
    <m/>
  </r>
  <r>
    <n v="2513"/>
    <m/>
    <m/>
    <m/>
    <m/>
    <m/>
    <m/>
    <x v="7"/>
    <x v="41"/>
    <x v="158"/>
    <m/>
    <m/>
    <m/>
    <m/>
    <s v="FRANCISCA CRISTINA"/>
    <s v="RODRIGUEZ"/>
    <s v="MURGA"/>
    <n v="80319698"/>
    <s v="S/C"/>
    <m/>
    <n v="1"/>
    <x v="6"/>
    <n v="1"/>
    <m/>
    <m/>
    <m/>
    <m/>
    <m/>
    <m/>
  </r>
  <r>
    <n v="2514"/>
    <m/>
    <m/>
    <m/>
    <m/>
    <m/>
    <m/>
    <x v="7"/>
    <x v="41"/>
    <x v="158"/>
    <m/>
    <m/>
    <m/>
    <m/>
    <s v="MARIA ANGELITA"/>
    <s v="SANDOVAL"/>
    <s v="AGUILAR"/>
    <n v="19696269"/>
    <s v="S/C"/>
    <m/>
    <n v="1"/>
    <x v="6"/>
    <n v="1"/>
    <m/>
    <m/>
    <m/>
    <m/>
    <m/>
    <m/>
  </r>
  <r>
    <n v="2515"/>
    <m/>
    <m/>
    <m/>
    <m/>
    <m/>
    <m/>
    <x v="7"/>
    <x v="41"/>
    <x v="158"/>
    <m/>
    <m/>
    <m/>
    <m/>
    <s v="SUNCIONA OLINDA"/>
    <s v="TAPIA"/>
    <s v="VILLEGAS"/>
    <n v="46662490"/>
    <s v="S/C"/>
    <m/>
    <n v="1"/>
    <x v="6"/>
    <n v="1"/>
    <m/>
    <m/>
    <m/>
    <m/>
    <m/>
    <m/>
  </r>
  <r>
    <n v="2516"/>
    <m/>
    <m/>
    <m/>
    <m/>
    <m/>
    <m/>
    <x v="7"/>
    <x v="41"/>
    <x v="159"/>
    <m/>
    <m/>
    <m/>
    <m/>
    <s v="LEOPOLDO"/>
    <s v="RODRIGUEZ"/>
    <s v="CASTILLO"/>
    <n v="19086376"/>
    <s v="S/C"/>
    <m/>
    <n v="1"/>
    <x v="6"/>
    <n v="1"/>
    <m/>
    <m/>
    <m/>
    <m/>
    <m/>
    <m/>
  </r>
  <r>
    <n v="2517"/>
    <m/>
    <m/>
    <m/>
    <m/>
    <m/>
    <m/>
    <x v="7"/>
    <x v="41"/>
    <x v="159"/>
    <m/>
    <m/>
    <m/>
    <m/>
    <s v="IGNACIO"/>
    <s v="RODRIGUEZ"/>
    <s v="CASTILLO"/>
    <n v="44090042"/>
    <s v="S/C"/>
    <m/>
    <n v="1"/>
    <x v="6"/>
    <n v="1"/>
    <m/>
    <m/>
    <m/>
    <m/>
    <m/>
    <m/>
  </r>
  <r>
    <n v="2518"/>
    <m/>
    <m/>
    <m/>
    <m/>
    <m/>
    <m/>
    <x v="7"/>
    <x v="41"/>
    <x v="160"/>
    <m/>
    <m/>
    <m/>
    <m/>
    <s v="JOSÉ ANTONIO"/>
    <s v="CASTRO"/>
    <s v="PEREDA"/>
    <n v="19087546"/>
    <s v="S/C"/>
    <m/>
    <n v="1"/>
    <x v="6"/>
    <n v="1"/>
    <m/>
    <m/>
    <m/>
    <m/>
    <m/>
    <m/>
  </r>
  <r>
    <n v="2519"/>
    <m/>
    <m/>
    <m/>
    <m/>
    <m/>
    <m/>
    <x v="7"/>
    <x v="41"/>
    <x v="160"/>
    <m/>
    <m/>
    <m/>
    <m/>
    <s v="DORIS CECILIA"/>
    <s v="ZAVALETA"/>
    <s v="BACILIO"/>
    <n v="19077152"/>
    <s v="S/C"/>
    <m/>
    <n v="1"/>
    <x v="6"/>
    <n v="1"/>
    <m/>
    <m/>
    <m/>
    <m/>
    <m/>
    <m/>
  </r>
  <r>
    <n v="2520"/>
    <m/>
    <m/>
    <m/>
    <m/>
    <m/>
    <m/>
    <x v="7"/>
    <x v="41"/>
    <x v="160"/>
    <m/>
    <m/>
    <m/>
    <m/>
    <s v="APOLONIO"/>
    <s v="TAPIA"/>
    <s v="MARIÑOS"/>
    <n v="44090042"/>
    <s v="S/C"/>
    <m/>
    <n v="1"/>
    <x v="6"/>
    <n v="1"/>
    <m/>
    <m/>
    <m/>
    <m/>
    <m/>
    <m/>
  </r>
  <r>
    <n v="2521"/>
    <m/>
    <m/>
    <m/>
    <m/>
    <m/>
    <m/>
    <x v="7"/>
    <x v="42"/>
    <x v="161"/>
    <m/>
    <m/>
    <m/>
    <m/>
    <s v="GABBY"/>
    <s v="IBAÑEZ"/>
    <s v="RAMOS"/>
    <n v="19032383"/>
    <s v="S/C"/>
    <m/>
    <n v="1"/>
    <x v="6"/>
    <n v="1"/>
    <m/>
    <m/>
    <m/>
    <m/>
    <m/>
    <m/>
  </r>
  <r>
    <n v="2522"/>
    <m/>
    <m/>
    <m/>
    <m/>
    <m/>
    <m/>
    <x v="7"/>
    <x v="42"/>
    <x v="161"/>
    <m/>
    <m/>
    <m/>
    <m/>
    <s v="ROSARIO ELVA"/>
    <s v="IBAÑEZ"/>
    <s v="RAMOS"/>
    <n v="19031529"/>
    <s v="S/C"/>
    <m/>
    <n v="1"/>
    <x v="6"/>
    <n v="1"/>
    <m/>
    <m/>
    <m/>
    <m/>
    <m/>
    <m/>
  </r>
  <r>
    <n v="2523"/>
    <m/>
    <m/>
    <m/>
    <m/>
    <m/>
    <m/>
    <x v="7"/>
    <x v="42"/>
    <x v="161"/>
    <m/>
    <m/>
    <m/>
    <m/>
    <s v="JUAN"/>
    <s v="GUTIERREZ"/>
    <s v="ORBEGOZO"/>
    <n v="19057097"/>
    <s v="S/C"/>
    <m/>
    <n v="1"/>
    <x v="6"/>
    <n v="1"/>
    <m/>
    <m/>
    <m/>
    <m/>
    <m/>
    <m/>
  </r>
  <r>
    <n v="2524"/>
    <m/>
    <m/>
    <m/>
    <m/>
    <m/>
    <m/>
    <x v="7"/>
    <x v="42"/>
    <x v="161"/>
    <m/>
    <m/>
    <m/>
    <m/>
    <s v="DIOMEDES"/>
    <s v="SEBASTIAN"/>
    <s v="EUSTAQUIO"/>
    <n v="42048699"/>
    <s v="S/C"/>
    <m/>
    <n v="1"/>
    <x v="6"/>
    <n v="1"/>
    <m/>
    <m/>
    <m/>
    <m/>
    <m/>
    <m/>
  </r>
  <r>
    <n v="2525"/>
    <m/>
    <m/>
    <m/>
    <m/>
    <m/>
    <m/>
    <x v="7"/>
    <x v="42"/>
    <x v="161"/>
    <m/>
    <m/>
    <m/>
    <m/>
    <s v="TERESA"/>
    <s v="JERI"/>
    <s v="NOLBERTO"/>
    <n v="45623163"/>
    <s v="S/C"/>
    <m/>
    <n v="1"/>
    <x v="6"/>
    <n v="1"/>
    <m/>
    <m/>
    <m/>
    <m/>
    <m/>
    <m/>
  </r>
  <r>
    <n v="2526"/>
    <m/>
    <m/>
    <m/>
    <m/>
    <m/>
    <m/>
    <x v="7"/>
    <x v="42"/>
    <x v="161"/>
    <m/>
    <m/>
    <m/>
    <m/>
    <s v="YOSVIN ONE"/>
    <s v="POCURUMAY"/>
    <s v="GUTIERREZ"/>
    <n v="45810382"/>
    <s v="S/C"/>
    <m/>
    <n v="1"/>
    <x v="6"/>
    <n v="1"/>
    <m/>
    <m/>
    <m/>
    <m/>
    <m/>
    <m/>
  </r>
  <r>
    <n v="2527"/>
    <m/>
    <m/>
    <m/>
    <m/>
    <m/>
    <m/>
    <x v="7"/>
    <x v="42"/>
    <x v="161"/>
    <m/>
    <m/>
    <m/>
    <m/>
    <s v="BENJAMIN"/>
    <s v="ANTICOMA"/>
    <s v="ZAVALETA"/>
    <n v="18187650"/>
    <s v="S/C"/>
    <m/>
    <n v="1"/>
    <x v="6"/>
    <n v="1"/>
    <m/>
    <m/>
    <m/>
    <m/>
    <m/>
    <m/>
  </r>
  <r>
    <n v="2528"/>
    <m/>
    <m/>
    <m/>
    <m/>
    <m/>
    <m/>
    <x v="7"/>
    <x v="42"/>
    <x v="161"/>
    <m/>
    <m/>
    <m/>
    <m/>
    <s v="ROSARIO FRANCISCO"/>
    <s v="BLAS"/>
    <s v="AGUILAR"/>
    <n v="17805635"/>
    <s v="S/C"/>
    <m/>
    <n v="1"/>
    <x v="6"/>
    <n v="1"/>
    <m/>
    <m/>
    <m/>
    <m/>
    <m/>
    <m/>
  </r>
  <r>
    <n v="2529"/>
    <m/>
    <m/>
    <m/>
    <m/>
    <m/>
    <m/>
    <x v="7"/>
    <x v="42"/>
    <x v="161"/>
    <m/>
    <m/>
    <m/>
    <m/>
    <s v="MARIA ELENA"/>
    <s v="CUEVA"/>
    <s v="VILLARREAL"/>
    <m/>
    <s v="S/C"/>
    <m/>
    <n v="1"/>
    <x v="6"/>
    <n v="1"/>
    <m/>
    <m/>
    <m/>
    <m/>
    <m/>
    <m/>
  </r>
  <r>
    <n v="2530"/>
    <m/>
    <m/>
    <m/>
    <m/>
    <m/>
    <m/>
    <x v="7"/>
    <x v="42"/>
    <x v="161"/>
    <m/>
    <m/>
    <m/>
    <m/>
    <s v="DENISSE"/>
    <s v="HARO"/>
    <s v="VILLANUEVA"/>
    <m/>
    <s v="S/C"/>
    <m/>
    <n v="1"/>
    <x v="6"/>
    <n v="1"/>
    <m/>
    <m/>
    <m/>
    <m/>
    <m/>
    <m/>
  </r>
  <r>
    <n v="2531"/>
    <m/>
    <m/>
    <m/>
    <m/>
    <m/>
    <m/>
    <x v="7"/>
    <x v="43"/>
    <x v="162"/>
    <m/>
    <m/>
    <m/>
    <m/>
    <s v="MARIAN"/>
    <s v="ULLOA"/>
    <s v="CARLOS"/>
    <n v="47195692"/>
    <s v="S/C"/>
    <m/>
    <n v="1"/>
    <x v="6"/>
    <n v="1"/>
    <m/>
    <m/>
    <m/>
    <m/>
    <m/>
    <m/>
  </r>
  <r>
    <n v="2532"/>
    <m/>
    <m/>
    <m/>
    <m/>
    <m/>
    <m/>
    <x v="7"/>
    <x v="43"/>
    <x v="162"/>
    <m/>
    <m/>
    <m/>
    <m/>
    <s v="LIZARDO"/>
    <s v="ALVITES"/>
    <s v="ULLOA"/>
    <n v="19669615"/>
    <s v="S/C"/>
    <m/>
    <n v="1"/>
    <x v="6"/>
    <n v="1"/>
    <m/>
    <m/>
    <m/>
    <m/>
    <m/>
    <m/>
  </r>
  <r>
    <n v="2533"/>
    <m/>
    <m/>
    <m/>
    <m/>
    <m/>
    <m/>
    <x v="7"/>
    <x v="43"/>
    <x v="162"/>
    <m/>
    <m/>
    <m/>
    <m/>
    <s v="DEYSI YAKELLY"/>
    <s v="ESQUIVEL"/>
    <s v="ALIPIO"/>
    <n v="43668731"/>
    <s v="S/C"/>
    <m/>
    <n v="1"/>
    <x v="6"/>
    <n v="1"/>
    <m/>
    <m/>
    <m/>
    <m/>
    <m/>
    <m/>
  </r>
  <r>
    <n v="2534"/>
    <m/>
    <m/>
    <m/>
    <m/>
    <m/>
    <m/>
    <x v="7"/>
    <x v="43"/>
    <x v="162"/>
    <m/>
    <m/>
    <m/>
    <m/>
    <s v="JOSÉ LUIS"/>
    <s v="QUISPE"/>
    <s v="CARLOS"/>
    <n v="19661087"/>
    <s v="S/C"/>
    <m/>
    <n v="1"/>
    <x v="6"/>
    <n v="1"/>
    <m/>
    <m/>
    <m/>
    <m/>
    <m/>
    <m/>
  </r>
  <r>
    <n v="2535"/>
    <m/>
    <m/>
    <m/>
    <m/>
    <m/>
    <m/>
    <x v="7"/>
    <x v="43"/>
    <x v="162"/>
    <m/>
    <m/>
    <m/>
    <m/>
    <s v="SANTOS IGNASIO"/>
    <s v="SANCHEZ"/>
    <s v="AGUILAR"/>
    <n v="19660226"/>
    <s v="S/C"/>
    <m/>
    <n v="1"/>
    <x v="6"/>
    <n v="1"/>
    <m/>
    <m/>
    <m/>
    <m/>
    <m/>
    <m/>
  </r>
  <r>
    <n v="2536"/>
    <m/>
    <m/>
    <m/>
    <m/>
    <m/>
    <m/>
    <x v="7"/>
    <x v="43"/>
    <x v="162"/>
    <m/>
    <m/>
    <m/>
    <m/>
    <s v="WILLIAM FAJARDO"/>
    <s v="RUÍZ"/>
    <s v="MURGA"/>
    <n v="47195692"/>
    <s v="S/C"/>
    <m/>
    <n v="1"/>
    <x v="6"/>
    <n v="1"/>
    <m/>
    <m/>
    <m/>
    <m/>
    <m/>
    <m/>
  </r>
  <r>
    <n v="2537"/>
    <m/>
    <m/>
    <m/>
    <m/>
    <m/>
    <m/>
    <x v="7"/>
    <x v="43"/>
    <x v="162"/>
    <m/>
    <m/>
    <m/>
    <m/>
    <s v="BENILDA LEONILA"/>
    <s v="SALVADOR"/>
    <s v="PAREDES"/>
    <n v="19668507"/>
    <s v="S/C"/>
    <m/>
    <n v="1"/>
    <x v="6"/>
    <n v="1"/>
    <m/>
    <m/>
    <m/>
    <m/>
    <m/>
    <m/>
  </r>
  <r>
    <n v="2538"/>
    <m/>
    <m/>
    <m/>
    <m/>
    <m/>
    <m/>
    <x v="7"/>
    <x v="43"/>
    <x v="162"/>
    <m/>
    <m/>
    <m/>
    <m/>
    <s v="REMIR MILCIADES"/>
    <s v="RUÍZ"/>
    <s v="MURGA"/>
    <n v="41729623"/>
    <s v="S/C"/>
    <m/>
    <n v="1"/>
    <x v="6"/>
    <n v="1"/>
    <m/>
    <m/>
    <m/>
    <m/>
    <m/>
    <m/>
  </r>
  <r>
    <n v="2539"/>
    <m/>
    <m/>
    <m/>
    <m/>
    <m/>
    <m/>
    <x v="7"/>
    <x v="43"/>
    <x v="162"/>
    <m/>
    <m/>
    <m/>
    <m/>
    <s v="CHARO YANET"/>
    <s v="ROJAS"/>
    <s v="ALAYO"/>
    <n v="40888964"/>
    <s v="S/C"/>
    <m/>
    <n v="1"/>
    <x v="6"/>
    <n v="1"/>
    <m/>
    <m/>
    <m/>
    <m/>
    <m/>
    <m/>
  </r>
  <r>
    <n v="2540"/>
    <m/>
    <m/>
    <m/>
    <m/>
    <m/>
    <m/>
    <x v="7"/>
    <x v="43"/>
    <x v="162"/>
    <m/>
    <m/>
    <m/>
    <m/>
    <s v="SANTOS EUFEMIA"/>
    <s v="PAREDES"/>
    <s v="PÉREZ"/>
    <n v="19687018"/>
    <s v="S/C"/>
    <m/>
    <n v="1"/>
    <x v="6"/>
    <n v="1"/>
    <m/>
    <m/>
    <m/>
    <m/>
    <m/>
    <m/>
  </r>
  <r>
    <n v="2541"/>
    <m/>
    <m/>
    <m/>
    <m/>
    <m/>
    <m/>
    <x v="7"/>
    <x v="43"/>
    <x v="162"/>
    <m/>
    <m/>
    <m/>
    <m/>
    <s v="DIONISIO PERPETUO"/>
    <s v="CHÁVEZ"/>
    <s v="VALDEZ"/>
    <n v="19669073"/>
    <s v="S/C"/>
    <m/>
    <n v="1"/>
    <x v="6"/>
    <n v="1"/>
    <m/>
    <m/>
    <m/>
    <m/>
    <m/>
    <m/>
  </r>
  <r>
    <n v="2542"/>
    <m/>
    <m/>
    <m/>
    <m/>
    <m/>
    <m/>
    <x v="7"/>
    <x v="43"/>
    <x v="162"/>
    <m/>
    <m/>
    <m/>
    <m/>
    <s v="VICTORIA"/>
    <s v="URTECHO"/>
    <s v="ORTIZ"/>
    <n v="19693453"/>
    <s v="S/C"/>
    <m/>
    <n v="1"/>
    <x v="6"/>
    <n v="1"/>
    <m/>
    <m/>
    <m/>
    <m/>
    <m/>
    <m/>
  </r>
  <r>
    <n v="2543"/>
    <m/>
    <m/>
    <m/>
    <m/>
    <m/>
    <m/>
    <x v="7"/>
    <x v="43"/>
    <x v="162"/>
    <m/>
    <m/>
    <m/>
    <m/>
    <s v="SANTOS"/>
    <s v="URTECHO"/>
    <s v="ORTIZ"/>
    <n v="19660954"/>
    <s v="S/C"/>
    <m/>
    <n v="1"/>
    <x v="6"/>
    <n v="1"/>
    <m/>
    <m/>
    <m/>
    <m/>
    <m/>
    <m/>
  </r>
  <r>
    <n v="2544"/>
    <m/>
    <m/>
    <m/>
    <m/>
    <m/>
    <m/>
    <x v="7"/>
    <x v="43"/>
    <x v="162"/>
    <m/>
    <m/>
    <m/>
    <m/>
    <s v="SANTOS ROXANA"/>
    <s v="ALZA"/>
    <s v="ESQUERRE"/>
    <n v="19667936"/>
    <s v="S/C"/>
    <m/>
    <n v="1"/>
    <x v="6"/>
    <n v="1"/>
    <m/>
    <m/>
    <m/>
    <m/>
    <m/>
    <m/>
  </r>
  <r>
    <n v="2545"/>
    <m/>
    <m/>
    <m/>
    <m/>
    <m/>
    <m/>
    <x v="7"/>
    <x v="43"/>
    <x v="163"/>
    <m/>
    <m/>
    <m/>
    <m/>
    <s v="PEDRO JUAN"/>
    <s v="ZELADA"/>
    <s v="RUÍZ"/>
    <n v="19663724"/>
    <s v="S/C"/>
    <m/>
    <n v="1"/>
    <x v="6"/>
    <n v="1"/>
    <m/>
    <m/>
    <m/>
    <m/>
    <m/>
    <m/>
  </r>
  <r>
    <n v="2546"/>
    <m/>
    <m/>
    <m/>
    <m/>
    <m/>
    <m/>
    <x v="7"/>
    <x v="43"/>
    <x v="163"/>
    <m/>
    <m/>
    <m/>
    <m/>
    <s v="BERILIO BENITO"/>
    <s v="ZELADA"/>
    <s v="TIBURCIO"/>
    <n v="19664686"/>
    <s v="S/C"/>
    <m/>
    <n v="1"/>
    <x v="6"/>
    <n v="1"/>
    <m/>
    <m/>
    <m/>
    <m/>
    <m/>
    <m/>
  </r>
  <r>
    <n v="2547"/>
    <m/>
    <m/>
    <m/>
    <m/>
    <m/>
    <m/>
    <x v="7"/>
    <x v="43"/>
    <x v="163"/>
    <m/>
    <m/>
    <m/>
    <m/>
    <s v="MARTA INÉZ"/>
    <s v="VIDAL"/>
    <s v="PAREDES"/>
    <n v="40136912"/>
    <s v="S/C"/>
    <m/>
    <n v="1"/>
    <x v="6"/>
    <n v="1"/>
    <m/>
    <m/>
    <m/>
    <m/>
    <m/>
    <m/>
  </r>
  <r>
    <n v="2548"/>
    <m/>
    <m/>
    <m/>
    <m/>
    <m/>
    <m/>
    <x v="7"/>
    <x v="43"/>
    <x v="163"/>
    <m/>
    <m/>
    <m/>
    <m/>
    <s v="NELY FELICITA"/>
    <s v="IBAÑEZ"/>
    <s v="JAICO"/>
    <n v="40984859"/>
    <s v="S/C"/>
    <m/>
    <n v="1"/>
    <x v="6"/>
    <n v="1"/>
    <m/>
    <m/>
    <m/>
    <m/>
    <m/>
    <m/>
  </r>
  <r>
    <n v="2549"/>
    <m/>
    <m/>
    <m/>
    <m/>
    <m/>
    <m/>
    <x v="7"/>
    <x v="43"/>
    <x v="163"/>
    <m/>
    <m/>
    <m/>
    <m/>
    <s v="JOSÉ LEONARDO"/>
    <s v="ALEJANDRO"/>
    <s v="PAREDES"/>
    <n v="19664683"/>
    <s v="S/C"/>
    <m/>
    <n v="1"/>
    <x v="6"/>
    <n v="1"/>
    <m/>
    <m/>
    <m/>
    <m/>
    <m/>
    <m/>
  </r>
  <r>
    <n v="2550"/>
    <m/>
    <m/>
    <m/>
    <m/>
    <m/>
    <m/>
    <x v="7"/>
    <x v="43"/>
    <x v="164"/>
    <m/>
    <m/>
    <m/>
    <m/>
    <s v="VICTORIA HERMELINDA"/>
    <s v="CASTILLO"/>
    <s v="DE QUISPE"/>
    <n v="19673802"/>
    <s v="S/C"/>
    <m/>
    <n v="1"/>
    <x v="6"/>
    <n v="1"/>
    <m/>
    <m/>
    <m/>
    <m/>
    <m/>
    <m/>
  </r>
  <r>
    <n v="2551"/>
    <m/>
    <m/>
    <m/>
    <m/>
    <m/>
    <m/>
    <x v="7"/>
    <x v="43"/>
    <x v="164"/>
    <m/>
    <m/>
    <m/>
    <m/>
    <s v="CRISTINA ALICIA"/>
    <s v="GIL"/>
    <s v="PASCUAL"/>
    <n v="18072803"/>
    <s v="S/C"/>
    <m/>
    <n v="1"/>
    <x v="6"/>
    <n v="1"/>
    <m/>
    <m/>
    <m/>
    <m/>
    <m/>
    <m/>
  </r>
  <r>
    <n v="2552"/>
    <m/>
    <m/>
    <m/>
    <m/>
    <m/>
    <m/>
    <x v="7"/>
    <x v="43"/>
    <x v="164"/>
    <m/>
    <m/>
    <m/>
    <m/>
    <s v="UBALDO BOHANERGES"/>
    <s v="LUJÁN"/>
    <s v="CASTILLO"/>
    <n v="19673057"/>
    <s v="S/C"/>
    <m/>
    <n v="1"/>
    <x v="6"/>
    <n v="1"/>
    <m/>
    <m/>
    <m/>
    <m/>
    <m/>
    <m/>
  </r>
  <r>
    <n v="2553"/>
    <m/>
    <m/>
    <m/>
    <m/>
    <m/>
    <m/>
    <x v="7"/>
    <x v="43"/>
    <x v="164"/>
    <m/>
    <m/>
    <m/>
    <m/>
    <s v="MARÍA CLEOFE"/>
    <s v="MECOLA"/>
    <s v="BURGOS"/>
    <n v="48862327"/>
    <s v="S/C"/>
    <m/>
    <n v="1"/>
    <x v="6"/>
    <n v="1"/>
    <m/>
    <m/>
    <m/>
    <m/>
    <m/>
    <m/>
  </r>
  <r>
    <n v="2554"/>
    <m/>
    <m/>
    <m/>
    <m/>
    <m/>
    <m/>
    <x v="7"/>
    <x v="43"/>
    <x v="164"/>
    <m/>
    <m/>
    <m/>
    <m/>
    <s v="MAGÍN"/>
    <s v="MIÑANO"/>
    <s v="REYNA"/>
    <n v="17883243"/>
    <s v="S/C"/>
    <m/>
    <n v="1"/>
    <x v="6"/>
    <n v="1"/>
    <m/>
    <m/>
    <m/>
    <m/>
    <m/>
    <m/>
  </r>
  <r>
    <n v="2555"/>
    <m/>
    <m/>
    <m/>
    <m/>
    <m/>
    <m/>
    <x v="7"/>
    <x v="43"/>
    <x v="164"/>
    <m/>
    <m/>
    <m/>
    <m/>
    <s v="KELY"/>
    <s v="MURGA"/>
    <s v="ULLOA"/>
    <n v="42490090"/>
    <s v="S/C"/>
    <m/>
    <n v="1"/>
    <x v="6"/>
    <n v="1"/>
    <m/>
    <m/>
    <m/>
    <m/>
    <m/>
    <m/>
  </r>
  <r>
    <n v="2556"/>
    <m/>
    <m/>
    <m/>
    <m/>
    <m/>
    <m/>
    <x v="7"/>
    <x v="43"/>
    <x v="164"/>
    <m/>
    <m/>
    <m/>
    <m/>
    <s v="DIÓMEDES ARNULFO"/>
    <s v="PÉREZ"/>
    <s v="ALFARO"/>
    <n v="19673511"/>
    <s v="S/C"/>
    <m/>
    <n v="1"/>
    <x v="6"/>
    <n v="1"/>
    <m/>
    <m/>
    <m/>
    <m/>
    <m/>
    <m/>
  </r>
  <r>
    <n v="2557"/>
    <m/>
    <m/>
    <m/>
    <m/>
    <m/>
    <m/>
    <x v="7"/>
    <x v="43"/>
    <x v="164"/>
    <m/>
    <m/>
    <m/>
    <m/>
    <s v="JUAN OSWALDO"/>
    <s v="ROJAS"/>
    <s v="CASTILLO"/>
    <n v="19672787"/>
    <s v="S/C"/>
    <m/>
    <n v="1"/>
    <x v="6"/>
    <n v="1"/>
    <m/>
    <m/>
    <m/>
    <m/>
    <m/>
    <m/>
  </r>
  <r>
    <n v="2558"/>
    <m/>
    <m/>
    <m/>
    <m/>
    <m/>
    <m/>
    <x v="7"/>
    <x v="43"/>
    <x v="164"/>
    <m/>
    <m/>
    <m/>
    <m/>
    <s v="MARÍA EUGENIA"/>
    <s v="VALENCIA"/>
    <s v="DE TOLEDO"/>
    <n v="19673580"/>
    <s v="S/C"/>
    <m/>
    <n v="1"/>
    <x v="6"/>
    <n v="1"/>
    <m/>
    <m/>
    <m/>
    <m/>
    <m/>
    <m/>
  </r>
  <r>
    <n v="2559"/>
    <m/>
    <m/>
    <m/>
    <m/>
    <m/>
    <m/>
    <x v="7"/>
    <x v="43"/>
    <x v="165"/>
    <m/>
    <m/>
    <m/>
    <m/>
    <s v="OVISPO SEVERINO"/>
    <s v="ALAYO"/>
    <s v="VALENCIA"/>
    <n v="17886843"/>
    <s v="S/C"/>
    <m/>
    <n v="1"/>
    <x v="6"/>
    <n v="1"/>
    <m/>
    <m/>
    <m/>
    <m/>
    <m/>
    <m/>
  </r>
  <r>
    <n v="2560"/>
    <m/>
    <m/>
    <m/>
    <m/>
    <m/>
    <m/>
    <x v="7"/>
    <x v="43"/>
    <x v="165"/>
    <m/>
    <m/>
    <m/>
    <m/>
    <s v="ERATO TIMOTEO"/>
    <s v="CARVAJAL"/>
    <s v="CARRANZA"/>
    <n v="19687036"/>
    <s v="S/C"/>
    <m/>
    <n v="1"/>
    <x v="6"/>
    <n v="1"/>
    <m/>
    <m/>
    <m/>
    <m/>
    <m/>
    <m/>
  </r>
  <r>
    <n v="2561"/>
    <m/>
    <m/>
    <m/>
    <m/>
    <m/>
    <m/>
    <x v="7"/>
    <x v="43"/>
    <x v="165"/>
    <m/>
    <m/>
    <m/>
    <m/>
    <s v="IGINIO JORGE"/>
    <s v="MAURICIO"/>
    <s v="GUTIERREZ"/>
    <n v="19702412"/>
    <s v="S/C"/>
    <m/>
    <n v="1"/>
    <x v="6"/>
    <n v="1"/>
    <m/>
    <m/>
    <m/>
    <m/>
    <m/>
    <m/>
  </r>
  <r>
    <n v="2562"/>
    <m/>
    <m/>
    <m/>
    <m/>
    <m/>
    <m/>
    <x v="7"/>
    <x v="43"/>
    <x v="165"/>
    <m/>
    <m/>
    <m/>
    <m/>
    <s v="ELENA"/>
    <s v="QUISPE"/>
    <s v="DE RUÍZ"/>
    <n v="19687895"/>
    <s v="S/C"/>
    <m/>
    <n v="1"/>
    <x v="6"/>
    <n v="1"/>
    <m/>
    <m/>
    <m/>
    <m/>
    <m/>
    <m/>
  </r>
  <r>
    <n v="2563"/>
    <m/>
    <m/>
    <m/>
    <m/>
    <m/>
    <m/>
    <x v="7"/>
    <x v="43"/>
    <x v="165"/>
    <m/>
    <m/>
    <m/>
    <m/>
    <s v="JUAN GABINO"/>
    <s v="RUÍZ"/>
    <s v="FLORES"/>
    <n v="41500081"/>
    <s v="S/C"/>
    <m/>
    <n v="1"/>
    <x v="6"/>
    <n v="1"/>
    <m/>
    <m/>
    <m/>
    <m/>
    <m/>
    <m/>
  </r>
  <r>
    <n v="2564"/>
    <m/>
    <m/>
    <m/>
    <m/>
    <m/>
    <m/>
    <x v="7"/>
    <x v="43"/>
    <x v="165"/>
    <m/>
    <m/>
    <m/>
    <m/>
    <s v="MARÍA MAGDALENA"/>
    <s v="RUÍZ"/>
    <s v="PÉREZ"/>
    <n v="40174978"/>
    <s v="S/C"/>
    <m/>
    <n v="1"/>
    <x v="6"/>
    <n v="1"/>
    <m/>
    <m/>
    <m/>
    <m/>
    <m/>
    <m/>
  </r>
  <r>
    <n v="2565"/>
    <m/>
    <m/>
    <m/>
    <m/>
    <m/>
    <m/>
    <x v="7"/>
    <x v="43"/>
    <x v="165"/>
    <m/>
    <m/>
    <m/>
    <m/>
    <s v="EMMA DEONILA"/>
    <s v="VÁZQUEZ"/>
    <s v="BENITES"/>
    <n v="19687939"/>
    <s v="S/C"/>
    <m/>
    <n v="1"/>
    <x v="6"/>
    <n v="1"/>
    <m/>
    <m/>
    <m/>
    <m/>
    <m/>
    <m/>
  </r>
  <r>
    <n v="2566"/>
    <m/>
    <m/>
    <m/>
    <m/>
    <m/>
    <m/>
    <x v="7"/>
    <x v="43"/>
    <x v="165"/>
    <m/>
    <m/>
    <m/>
    <m/>
    <s v="JULIA CESARIA"/>
    <s v="VELÁSQUEZ"/>
    <s v="REYES"/>
    <n v="80635326"/>
    <s v="S/C"/>
    <m/>
    <n v="1"/>
    <x v="6"/>
    <n v="1"/>
    <m/>
    <m/>
    <m/>
    <m/>
    <m/>
    <m/>
  </r>
  <r>
    <n v="2567"/>
    <m/>
    <n v="624893"/>
    <n v="330690"/>
    <n v="-78.824945999999997"/>
    <n v="-7.4847089999999996"/>
    <m/>
    <x v="7"/>
    <x v="40"/>
    <x v="155"/>
    <m/>
    <m/>
    <m/>
    <m/>
    <s v="JUANA"/>
    <s v="ALVARADO"/>
    <s v="AGUIRRE"/>
    <n v="27150611"/>
    <s v="S/C"/>
    <m/>
    <n v="1"/>
    <x v="6"/>
    <n v="1"/>
    <m/>
    <m/>
    <m/>
    <m/>
    <m/>
    <m/>
  </r>
  <r>
    <n v="2568"/>
    <m/>
    <n v="624897"/>
    <n v="330692"/>
    <n v="-78.820222000000001"/>
    <n v="-7.4801580000000003"/>
    <m/>
    <x v="7"/>
    <x v="40"/>
    <x v="155"/>
    <m/>
    <m/>
    <m/>
    <m/>
    <s v="HUMBERTO VICTORIANO"/>
    <s v="LONGA"/>
    <s v="LEÓN"/>
    <n v="8585887"/>
    <s v="S/C"/>
    <m/>
    <n v="1"/>
    <x v="6"/>
    <n v="1"/>
    <m/>
    <m/>
    <m/>
    <m/>
    <m/>
    <m/>
  </r>
  <r>
    <n v="2569"/>
    <m/>
    <n v="624896"/>
    <n v="330684"/>
    <n v="-78.797414000000003"/>
    <n v="-7.5348899999999999"/>
    <m/>
    <x v="7"/>
    <x v="40"/>
    <x v="155"/>
    <m/>
    <m/>
    <m/>
    <m/>
    <s v="JUNIOR EFRAIN"/>
    <s v="QUINTANA"/>
    <s v="CASTILLO"/>
    <n v="70164260"/>
    <s v="S/C"/>
    <m/>
    <n v="1"/>
    <x v="6"/>
    <n v="1"/>
    <m/>
    <m/>
    <m/>
    <m/>
    <m/>
    <m/>
  </r>
  <r>
    <n v="2570"/>
    <m/>
    <s v="NULL"/>
    <n v="330689"/>
    <s v="NULL"/>
    <s v="NULL"/>
    <m/>
    <x v="7"/>
    <x v="40"/>
    <x v="155"/>
    <m/>
    <m/>
    <m/>
    <m/>
    <s v="JULINIO"/>
    <s v="ALVA"/>
    <s v="DIAZ"/>
    <n v="48980265"/>
    <s v="S/C"/>
    <m/>
    <n v="1"/>
    <x v="6"/>
    <n v="1"/>
    <m/>
    <m/>
    <m/>
    <m/>
    <m/>
    <m/>
  </r>
  <r>
    <n v="2571"/>
    <m/>
    <n v="624894"/>
    <n v="330683"/>
    <n v="-78.802738000000005"/>
    <n v="-7.4488899999999996"/>
    <m/>
    <x v="7"/>
    <x v="40"/>
    <x v="155"/>
    <m/>
    <m/>
    <m/>
    <m/>
    <s v="SALVADOR"/>
    <s v="IGLESIAS"/>
    <s v="AMBROCIO"/>
    <n v="19104162"/>
    <s v="S/C"/>
    <m/>
    <n v="1"/>
    <x v="6"/>
    <n v="1"/>
    <m/>
    <m/>
    <m/>
    <m/>
    <m/>
    <m/>
  </r>
  <r>
    <n v="2572"/>
    <m/>
    <s v="NULL"/>
    <n v="330682"/>
    <s v="NULL"/>
    <s v="NULL"/>
    <m/>
    <x v="7"/>
    <x v="40"/>
    <x v="155"/>
    <m/>
    <m/>
    <m/>
    <m/>
    <s v="NEMOSTENES"/>
    <s v="TERRONES"/>
    <s v="PLASENCIA"/>
    <n v="43756832"/>
    <s v="S/C"/>
    <m/>
    <n v="1"/>
    <x v="6"/>
    <n v="1"/>
    <m/>
    <m/>
    <m/>
    <m/>
    <m/>
    <m/>
  </r>
  <r>
    <n v="2573"/>
    <m/>
    <n v="624888"/>
    <n v="330688"/>
    <n v="-78.685323999999994"/>
    <n v="-7.6165529999999997"/>
    <m/>
    <x v="7"/>
    <x v="40"/>
    <x v="155"/>
    <m/>
    <m/>
    <m/>
    <m/>
    <s v="ELIANA NATALY"/>
    <s v="RODRIGUEZ"/>
    <s v="REYES"/>
    <n v="47716306"/>
    <s v="S/C"/>
    <m/>
    <n v="1"/>
    <x v="6"/>
    <n v="1"/>
    <m/>
    <m/>
    <m/>
    <m/>
    <m/>
    <m/>
  </r>
  <r>
    <n v="2574"/>
    <m/>
    <n v="624895"/>
    <n v="330691"/>
    <n v="-78.838966999999997"/>
    <n v="-7.4798030000000004"/>
    <m/>
    <x v="7"/>
    <x v="40"/>
    <x v="155"/>
    <m/>
    <m/>
    <m/>
    <m/>
    <s v="GRACIANO"/>
    <s v="MOSQUEIRA"/>
    <s v="PICHEN"/>
    <n v="2750107"/>
    <s v="S/C"/>
    <m/>
    <n v="1"/>
    <x v="6"/>
    <n v="1"/>
    <m/>
    <m/>
    <m/>
    <m/>
    <m/>
    <m/>
  </r>
  <r>
    <n v="2575"/>
    <m/>
    <n v="624901"/>
    <n v="330687"/>
    <n v="-78.806286999999998"/>
    <n v="-7.5676100000000002"/>
    <m/>
    <x v="7"/>
    <x v="40"/>
    <x v="155"/>
    <m/>
    <m/>
    <m/>
    <m/>
    <s v="MARIA YOLANDA"/>
    <s v="LEIVA"/>
    <s v="LLANOS"/>
    <n v="18856098"/>
    <s v="S/C"/>
    <m/>
    <n v="1"/>
    <x v="6"/>
    <n v="1"/>
    <m/>
    <m/>
    <m/>
    <m/>
    <m/>
    <m/>
  </r>
  <r>
    <n v="2576"/>
    <m/>
    <n v="624900"/>
    <n v="330686"/>
    <n v="-78.817094999999995"/>
    <n v="-7.568022"/>
    <m/>
    <x v="7"/>
    <x v="40"/>
    <x v="155"/>
    <m/>
    <m/>
    <m/>
    <m/>
    <s v="LIZBETH DAMARI"/>
    <s v="DIAZ"/>
    <s v="RODRIGUEZ"/>
    <n v="42790333"/>
    <s v="S/C"/>
    <m/>
    <n v="1"/>
    <x v="6"/>
    <n v="1"/>
    <m/>
    <m/>
    <m/>
    <m/>
    <m/>
    <m/>
  </r>
  <r>
    <n v="2577"/>
    <m/>
    <n v="624898"/>
    <n v="330685"/>
    <n v="-78.894248000000005"/>
    <n v="-7.5934600000000003"/>
    <m/>
    <x v="7"/>
    <x v="40"/>
    <x v="155"/>
    <m/>
    <m/>
    <m/>
    <m/>
    <s v="ESTEBAN"/>
    <s v="SANTOS"/>
    <s v="PAVON"/>
    <n v="80650601"/>
    <s v="S/C"/>
    <m/>
    <n v="1"/>
    <x v="6"/>
    <n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colGrandTotals="0" itemPrintTitles="1" createdVersion="5" indent="0" compact="0" outline="1" outlineData="1" compactData="0" multipleFieldFilters="0">
  <location ref="A3:E64" firstHeaderRow="0" firstDataRow="1" firstDataCol="2"/>
  <pivotFields count="29"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insertBlankRow="1">
      <items count="9">
        <item x="2"/>
        <item x="1"/>
        <item x="5"/>
        <item x="6"/>
        <item x="0"/>
        <item x="7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showAll="0" insertBlankRow="1">
      <items count="45">
        <item x="0"/>
        <item x="9"/>
        <item x="1"/>
        <item x="7"/>
        <item x="22"/>
        <item x="10"/>
        <item x="30"/>
        <item x="24"/>
        <item x="17"/>
        <item x="11"/>
        <item x="12"/>
        <item x="6"/>
        <item x="2"/>
        <item x="8"/>
        <item x="31"/>
        <item x="32"/>
        <item x="5"/>
        <item x="33"/>
        <item x="34"/>
        <item x="40"/>
        <item x="35"/>
        <item x="29"/>
        <item x="21"/>
        <item x="13"/>
        <item x="14"/>
        <item x="18"/>
        <item x="3"/>
        <item x="36"/>
        <item x="41"/>
        <item x="23"/>
        <item x="4"/>
        <item x="28"/>
        <item x="42"/>
        <item x="19"/>
        <item x="27"/>
        <item x="15"/>
        <item x="37"/>
        <item x="38"/>
        <item x="39"/>
        <item x="43"/>
        <item x="26"/>
        <item x="25"/>
        <item x="20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items count="167">
        <item x="64"/>
        <item x="52"/>
        <item x="0"/>
        <item x="73"/>
        <item x="59"/>
        <item x="36"/>
        <item x="74"/>
        <item x="123"/>
        <item x="6"/>
        <item x="1"/>
        <item x="100"/>
        <item x="65"/>
        <item x="12"/>
        <item x="140"/>
        <item x="13"/>
        <item x="148"/>
        <item x="159"/>
        <item x="57"/>
        <item x="164"/>
        <item x="67"/>
        <item x="158"/>
        <item x="163"/>
        <item x="101"/>
        <item x="118"/>
        <item x="124"/>
        <item x="68"/>
        <item x="14"/>
        <item x="157"/>
        <item x="75"/>
        <item x="155"/>
        <item x="15"/>
        <item x="89"/>
        <item x="109"/>
        <item x="141"/>
        <item x="142"/>
        <item x="41"/>
        <item x="8"/>
        <item x="113"/>
        <item x="143"/>
        <item x="128"/>
        <item x="39"/>
        <item x="16"/>
        <item x="79"/>
        <item x="110"/>
        <item x="80"/>
        <item x="69"/>
        <item x="7"/>
        <item x="24"/>
        <item x="60"/>
        <item x="90"/>
        <item x="144"/>
        <item x="147"/>
        <item x="17"/>
        <item x="61"/>
        <item x="125"/>
        <item x="18"/>
        <item x="54"/>
        <item x="55"/>
        <item x="126"/>
        <item x="81"/>
        <item x="114"/>
        <item x="88"/>
        <item x="82"/>
        <item x="160"/>
        <item x="70"/>
        <item x="5"/>
        <item x="35"/>
        <item x="25"/>
        <item x="150"/>
        <item x="83"/>
        <item x="46"/>
        <item x="156"/>
        <item x="84"/>
        <item x="62"/>
        <item x="71"/>
        <item x="116"/>
        <item x="117"/>
        <item x="26"/>
        <item x="130"/>
        <item x="4"/>
        <item x="91"/>
        <item x="131"/>
        <item x="56"/>
        <item x="132"/>
        <item x="43"/>
        <item x="53"/>
        <item x="66"/>
        <item x="92"/>
        <item x="2"/>
        <item x="19"/>
        <item x="122"/>
        <item x="133"/>
        <item x="27"/>
        <item x="134"/>
        <item x="129"/>
        <item x="111"/>
        <item x="121"/>
        <item x="42"/>
        <item x="93"/>
        <item x="85"/>
        <item x="94"/>
        <item x="86"/>
        <item x="76"/>
        <item x="151"/>
        <item x="28"/>
        <item x="87"/>
        <item x="47"/>
        <item x="3"/>
        <item x="135"/>
        <item x="38"/>
        <item x="29"/>
        <item x="97"/>
        <item x="30"/>
        <item x="95"/>
        <item x="102"/>
        <item x="48"/>
        <item x="105"/>
        <item x="107"/>
        <item x="99"/>
        <item x="40"/>
        <item x="149"/>
        <item x="161"/>
        <item x="11"/>
        <item x="103"/>
        <item x="145"/>
        <item x="136"/>
        <item x="33"/>
        <item x="152"/>
        <item x="20"/>
        <item x="153"/>
        <item x="104"/>
        <item x="119"/>
        <item x="78"/>
        <item x="154"/>
        <item x="127"/>
        <item x="137"/>
        <item x="21"/>
        <item x="165"/>
        <item x="146"/>
        <item x="106"/>
        <item x="49"/>
        <item x="138"/>
        <item x="32"/>
        <item x="139"/>
        <item x="34"/>
        <item x="162"/>
        <item x="31"/>
        <item x="10"/>
        <item x="9"/>
        <item x="77"/>
        <item x="63"/>
        <item x="108"/>
        <item x="120"/>
        <item x="22"/>
        <item x="96"/>
        <item x="112"/>
        <item x="72"/>
        <item x="23"/>
        <item x="45"/>
        <item x="58"/>
        <item x="37"/>
        <item x="50"/>
        <item x="44"/>
        <item x="115"/>
        <item x="98"/>
        <item x="5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insertBlankRow="1">
      <items count="8">
        <item x="6"/>
        <item x="4"/>
        <item x="2"/>
        <item x="0"/>
        <item x="1"/>
        <item x="5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8"/>
  </rowFields>
  <rowItems count="61">
    <i>
      <x/>
    </i>
    <i r="1">
      <x v="1"/>
    </i>
    <i r="1">
      <x v="5"/>
    </i>
    <i r="1">
      <x v="9"/>
    </i>
    <i r="1">
      <x v="10"/>
    </i>
    <i r="1">
      <x v="23"/>
    </i>
    <i r="1">
      <x v="24"/>
    </i>
    <i r="1">
      <x v="35"/>
    </i>
    <i r="1">
      <x v="43"/>
    </i>
    <i t="blank">
      <x/>
    </i>
    <i>
      <x v="1"/>
    </i>
    <i r="1">
      <x v="3"/>
    </i>
    <i r="1">
      <x v="11"/>
    </i>
    <i r="1">
      <x v="13"/>
    </i>
    <i r="1">
      <x v="16"/>
    </i>
    <i r="1">
      <x v="30"/>
    </i>
    <i t="blank">
      <x v="1"/>
    </i>
    <i>
      <x v="2"/>
    </i>
    <i r="1">
      <x v="7"/>
    </i>
    <i r="1">
      <x v="21"/>
    </i>
    <i r="1">
      <x v="29"/>
    </i>
    <i r="1">
      <x v="31"/>
    </i>
    <i r="1">
      <x v="34"/>
    </i>
    <i r="1">
      <x v="40"/>
    </i>
    <i r="1">
      <x v="41"/>
    </i>
    <i t="blank">
      <x v="2"/>
    </i>
    <i>
      <x v="3"/>
    </i>
    <i r="1">
      <x v="6"/>
    </i>
    <i r="1">
      <x v="14"/>
    </i>
    <i r="1">
      <x v="15"/>
    </i>
    <i r="1">
      <x v="17"/>
    </i>
    <i r="1">
      <x v="18"/>
    </i>
    <i r="1">
      <x v="20"/>
    </i>
    <i r="1">
      <x v="27"/>
    </i>
    <i r="1">
      <x v="36"/>
    </i>
    <i r="1">
      <x v="37"/>
    </i>
    <i r="1">
      <x v="38"/>
    </i>
    <i t="blank">
      <x v="3"/>
    </i>
    <i>
      <x v="4"/>
    </i>
    <i r="1">
      <x/>
    </i>
    <i r="1">
      <x v="2"/>
    </i>
    <i r="1">
      <x v="12"/>
    </i>
    <i r="1">
      <x v="26"/>
    </i>
    <i t="blank">
      <x v="4"/>
    </i>
    <i>
      <x v="5"/>
    </i>
    <i r="1">
      <x v="19"/>
    </i>
    <i r="1">
      <x v="28"/>
    </i>
    <i r="1">
      <x v="32"/>
    </i>
    <i r="1">
      <x v="39"/>
    </i>
    <i t="blank">
      <x v="5"/>
    </i>
    <i>
      <x v="6"/>
    </i>
    <i r="1">
      <x v="8"/>
    </i>
    <i r="1">
      <x v="25"/>
    </i>
    <i r="1">
      <x v="33"/>
    </i>
    <i r="1">
      <x v="42"/>
    </i>
    <i t="blank">
      <x v="6"/>
    </i>
    <i>
      <x v="7"/>
    </i>
    <i r="1">
      <x v="4"/>
    </i>
    <i r="1">
      <x v="22"/>
    </i>
    <i t="blank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ROVINCIA" fld="8" subtotal="count" baseField="0" baseItem="0"/>
    <dataField name="Cuenta de MTV_INSTALADO" fld="21" subtotal="count" baseField="0" baseItem="0"/>
    <dataField name="Cuenta de MTV_DONADO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4"/>
  <sheetViews>
    <sheetView topLeftCell="A16" workbookViewId="0">
      <selection activeCell="C55" sqref="C55:C58"/>
    </sheetView>
  </sheetViews>
  <sheetFormatPr baseColWidth="10" defaultRowHeight="15" x14ac:dyDescent="0.25"/>
  <cols>
    <col min="1" max="1" width="31.42578125" customWidth="1"/>
    <col min="2" max="2" width="27.7109375" bestFit="1" customWidth="1"/>
    <col min="3" max="3" width="20.5703125" bestFit="1" customWidth="1"/>
    <col min="4" max="4" width="26" bestFit="1" customWidth="1"/>
    <col min="5" max="5" width="24" bestFit="1" customWidth="1"/>
  </cols>
  <sheetData>
    <row r="3" spans="1:5" x14ac:dyDescent="0.25">
      <c r="A3" s="126" t="s">
        <v>6369</v>
      </c>
      <c r="B3" s="126" t="s">
        <v>8</v>
      </c>
      <c r="C3" t="s">
        <v>6999</v>
      </c>
      <c r="D3" t="s">
        <v>7000</v>
      </c>
      <c r="E3" t="s">
        <v>7001</v>
      </c>
    </row>
    <row r="4" spans="1:5" x14ac:dyDescent="0.25">
      <c r="A4" t="s">
        <v>4399</v>
      </c>
      <c r="C4" s="127">
        <v>409</v>
      </c>
      <c r="D4" s="127">
        <v>409</v>
      </c>
      <c r="E4" s="127">
        <v>409</v>
      </c>
    </row>
    <row r="5" spans="1:5" x14ac:dyDescent="0.25">
      <c r="A5" t="s">
        <v>4399</v>
      </c>
      <c r="B5" t="s">
        <v>4400</v>
      </c>
      <c r="C5" s="127">
        <v>59</v>
      </c>
      <c r="D5" s="127">
        <v>59</v>
      </c>
      <c r="E5" s="127">
        <v>59</v>
      </c>
    </row>
    <row r="6" spans="1:5" x14ac:dyDescent="0.25">
      <c r="A6" t="s">
        <v>4399</v>
      </c>
      <c r="B6" t="s">
        <v>4456</v>
      </c>
      <c r="C6" s="127">
        <v>68</v>
      </c>
      <c r="D6" s="127">
        <v>68</v>
      </c>
      <c r="E6" s="127">
        <v>68</v>
      </c>
    </row>
    <row r="7" spans="1:5" x14ac:dyDescent="0.25">
      <c r="A7" t="s">
        <v>4399</v>
      </c>
      <c r="B7" t="s">
        <v>4527</v>
      </c>
      <c r="C7" s="127">
        <v>39</v>
      </c>
      <c r="D7" s="127">
        <v>39</v>
      </c>
      <c r="E7" s="127">
        <v>39</v>
      </c>
    </row>
    <row r="8" spans="1:5" x14ac:dyDescent="0.25">
      <c r="A8" t="s">
        <v>4399</v>
      </c>
      <c r="B8" t="s">
        <v>4570</v>
      </c>
      <c r="C8" s="127">
        <v>10</v>
      </c>
      <c r="D8" s="127">
        <v>10</v>
      </c>
      <c r="E8" s="127">
        <v>10</v>
      </c>
    </row>
    <row r="9" spans="1:5" x14ac:dyDescent="0.25">
      <c r="A9" t="s">
        <v>4399</v>
      </c>
      <c r="B9" t="s">
        <v>4560</v>
      </c>
      <c r="C9" s="127">
        <v>114</v>
      </c>
      <c r="D9" s="127">
        <v>114</v>
      </c>
      <c r="E9" s="127">
        <v>114</v>
      </c>
    </row>
    <row r="10" spans="1:5" x14ac:dyDescent="0.25">
      <c r="A10" t="s">
        <v>4399</v>
      </c>
      <c r="B10" t="s">
        <v>4684</v>
      </c>
      <c r="C10" s="127">
        <v>5</v>
      </c>
      <c r="D10" s="127">
        <v>5</v>
      </c>
      <c r="E10" s="127">
        <v>5</v>
      </c>
    </row>
    <row r="11" spans="1:5" x14ac:dyDescent="0.25">
      <c r="A11" t="s">
        <v>4399</v>
      </c>
      <c r="B11" t="s">
        <v>4693</v>
      </c>
      <c r="C11" s="127">
        <v>90</v>
      </c>
      <c r="D11" s="127">
        <v>90</v>
      </c>
      <c r="E11" s="127">
        <v>90</v>
      </c>
    </row>
    <row r="12" spans="1:5" x14ac:dyDescent="0.25">
      <c r="A12" t="s">
        <v>4399</v>
      </c>
      <c r="B12" t="s">
        <v>4778</v>
      </c>
      <c r="C12" s="127">
        <v>24</v>
      </c>
      <c r="D12" s="127">
        <v>24</v>
      </c>
      <c r="E12" s="127">
        <v>24</v>
      </c>
    </row>
    <row r="13" spans="1:5" x14ac:dyDescent="0.25">
      <c r="C13" s="127"/>
      <c r="D13" s="127"/>
      <c r="E13" s="127"/>
    </row>
    <row r="14" spans="1:5" x14ac:dyDescent="0.25">
      <c r="A14" t="s">
        <v>4798</v>
      </c>
      <c r="C14" s="127">
        <v>769</v>
      </c>
      <c r="D14" s="127">
        <v>248</v>
      </c>
      <c r="E14" s="127">
        <v>380</v>
      </c>
    </row>
    <row r="15" spans="1:5" x14ac:dyDescent="0.25">
      <c r="A15" t="s">
        <v>4798</v>
      </c>
      <c r="B15" t="s">
        <v>4798</v>
      </c>
      <c r="C15" s="127">
        <v>75</v>
      </c>
      <c r="D15" s="127">
        <v>9</v>
      </c>
      <c r="E15" s="127">
        <v>9</v>
      </c>
    </row>
    <row r="16" spans="1:5" x14ac:dyDescent="0.25">
      <c r="A16" t="s">
        <v>4798</v>
      </c>
      <c r="B16" t="s">
        <v>5557</v>
      </c>
      <c r="C16" s="127">
        <v>125</v>
      </c>
      <c r="D16" s="127"/>
      <c r="E16" s="127">
        <v>125</v>
      </c>
    </row>
    <row r="17" spans="1:5" x14ac:dyDescent="0.25">
      <c r="A17" t="s">
        <v>4798</v>
      </c>
      <c r="B17" t="s">
        <v>6023</v>
      </c>
      <c r="C17" s="127">
        <v>229</v>
      </c>
      <c r="D17" s="127">
        <v>8</v>
      </c>
      <c r="E17" s="127">
        <v>8</v>
      </c>
    </row>
    <row r="18" spans="1:5" x14ac:dyDescent="0.25">
      <c r="A18" t="s">
        <v>4798</v>
      </c>
      <c r="B18" t="s">
        <v>5140</v>
      </c>
      <c r="C18" s="127">
        <v>192</v>
      </c>
      <c r="D18" s="127">
        <v>83</v>
      </c>
      <c r="E18" s="127">
        <v>90</v>
      </c>
    </row>
    <row r="19" spans="1:5" x14ac:dyDescent="0.25">
      <c r="A19" t="s">
        <v>4798</v>
      </c>
      <c r="B19" t="s">
        <v>4799</v>
      </c>
      <c r="C19" s="127">
        <v>148</v>
      </c>
      <c r="D19" s="127">
        <v>148</v>
      </c>
      <c r="E19" s="127">
        <v>148</v>
      </c>
    </row>
    <row r="20" spans="1:5" x14ac:dyDescent="0.25">
      <c r="C20" s="127"/>
      <c r="D20" s="127"/>
      <c r="E20" s="127"/>
    </row>
    <row r="21" spans="1:5" x14ac:dyDescent="0.25">
      <c r="A21" t="s">
        <v>6525</v>
      </c>
      <c r="C21" s="127">
        <v>41</v>
      </c>
      <c r="D21" s="127"/>
      <c r="E21" s="127"/>
    </row>
    <row r="22" spans="1:5" x14ac:dyDescent="0.25">
      <c r="A22" t="s">
        <v>6525</v>
      </c>
      <c r="B22" t="s">
        <v>6529</v>
      </c>
      <c r="C22" s="127">
        <v>1</v>
      </c>
      <c r="D22" s="127"/>
      <c r="E22" s="127"/>
    </row>
    <row r="23" spans="1:5" x14ac:dyDescent="0.25">
      <c r="A23" t="s">
        <v>6525</v>
      </c>
      <c r="B23" t="s">
        <v>6584</v>
      </c>
      <c r="C23" s="127">
        <v>4</v>
      </c>
      <c r="D23" s="127"/>
      <c r="E23" s="127"/>
    </row>
    <row r="24" spans="1:5" x14ac:dyDescent="0.25">
      <c r="A24" t="s">
        <v>6525</v>
      </c>
      <c r="B24" t="s">
        <v>6526</v>
      </c>
      <c r="C24" s="127">
        <v>1</v>
      </c>
      <c r="D24" s="127"/>
      <c r="E24" s="127"/>
    </row>
    <row r="25" spans="1:5" x14ac:dyDescent="0.25">
      <c r="A25" t="s">
        <v>6525</v>
      </c>
      <c r="B25" t="s">
        <v>6547</v>
      </c>
      <c r="C25" s="127">
        <v>29</v>
      </c>
      <c r="D25" s="127"/>
      <c r="E25" s="127"/>
    </row>
    <row r="26" spans="1:5" x14ac:dyDescent="0.25">
      <c r="A26" t="s">
        <v>6525</v>
      </c>
      <c r="B26" t="s">
        <v>6540</v>
      </c>
      <c r="C26" s="127">
        <v>3</v>
      </c>
      <c r="D26" s="127"/>
      <c r="E26" s="127"/>
    </row>
    <row r="27" spans="1:5" x14ac:dyDescent="0.25">
      <c r="A27" t="s">
        <v>6525</v>
      </c>
      <c r="B27" t="s">
        <v>6537</v>
      </c>
      <c r="C27" s="127">
        <v>1</v>
      </c>
      <c r="D27" s="127"/>
      <c r="E27" s="127"/>
    </row>
    <row r="28" spans="1:5" x14ac:dyDescent="0.25">
      <c r="A28" t="s">
        <v>6525</v>
      </c>
      <c r="B28" t="s">
        <v>6530</v>
      </c>
      <c r="C28" s="127">
        <v>2</v>
      </c>
      <c r="D28" s="127"/>
      <c r="E28" s="127"/>
    </row>
    <row r="29" spans="1:5" x14ac:dyDescent="0.25">
      <c r="C29" s="127"/>
      <c r="D29" s="127"/>
      <c r="E29" s="127"/>
    </row>
    <row r="30" spans="1:5" x14ac:dyDescent="0.25">
      <c r="A30" t="s">
        <v>6590</v>
      </c>
      <c r="C30" s="127">
        <v>155</v>
      </c>
      <c r="D30" s="127">
        <v>155</v>
      </c>
      <c r="E30" s="127">
        <v>155</v>
      </c>
    </row>
    <row r="31" spans="1:5" x14ac:dyDescent="0.25">
      <c r="A31" t="s">
        <v>6590</v>
      </c>
      <c r="B31" t="s">
        <v>6590</v>
      </c>
      <c r="C31" s="127">
        <v>2</v>
      </c>
      <c r="D31" s="127">
        <v>2</v>
      </c>
      <c r="E31" s="127">
        <v>2</v>
      </c>
    </row>
    <row r="32" spans="1:5" x14ac:dyDescent="0.25">
      <c r="A32" t="s">
        <v>6590</v>
      </c>
      <c r="B32" t="s">
        <v>6595</v>
      </c>
      <c r="C32" s="127">
        <v>4</v>
      </c>
      <c r="D32" s="127">
        <v>4</v>
      </c>
      <c r="E32" s="127">
        <v>4</v>
      </c>
    </row>
    <row r="33" spans="1:5" x14ac:dyDescent="0.25">
      <c r="A33" t="s">
        <v>6590</v>
      </c>
      <c r="B33" t="s">
        <v>6602</v>
      </c>
      <c r="C33" s="127">
        <v>3</v>
      </c>
      <c r="D33" s="127">
        <v>3</v>
      </c>
      <c r="E33" s="127">
        <v>3</v>
      </c>
    </row>
    <row r="34" spans="1:5" x14ac:dyDescent="0.25">
      <c r="A34" t="s">
        <v>6590</v>
      </c>
      <c r="B34" t="s">
        <v>6610</v>
      </c>
      <c r="C34" s="127">
        <v>68</v>
      </c>
      <c r="D34" s="127">
        <v>68</v>
      </c>
      <c r="E34" s="127">
        <v>68</v>
      </c>
    </row>
    <row r="35" spans="1:5" x14ac:dyDescent="0.25">
      <c r="A35" t="s">
        <v>6590</v>
      </c>
      <c r="B35" t="s">
        <v>6698</v>
      </c>
      <c r="C35" s="127">
        <v>12</v>
      </c>
      <c r="D35" s="127">
        <v>12</v>
      </c>
      <c r="E35" s="127">
        <v>12</v>
      </c>
    </row>
    <row r="36" spans="1:5" x14ac:dyDescent="0.25">
      <c r="A36" t="s">
        <v>6590</v>
      </c>
      <c r="B36" t="s">
        <v>6715</v>
      </c>
      <c r="C36" s="127">
        <v>3</v>
      </c>
      <c r="D36" s="127">
        <v>3</v>
      </c>
      <c r="E36" s="127">
        <v>3</v>
      </c>
    </row>
    <row r="37" spans="1:5" x14ac:dyDescent="0.25">
      <c r="A37" t="s">
        <v>6590</v>
      </c>
      <c r="B37" t="s">
        <v>6721</v>
      </c>
      <c r="C37" s="127">
        <v>19</v>
      </c>
      <c r="D37" s="127">
        <v>19</v>
      </c>
      <c r="E37" s="127">
        <v>19</v>
      </c>
    </row>
    <row r="38" spans="1:5" x14ac:dyDescent="0.25">
      <c r="A38" t="s">
        <v>6590</v>
      </c>
      <c r="B38" t="s">
        <v>6741</v>
      </c>
      <c r="C38" s="127">
        <v>9</v>
      </c>
      <c r="D38" s="127">
        <v>9</v>
      </c>
      <c r="E38" s="127">
        <v>9</v>
      </c>
    </row>
    <row r="39" spans="1:5" x14ac:dyDescent="0.25">
      <c r="A39" t="s">
        <v>6590</v>
      </c>
      <c r="B39" t="s">
        <v>6756</v>
      </c>
      <c r="C39" s="127">
        <v>11</v>
      </c>
      <c r="D39" s="127">
        <v>11</v>
      </c>
      <c r="E39" s="127">
        <v>11</v>
      </c>
    </row>
    <row r="40" spans="1:5" x14ac:dyDescent="0.25">
      <c r="A40" t="s">
        <v>6590</v>
      </c>
      <c r="B40" t="s">
        <v>6772</v>
      </c>
      <c r="C40" s="127">
        <v>24</v>
      </c>
      <c r="D40" s="127">
        <v>24</v>
      </c>
      <c r="E40" s="127">
        <v>24</v>
      </c>
    </row>
    <row r="41" spans="1:5" x14ac:dyDescent="0.25">
      <c r="C41" s="127"/>
      <c r="D41" s="127"/>
      <c r="E41" s="127"/>
    </row>
    <row r="42" spans="1:5" x14ac:dyDescent="0.25">
      <c r="A42" t="s">
        <v>14</v>
      </c>
      <c r="C42" s="127">
        <v>721</v>
      </c>
      <c r="D42" s="127">
        <v>720</v>
      </c>
      <c r="E42" s="127">
        <v>721</v>
      </c>
    </row>
    <row r="43" spans="1:5" x14ac:dyDescent="0.25">
      <c r="A43" t="s">
        <v>14</v>
      </c>
      <c r="B43" t="s">
        <v>15</v>
      </c>
      <c r="C43" s="127">
        <v>44</v>
      </c>
      <c r="D43" s="127">
        <v>44</v>
      </c>
      <c r="E43" s="127">
        <v>44</v>
      </c>
    </row>
    <row r="44" spans="1:5" x14ac:dyDescent="0.25">
      <c r="A44" t="s">
        <v>14</v>
      </c>
      <c r="B44" t="s">
        <v>249</v>
      </c>
      <c r="C44" s="127">
        <v>145</v>
      </c>
      <c r="D44" s="127">
        <v>145</v>
      </c>
      <c r="E44" s="127">
        <v>145</v>
      </c>
    </row>
    <row r="45" spans="1:5" x14ac:dyDescent="0.25">
      <c r="A45" t="s">
        <v>14</v>
      </c>
      <c r="B45" t="s">
        <v>983</v>
      </c>
      <c r="C45" s="127">
        <v>323</v>
      </c>
      <c r="D45" s="127">
        <v>322</v>
      </c>
      <c r="E45" s="127">
        <v>323</v>
      </c>
    </row>
    <row r="46" spans="1:5" x14ac:dyDescent="0.25">
      <c r="A46" t="s">
        <v>14</v>
      </c>
      <c r="B46" t="s">
        <v>2142</v>
      </c>
      <c r="C46" s="127">
        <v>209</v>
      </c>
      <c r="D46" s="127">
        <v>209</v>
      </c>
      <c r="E46" s="127">
        <v>209</v>
      </c>
    </row>
    <row r="47" spans="1:5" x14ac:dyDescent="0.25">
      <c r="C47" s="127"/>
      <c r="D47" s="127"/>
      <c r="E47" s="127"/>
    </row>
    <row r="48" spans="1:5" x14ac:dyDescent="0.25">
      <c r="A48" t="s">
        <v>4606</v>
      </c>
      <c r="C48" s="127">
        <v>125</v>
      </c>
      <c r="D48" s="127">
        <v>125</v>
      </c>
      <c r="E48" s="127">
        <v>125</v>
      </c>
    </row>
    <row r="49" spans="1:5" x14ac:dyDescent="0.25">
      <c r="A49" t="s">
        <v>4606</v>
      </c>
      <c r="B49" t="s">
        <v>6800</v>
      </c>
      <c r="C49" s="127">
        <v>44</v>
      </c>
      <c r="D49" s="127">
        <v>44</v>
      </c>
      <c r="E49" s="127">
        <v>44</v>
      </c>
    </row>
    <row r="50" spans="1:5" x14ac:dyDescent="0.25">
      <c r="A50" t="s">
        <v>4606</v>
      </c>
      <c r="B50" t="s">
        <v>6844</v>
      </c>
      <c r="C50" s="127">
        <v>35</v>
      </c>
      <c r="D50" s="127">
        <v>35</v>
      </c>
      <c r="E50" s="127">
        <v>35</v>
      </c>
    </row>
    <row r="51" spans="1:5" x14ac:dyDescent="0.25">
      <c r="A51" t="s">
        <v>4606</v>
      </c>
      <c r="B51" t="s">
        <v>6894</v>
      </c>
      <c r="C51" s="127">
        <v>10</v>
      </c>
      <c r="D51" s="127">
        <v>10</v>
      </c>
      <c r="E51" s="127">
        <v>10</v>
      </c>
    </row>
    <row r="52" spans="1:5" x14ac:dyDescent="0.25">
      <c r="A52" t="s">
        <v>4606</v>
      </c>
      <c r="B52" t="s">
        <v>6909</v>
      </c>
      <c r="C52" s="127">
        <v>36</v>
      </c>
      <c r="D52" s="127">
        <v>36</v>
      </c>
      <c r="E52" s="127">
        <v>36</v>
      </c>
    </row>
    <row r="53" spans="1:5" x14ac:dyDescent="0.25">
      <c r="C53" s="127"/>
      <c r="D53" s="127"/>
      <c r="E53" s="127"/>
    </row>
    <row r="54" spans="1:5" x14ac:dyDescent="0.25">
      <c r="A54" t="s">
        <v>490</v>
      </c>
      <c r="C54" s="127">
        <v>268</v>
      </c>
      <c r="D54" s="127">
        <v>268</v>
      </c>
      <c r="E54" s="127"/>
    </row>
    <row r="55" spans="1:5" x14ac:dyDescent="0.25">
      <c r="A55" t="s">
        <v>490</v>
      </c>
      <c r="B55" t="s">
        <v>3601</v>
      </c>
      <c r="C55" s="127">
        <v>74</v>
      </c>
      <c r="D55" s="127">
        <v>74</v>
      </c>
      <c r="E55" s="127"/>
    </row>
    <row r="56" spans="1:5" x14ac:dyDescent="0.25">
      <c r="A56" t="s">
        <v>490</v>
      </c>
      <c r="B56" t="s">
        <v>3820</v>
      </c>
      <c r="C56" s="127">
        <v>98</v>
      </c>
      <c r="D56" s="127">
        <v>98</v>
      </c>
      <c r="E56" s="127"/>
    </row>
    <row r="57" spans="1:5" x14ac:dyDescent="0.25">
      <c r="A57" t="s">
        <v>490</v>
      </c>
      <c r="B57" t="s">
        <v>4168</v>
      </c>
      <c r="C57" s="127">
        <v>43</v>
      </c>
      <c r="D57" s="127">
        <v>43</v>
      </c>
      <c r="E57" s="127"/>
    </row>
    <row r="58" spans="1:5" x14ac:dyDescent="0.25">
      <c r="A58" t="s">
        <v>490</v>
      </c>
      <c r="B58" t="s">
        <v>4262</v>
      </c>
      <c r="C58" s="127">
        <v>53</v>
      </c>
      <c r="D58" s="127">
        <v>53</v>
      </c>
      <c r="E58" s="127"/>
    </row>
    <row r="59" spans="1:5" x14ac:dyDescent="0.25">
      <c r="C59" s="127"/>
      <c r="D59" s="127"/>
      <c r="E59" s="127"/>
    </row>
    <row r="60" spans="1:5" x14ac:dyDescent="0.25">
      <c r="A60" t="s">
        <v>6383</v>
      </c>
      <c r="C60" s="127">
        <v>89</v>
      </c>
      <c r="D60" s="127">
        <v>89</v>
      </c>
      <c r="E60" s="127">
        <v>89</v>
      </c>
    </row>
    <row r="61" spans="1:5" x14ac:dyDescent="0.25">
      <c r="A61" t="s">
        <v>6383</v>
      </c>
      <c r="B61" t="s">
        <v>6471</v>
      </c>
      <c r="C61" s="127">
        <v>36</v>
      </c>
      <c r="D61" s="127">
        <v>36</v>
      </c>
      <c r="E61" s="127">
        <v>36</v>
      </c>
    </row>
    <row r="62" spans="1:5" x14ac:dyDescent="0.25">
      <c r="A62" t="s">
        <v>6383</v>
      </c>
      <c r="B62" t="s">
        <v>6384</v>
      </c>
      <c r="C62" s="127">
        <v>53</v>
      </c>
      <c r="D62" s="127">
        <v>53</v>
      </c>
      <c r="E62" s="127">
        <v>53</v>
      </c>
    </row>
    <row r="63" spans="1:5" x14ac:dyDescent="0.25">
      <c r="C63" s="127"/>
      <c r="D63" s="127"/>
      <c r="E63" s="127"/>
    </row>
    <row r="64" spans="1:5" x14ac:dyDescent="0.25">
      <c r="A64" t="s">
        <v>6998</v>
      </c>
      <c r="C64" s="127">
        <v>2577</v>
      </c>
      <c r="D64" s="127">
        <v>2014</v>
      </c>
      <c r="E64" s="127">
        <v>1879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2581"/>
  <sheetViews>
    <sheetView tabSelected="1" view="pageBreakPreview" zoomScale="106" zoomScaleNormal="32" zoomScaleSheetLayoutView="106" zoomScalePageLayoutView="19" workbookViewId="0">
      <pane ySplit="4" topLeftCell="A5" activePane="bottomLeft" state="frozen"/>
      <selection pane="bottomLeft" activeCell="W4" sqref="W4"/>
    </sheetView>
  </sheetViews>
  <sheetFormatPr baseColWidth="10" defaultColWidth="11.42578125" defaultRowHeight="12.75" x14ac:dyDescent="0.25"/>
  <cols>
    <col min="1" max="1" width="1.42578125" style="3" bestFit="1" customWidth="1"/>
    <col min="2" max="2" width="7.7109375" style="54" bestFit="1" customWidth="1"/>
    <col min="3" max="3" width="12" style="3" customWidth="1"/>
    <col min="4" max="4" width="13.5703125" style="3" customWidth="1"/>
    <col min="5" max="5" width="11.42578125" style="3" customWidth="1"/>
    <col min="6" max="7" width="18.140625" style="3" customWidth="1"/>
    <col min="8" max="8" width="6.28515625" style="3" customWidth="1"/>
    <col min="9" max="9" width="18.140625" style="3" bestFit="1" customWidth="1"/>
    <col min="10" max="10" width="24" style="3" bestFit="1" customWidth="1"/>
    <col min="11" max="11" width="26.140625" style="3" customWidth="1"/>
    <col min="12" max="12" width="56.140625" style="3" customWidth="1"/>
    <col min="13" max="13" width="19" style="3" customWidth="1"/>
    <col min="14" max="14" width="7.5703125" style="3" customWidth="1"/>
    <col min="15" max="15" width="19.5703125" style="3" customWidth="1"/>
    <col min="16" max="16" width="21.28515625" style="3" customWidth="1"/>
    <col min="17" max="17" width="26.85546875" style="3" customWidth="1"/>
    <col min="18" max="18" width="40.28515625" style="3" customWidth="1"/>
    <col min="19" max="19" width="10" style="3" customWidth="1"/>
    <col min="20" max="20" width="19.42578125" style="3" customWidth="1"/>
    <col min="21" max="21" width="23" style="3" customWidth="1"/>
    <col min="22" max="22" width="11.85546875" style="151" customWidth="1"/>
    <col min="23" max="23" width="12.140625" style="146" customWidth="1"/>
    <col min="24" max="24" width="16.5703125" style="146" bestFit="1" customWidth="1"/>
    <col min="25" max="25" width="15.5703125" style="3" bestFit="1" customWidth="1"/>
    <col min="26" max="26" width="14.28515625" style="3" bestFit="1" customWidth="1"/>
    <col min="27" max="27" width="13.7109375" style="3" bestFit="1" customWidth="1"/>
    <col min="28" max="28" width="20.28515625" style="3" bestFit="1" customWidth="1"/>
    <col min="29" max="29" width="15.42578125" style="3" bestFit="1" customWidth="1"/>
    <col min="30" max="30" width="16.140625" style="3" bestFit="1" customWidth="1"/>
    <col min="31" max="31" width="164.42578125" style="3" bestFit="1" customWidth="1"/>
    <col min="32" max="32" width="11.42578125" style="3" customWidth="1"/>
    <col min="33" max="16384" width="11.42578125" style="3"/>
  </cols>
  <sheetData>
    <row r="2" spans="2:31" s="1" customFormat="1" ht="15" x14ac:dyDescent="0.25">
      <c r="B2" s="247" t="s">
        <v>6997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"/>
    </row>
    <row r="3" spans="2:31" s="1" customFormat="1" ht="15" x14ac:dyDescent="0.25">
      <c r="B3" s="248" t="s">
        <v>6372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0"/>
      <c r="P3" s="248" t="s">
        <v>0</v>
      </c>
      <c r="Q3" s="249"/>
      <c r="R3" s="249"/>
      <c r="S3" s="250"/>
      <c r="T3" s="248" t="s">
        <v>6995</v>
      </c>
      <c r="U3" s="249"/>
      <c r="V3" s="249"/>
      <c r="W3" s="249"/>
      <c r="X3" s="249"/>
      <c r="Y3" s="249"/>
      <c r="Z3" s="250"/>
      <c r="AA3" s="251" t="s">
        <v>6989</v>
      </c>
      <c r="AB3" s="252"/>
      <c r="AC3" s="248" t="s">
        <v>6994</v>
      </c>
      <c r="AD3" s="250"/>
      <c r="AE3" s="119" t="s">
        <v>6382</v>
      </c>
    </row>
    <row r="4" spans="2:31" s="120" customFormat="1" ht="15" x14ac:dyDescent="0.25">
      <c r="B4" s="121" t="s">
        <v>1</v>
      </c>
      <c r="C4" s="122" t="s">
        <v>2</v>
      </c>
      <c r="D4" s="122" t="s">
        <v>3</v>
      </c>
      <c r="E4" s="122" t="s">
        <v>4</v>
      </c>
      <c r="F4" s="122" t="s">
        <v>5</v>
      </c>
      <c r="G4" s="122" t="s">
        <v>6</v>
      </c>
      <c r="H4" s="122" t="s">
        <v>7</v>
      </c>
      <c r="I4" s="122" t="s">
        <v>6369</v>
      </c>
      <c r="J4" s="122" t="s">
        <v>8</v>
      </c>
      <c r="K4" s="122" t="s">
        <v>6370</v>
      </c>
      <c r="L4" s="122" t="s">
        <v>6371</v>
      </c>
      <c r="M4" s="122" t="s">
        <v>9</v>
      </c>
      <c r="N4" s="122" t="s">
        <v>10</v>
      </c>
      <c r="O4" s="123" t="s">
        <v>6373</v>
      </c>
      <c r="P4" s="124" t="s">
        <v>6374</v>
      </c>
      <c r="Q4" s="122" t="s">
        <v>6375</v>
      </c>
      <c r="R4" s="122" t="s">
        <v>6376</v>
      </c>
      <c r="S4" s="123" t="s">
        <v>11</v>
      </c>
      <c r="T4" s="124" t="s">
        <v>6377</v>
      </c>
      <c r="U4" s="122" t="s">
        <v>6996</v>
      </c>
      <c r="V4" s="147" t="s">
        <v>6378</v>
      </c>
      <c r="W4" s="122" t="s">
        <v>6986</v>
      </c>
      <c r="X4" s="122" t="s">
        <v>6379</v>
      </c>
      <c r="Y4" s="122" t="s">
        <v>6381</v>
      </c>
      <c r="Z4" s="123" t="s">
        <v>6380</v>
      </c>
      <c r="AA4" s="124" t="s">
        <v>6990</v>
      </c>
      <c r="AB4" s="123" t="s">
        <v>6991</v>
      </c>
      <c r="AC4" s="124" t="s">
        <v>6987</v>
      </c>
      <c r="AD4" s="123" t="s">
        <v>6988</v>
      </c>
      <c r="AE4" s="125" t="s">
        <v>6382</v>
      </c>
    </row>
    <row r="5" spans="2:31" x14ac:dyDescent="0.25">
      <c r="B5" s="111">
        <v>1</v>
      </c>
      <c r="C5" s="112">
        <v>85449</v>
      </c>
      <c r="D5" s="113" t="s">
        <v>12</v>
      </c>
      <c r="E5" s="112">
        <v>466039</v>
      </c>
      <c r="F5" s="113">
        <v>-74.568049846999997</v>
      </c>
      <c r="G5" s="113">
        <v>-12.840315736999999</v>
      </c>
      <c r="H5" s="113" t="s">
        <v>13</v>
      </c>
      <c r="I5" s="113" t="s">
        <v>14</v>
      </c>
      <c r="J5" s="113" t="s">
        <v>15</v>
      </c>
      <c r="K5" s="113" t="s">
        <v>15</v>
      </c>
      <c r="L5" s="113" t="s">
        <v>16</v>
      </c>
      <c r="M5" s="113" t="s">
        <v>17</v>
      </c>
      <c r="N5" s="113" t="s">
        <v>18</v>
      </c>
      <c r="O5" s="114" t="s">
        <v>24</v>
      </c>
      <c r="P5" s="115" t="s">
        <v>19</v>
      </c>
      <c r="Q5" s="113" t="s">
        <v>20</v>
      </c>
      <c r="R5" s="113" t="s">
        <v>21</v>
      </c>
      <c r="S5" s="114" t="s">
        <v>22</v>
      </c>
      <c r="T5" s="116" t="s">
        <v>3560</v>
      </c>
      <c r="U5" s="117" t="s">
        <v>3560</v>
      </c>
      <c r="V5" s="148">
        <v>1</v>
      </c>
      <c r="W5" s="143">
        <v>1</v>
      </c>
      <c r="X5" s="143" t="s">
        <v>3560</v>
      </c>
      <c r="Y5" s="117" t="s">
        <v>3560</v>
      </c>
      <c r="Z5" s="118" t="s">
        <v>3560</v>
      </c>
      <c r="AA5" s="116"/>
      <c r="AB5" s="118" t="s">
        <v>3560</v>
      </c>
      <c r="AC5" s="116" t="s">
        <v>3560</v>
      </c>
      <c r="AD5" s="118" t="s">
        <v>3560</v>
      </c>
      <c r="AE5" s="8" t="s">
        <v>3559</v>
      </c>
    </row>
    <row r="6" spans="2:31" x14ac:dyDescent="0.25">
      <c r="B6" s="55">
        <v>2</v>
      </c>
      <c r="C6" s="4">
        <v>322160</v>
      </c>
      <c r="D6" s="5" t="s">
        <v>26</v>
      </c>
      <c r="E6" s="4">
        <v>445738</v>
      </c>
      <c r="F6" s="5">
        <v>-74.579327465000006</v>
      </c>
      <c r="G6" s="5">
        <v>-12.806801767</v>
      </c>
      <c r="H6" s="5" t="s">
        <v>13</v>
      </c>
      <c r="I6" s="5" t="s">
        <v>14</v>
      </c>
      <c r="J6" s="5" t="s">
        <v>15</v>
      </c>
      <c r="K6" s="5" t="s">
        <v>15</v>
      </c>
      <c r="L6" s="5" t="s">
        <v>27</v>
      </c>
      <c r="M6" s="5" t="s">
        <v>27</v>
      </c>
      <c r="N6" s="5" t="s">
        <v>27</v>
      </c>
      <c r="O6" s="56" t="s">
        <v>24</v>
      </c>
      <c r="P6" s="66" t="s">
        <v>28</v>
      </c>
      <c r="Q6" s="5" t="s">
        <v>29</v>
      </c>
      <c r="R6" s="5" t="s">
        <v>30</v>
      </c>
      <c r="S6" s="56" t="s">
        <v>31</v>
      </c>
      <c r="T6" s="91" t="s">
        <v>3560</v>
      </c>
      <c r="U6" s="6" t="s">
        <v>3560</v>
      </c>
      <c r="V6" s="148" t="s">
        <v>25</v>
      </c>
      <c r="W6" s="143">
        <v>1</v>
      </c>
      <c r="X6" s="32" t="s">
        <v>3560</v>
      </c>
      <c r="Y6" s="6" t="s">
        <v>3560</v>
      </c>
      <c r="Z6" s="92" t="s">
        <v>3560</v>
      </c>
      <c r="AA6" s="91"/>
      <c r="AB6" s="92" t="s">
        <v>3560</v>
      </c>
      <c r="AC6" s="91" t="s">
        <v>3560</v>
      </c>
      <c r="AD6" s="92" t="s">
        <v>3560</v>
      </c>
      <c r="AE6" s="8" t="s">
        <v>3559</v>
      </c>
    </row>
    <row r="7" spans="2:31" x14ac:dyDescent="0.25">
      <c r="B7" s="55">
        <v>3</v>
      </c>
      <c r="C7" s="4">
        <v>382260</v>
      </c>
      <c r="D7" s="5" t="s">
        <v>32</v>
      </c>
      <c r="E7" s="4">
        <v>623230</v>
      </c>
      <c r="F7" s="5">
        <v>-74.556034969999999</v>
      </c>
      <c r="G7" s="5">
        <v>-12.838520988000001</v>
      </c>
      <c r="H7" s="5" t="s">
        <v>13</v>
      </c>
      <c r="I7" s="5" t="s">
        <v>14</v>
      </c>
      <c r="J7" s="5" t="s">
        <v>15</v>
      </c>
      <c r="K7" s="5" t="s">
        <v>15</v>
      </c>
      <c r="L7" s="5" t="s">
        <v>27</v>
      </c>
      <c r="M7" s="5" t="s">
        <v>27</v>
      </c>
      <c r="N7" s="5" t="s">
        <v>27</v>
      </c>
      <c r="O7" s="56" t="s">
        <v>24</v>
      </c>
      <c r="P7" s="66" t="s">
        <v>33</v>
      </c>
      <c r="Q7" s="5" t="s">
        <v>34</v>
      </c>
      <c r="R7" s="5" t="s">
        <v>35</v>
      </c>
      <c r="S7" s="56" t="s">
        <v>36</v>
      </c>
      <c r="T7" s="91" t="s">
        <v>3560</v>
      </c>
      <c r="U7" s="6" t="s">
        <v>3560</v>
      </c>
      <c r="V7" s="148" t="s">
        <v>25</v>
      </c>
      <c r="W7" s="143">
        <v>1</v>
      </c>
      <c r="X7" s="32" t="s">
        <v>3560</v>
      </c>
      <c r="Y7" s="6" t="s">
        <v>3560</v>
      </c>
      <c r="Z7" s="92" t="s">
        <v>3560</v>
      </c>
      <c r="AA7" s="91"/>
      <c r="AB7" s="92" t="s">
        <v>3560</v>
      </c>
      <c r="AC7" s="91" t="s">
        <v>3560</v>
      </c>
      <c r="AD7" s="92" t="s">
        <v>3560</v>
      </c>
      <c r="AE7" s="8" t="s">
        <v>3559</v>
      </c>
    </row>
    <row r="8" spans="2:31" x14ac:dyDescent="0.25">
      <c r="B8" s="55">
        <v>4</v>
      </c>
      <c r="C8" s="4">
        <v>86786</v>
      </c>
      <c r="D8" s="5" t="s">
        <v>37</v>
      </c>
      <c r="E8" s="4">
        <v>388496</v>
      </c>
      <c r="F8" s="5">
        <v>-74.697725808000001</v>
      </c>
      <c r="G8" s="5">
        <v>-12.820731602</v>
      </c>
      <c r="H8" s="5" t="s">
        <v>38</v>
      </c>
      <c r="I8" s="5" t="s">
        <v>14</v>
      </c>
      <c r="J8" s="5" t="s">
        <v>15</v>
      </c>
      <c r="K8" s="5" t="s">
        <v>39</v>
      </c>
      <c r="L8" s="5" t="s">
        <v>40</v>
      </c>
      <c r="M8" s="5" t="s">
        <v>41</v>
      </c>
      <c r="N8" s="5" t="s">
        <v>41</v>
      </c>
      <c r="O8" s="56" t="s">
        <v>24</v>
      </c>
      <c r="P8" s="66" t="s">
        <v>42</v>
      </c>
      <c r="Q8" s="5" t="s">
        <v>30</v>
      </c>
      <c r="R8" s="5" t="s">
        <v>43</v>
      </c>
      <c r="S8" s="56" t="s">
        <v>44</v>
      </c>
      <c r="T8" s="91" t="s">
        <v>3560</v>
      </c>
      <c r="U8" s="6" t="s">
        <v>3560</v>
      </c>
      <c r="V8" s="148" t="s">
        <v>25</v>
      </c>
      <c r="W8" s="143">
        <v>1</v>
      </c>
      <c r="X8" s="32" t="s">
        <v>3560</v>
      </c>
      <c r="Y8" s="6" t="s">
        <v>3560</v>
      </c>
      <c r="Z8" s="92" t="s">
        <v>3560</v>
      </c>
      <c r="AA8" s="91"/>
      <c r="AB8" s="92" t="s">
        <v>3560</v>
      </c>
      <c r="AC8" s="91" t="s">
        <v>3560</v>
      </c>
      <c r="AD8" s="92" t="s">
        <v>3560</v>
      </c>
      <c r="AE8" s="8" t="s">
        <v>3559</v>
      </c>
    </row>
    <row r="9" spans="2:31" x14ac:dyDescent="0.25">
      <c r="B9" s="55">
        <v>5</v>
      </c>
      <c r="C9" s="4">
        <v>195748</v>
      </c>
      <c r="D9" s="5" t="s">
        <v>45</v>
      </c>
      <c r="E9" s="4">
        <v>422799</v>
      </c>
      <c r="F9" s="5">
        <v>-74.699568206999999</v>
      </c>
      <c r="G9" s="5">
        <v>-12.826570508</v>
      </c>
      <c r="H9" s="5" t="s">
        <v>38</v>
      </c>
      <c r="I9" s="5" t="s">
        <v>14</v>
      </c>
      <c r="J9" s="5" t="s">
        <v>15</v>
      </c>
      <c r="K9" s="5" t="s">
        <v>39</v>
      </c>
      <c r="L9" s="5" t="s">
        <v>27</v>
      </c>
      <c r="M9" s="5" t="s">
        <v>27</v>
      </c>
      <c r="N9" s="5" t="s">
        <v>27</v>
      </c>
      <c r="O9" s="56" t="s">
        <v>24</v>
      </c>
      <c r="P9" s="66" t="s">
        <v>46</v>
      </c>
      <c r="Q9" s="5" t="s">
        <v>47</v>
      </c>
      <c r="R9" s="5" t="s">
        <v>48</v>
      </c>
      <c r="S9" s="56" t="s">
        <v>49</v>
      </c>
      <c r="T9" s="91" t="s">
        <v>3560</v>
      </c>
      <c r="U9" s="6" t="s">
        <v>3560</v>
      </c>
      <c r="V9" s="148" t="s">
        <v>25</v>
      </c>
      <c r="W9" s="143">
        <v>1</v>
      </c>
      <c r="X9" s="32" t="s">
        <v>3560</v>
      </c>
      <c r="Y9" s="6" t="s">
        <v>3560</v>
      </c>
      <c r="Z9" s="92" t="s">
        <v>3560</v>
      </c>
      <c r="AA9" s="91"/>
      <c r="AB9" s="92" t="s">
        <v>3560</v>
      </c>
      <c r="AC9" s="91" t="s">
        <v>3560</v>
      </c>
      <c r="AD9" s="92" t="s">
        <v>3560</v>
      </c>
      <c r="AE9" s="8" t="s">
        <v>3559</v>
      </c>
    </row>
    <row r="10" spans="2:31" x14ac:dyDescent="0.25">
      <c r="B10" s="111">
        <v>6</v>
      </c>
      <c r="C10" s="4">
        <v>87011</v>
      </c>
      <c r="D10" s="5" t="s">
        <v>50</v>
      </c>
      <c r="E10" s="4">
        <v>389012</v>
      </c>
      <c r="F10" s="5">
        <v>-74.67129697</v>
      </c>
      <c r="G10" s="5">
        <v>-12.773148835000001</v>
      </c>
      <c r="H10" s="5" t="s">
        <v>38</v>
      </c>
      <c r="I10" s="5" t="s">
        <v>14</v>
      </c>
      <c r="J10" s="5" t="s">
        <v>15</v>
      </c>
      <c r="K10" s="5" t="s">
        <v>39</v>
      </c>
      <c r="L10" s="5" t="s">
        <v>51</v>
      </c>
      <c r="M10" s="5" t="s">
        <v>41</v>
      </c>
      <c r="N10" s="5" t="s">
        <v>41</v>
      </c>
      <c r="O10" s="56" t="s">
        <v>24</v>
      </c>
      <c r="P10" s="66" t="s">
        <v>52</v>
      </c>
      <c r="Q10" s="5" t="s">
        <v>53</v>
      </c>
      <c r="R10" s="5" t="s">
        <v>54</v>
      </c>
      <c r="S10" s="56" t="s">
        <v>55</v>
      </c>
      <c r="T10" s="91" t="s">
        <v>3560</v>
      </c>
      <c r="U10" s="6" t="s">
        <v>3560</v>
      </c>
      <c r="V10" s="148" t="s">
        <v>25</v>
      </c>
      <c r="W10" s="143">
        <v>1</v>
      </c>
      <c r="X10" s="32" t="s">
        <v>3560</v>
      </c>
      <c r="Y10" s="6" t="s">
        <v>3560</v>
      </c>
      <c r="Z10" s="92" t="s">
        <v>3560</v>
      </c>
      <c r="AA10" s="91"/>
      <c r="AB10" s="92" t="s">
        <v>3560</v>
      </c>
      <c r="AC10" s="91" t="s">
        <v>3560</v>
      </c>
      <c r="AD10" s="92" t="s">
        <v>3560</v>
      </c>
      <c r="AE10" s="8" t="s">
        <v>3559</v>
      </c>
    </row>
    <row r="11" spans="2:31" x14ac:dyDescent="0.25">
      <c r="B11" s="55">
        <v>7</v>
      </c>
      <c r="C11" s="4">
        <v>87020</v>
      </c>
      <c r="D11" s="5" t="s">
        <v>56</v>
      </c>
      <c r="E11" s="4">
        <v>388350</v>
      </c>
      <c r="F11" s="5">
        <v>-74.667348759000006</v>
      </c>
      <c r="G11" s="5">
        <v>-12.774095765</v>
      </c>
      <c r="H11" s="5" t="s">
        <v>38</v>
      </c>
      <c r="I11" s="5" t="s">
        <v>14</v>
      </c>
      <c r="J11" s="5" t="s">
        <v>15</v>
      </c>
      <c r="K11" s="5" t="s">
        <v>39</v>
      </c>
      <c r="L11" s="5" t="s">
        <v>57</v>
      </c>
      <c r="M11" s="5" t="s">
        <v>41</v>
      </c>
      <c r="N11" s="5" t="s">
        <v>41</v>
      </c>
      <c r="O11" s="56" t="s">
        <v>24</v>
      </c>
      <c r="P11" s="66" t="s">
        <v>58</v>
      </c>
      <c r="Q11" s="5" t="s">
        <v>59</v>
      </c>
      <c r="R11" s="5" t="s">
        <v>60</v>
      </c>
      <c r="S11" s="56" t="s">
        <v>61</v>
      </c>
      <c r="T11" s="91" t="s">
        <v>3560</v>
      </c>
      <c r="U11" s="6" t="s">
        <v>3560</v>
      </c>
      <c r="V11" s="148" t="s">
        <v>25</v>
      </c>
      <c r="W11" s="143">
        <v>1</v>
      </c>
      <c r="X11" s="32" t="s">
        <v>3560</v>
      </c>
      <c r="Y11" s="6" t="s">
        <v>3560</v>
      </c>
      <c r="Z11" s="92" t="s">
        <v>3560</v>
      </c>
      <c r="AA11" s="91"/>
      <c r="AB11" s="92" t="s">
        <v>3560</v>
      </c>
      <c r="AC11" s="91" t="s">
        <v>3560</v>
      </c>
      <c r="AD11" s="92" t="s">
        <v>3560</v>
      </c>
      <c r="AE11" s="8" t="s">
        <v>3559</v>
      </c>
    </row>
    <row r="12" spans="2:31" x14ac:dyDescent="0.25">
      <c r="B12" s="55">
        <v>8</v>
      </c>
      <c r="C12" s="4">
        <v>86874</v>
      </c>
      <c r="D12" s="5" t="s">
        <v>62</v>
      </c>
      <c r="E12" s="4">
        <v>388536</v>
      </c>
      <c r="F12" s="5">
        <v>-74.694817912000005</v>
      </c>
      <c r="G12" s="5">
        <v>-12.813732984</v>
      </c>
      <c r="H12" s="5" t="s">
        <v>38</v>
      </c>
      <c r="I12" s="5" t="s">
        <v>14</v>
      </c>
      <c r="J12" s="5" t="s">
        <v>15</v>
      </c>
      <c r="K12" s="5" t="s">
        <v>39</v>
      </c>
      <c r="L12" s="5" t="s">
        <v>27</v>
      </c>
      <c r="M12" s="5" t="s">
        <v>27</v>
      </c>
      <c r="N12" s="5" t="s">
        <v>27</v>
      </c>
      <c r="O12" s="56" t="s">
        <v>24</v>
      </c>
      <c r="P12" s="66" t="s">
        <v>63</v>
      </c>
      <c r="Q12" s="5" t="s">
        <v>64</v>
      </c>
      <c r="R12" s="5" t="s">
        <v>65</v>
      </c>
      <c r="S12" s="56" t="s">
        <v>66</v>
      </c>
      <c r="T12" s="91" t="s">
        <v>3560</v>
      </c>
      <c r="U12" s="6" t="s">
        <v>3560</v>
      </c>
      <c r="V12" s="148" t="s">
        <v>25</v>
      </c>
      <c r="W12" s="143">
        <v>1</v>
      </c>
      <c r="X12" s="32" t="s">
        <v>3560</v>
      </c>
      <c r="Y12" s="6" t="s">
        <v>3560</v>
      </c>
      <c r="Z12" s="92" t="s">
        <v>3560</v>
      </c>
      <c r="AA12" s="91"/>
      <c r="AB12" s="92" t="s">
        <v>3560</v>
      </c>
      <c r="AC12" s="91" t="s">
        <v>3560</v>
      </c>
      <c r="AD12" s="92" t="s">
        <v>3560</v>
      </c>
      <c r="AE12" s="8" t="s">
        <v>3559</v>
      </c>
    </row>
    <row r="13" spans="2:31" x14ac:dyDescent="0.25">
      <c r="B13" s="55">
        <v>9</v>
      </c>
      <c r="C13" s="4">
        <v>86848</v>
      </c>
      <c r="D13" s="5" t="s">
        <v>67</v>
      </c>
      <c r="E13" s="4">
        <v>621282</v>
      </c>
      <c r="F13" s="5">
        <v>-74.695681583999999</v>
      </c>
      <c r="G13" s="5">
        <v>-12.809328592</v>
      </c>
      <c r="H13" s="5" t="s">
        <v>38</v>
      </c>
      <c r="I13" s="5" t="s">
        <v>14</v>
      </c>
      <c r="J13" s="5" t="s">
        <v>15</v>
      </c>
      <c r="K13" s="5" t="s">
        <v>39</v>
      </c>
      <c r="L13" s="5" t="s">
        <v>27</v>
      </c>
      <c r="M13" s="5" t="s">
        <v>27</v>
      </c>
      <c r="N13" s="5" t="s">
        <v>27</v>
      </c>
      <c r="O13" s="56" t="s">
        <v>24</v>
      </c>
      <c r="P13" s="66" t="s">
        <v>68</v>
      </c>
      <c r="Q13" s="5" t="s">
        <v>47</v>
      </c>
      <c r="R13" s="5" t="s">
        <v>69</v>
      </c>
      <c r="S13" s="56" t="s">
        <v>70</v>
      </c>
      <c r="T13" s="91" t="s">
        <v>3560</v>
      </c>
      <c r="U13" s="6" t="s">
        <v>3560</v>
      </c>
      <c r="V13" s="148" t="s">
        <v>25</v>
      </c>
      <c r="W13" s="143">
        <v>1</v>
      </c>
      <c r="X13" s="32" t="s">
        <v>3560</v>
      </c>
      <c r="Y13" s="6" t="s">
        <v>3560</v>
      </c>
      <c r="Z13" s="92" t="s">
        <v>3560</v>
      </c>
      <c r="AA13" s="91"/>
      <c r="AB13" s="92" t="s">
        <v>3560</v>
      </c>
      <c r="AC13" s="91" t="s">
        <v>3560</v>
      </c>
      <c r="AD13" s="92" t="s">
        <v>3560</v>
      </c>
      <c r="AE13" s="8" t="s">
        <v>3559</v>
      </c>
    </row>
    <row r="14" spans="2:31" x14ac:dyDescent="0.25">
      <c r="B14" s="55">
        <v>10</v>
      </c>
      <c r="C14" s="4">
        <v>342557</v>
      </c>
      <c r="D14" s="5" t="s">
        <v>71</v>
      </c>
      <c r="E14" s="4">
        <v>406390</v>
      </c>
      <c r="F14" s="5">
        <v>-74.417903127000002</v>
      </c>
      <c r="G14" s="5">
        <v>-12.859534811</v>
      </c>
      <c r="H14" s="5" t="s">
        <v>72</v>
      </c>
      <c r="I14" s="5" t="s">
        <v>14</v>
      </c>
      <c r="J14" s="5" t="s">
        <v>15</v>
      </c>
      <c r="K14" s="5" t="s">
        <v>73</v>
      </c>
      <c r="L14" s="5" t="s">
        <v>27</v>
      </c>
      <c r="M14" s="5" t="s">
        <v>27</v>
      </c>
      <c r="N14" s="5" t="s">
        <v>27</v>
      </c>
      <c r="O14" s="56" t="s">
        <v>24</v>
      </c>
      <c r="P14" s="66" t="s">
        <v>74</v>
      </c>
      <c r="Q14" s="5" t="s">
        <v>75</v>
      </c>
      <c r="R14" s="5" t="s">
        <v>76</v>
      </c>
      <c r="S14" s="56" t="s">
        <v>77</v>
      </c>
      <c r="T14" s="91" t="s">
        <v>3560</v>
      </c>
      <c r="U14" s="6" t="s">
        <v>3560</v>
      </c>
      <c r="V14" s="148" t="s">
        <v>25</v>
      </c>
      <c r="W14" s="143">
        <v>1</v>
      </c>
      <c r="X14" s="32" t="s">
        <v>3560</v>
      </c>
      <c r="Y14" s="6" t="s">
        <v>3560</v>
      </c>
      <c r="Z14" s="92" t="s">
        <v>3560</v>
      </c>
      <c r="AA14" s="91"/>
      <c r="AB14" s="92" t="s">
        <v>3560</v>
      </c>
      <c r="AC14" s="91" t="s">
        <v>3560</v>
      </c>
      <c r="AD14" s="92" t="s">
        <v>3560</v>
      </c>
      <c r="AE14" s="8" t="s">
        <v>3559</v>
      </c>
    </row>
    <row r="15" spans="2:31" x14ac:dyDescent="0.25">
      <c r="B15" s="111">
        <v>11</v>
      </c>
      <c r="C15" s="4">
        <v>342550</v>
      </c>
      <c r="D15" s="5" t="s">
        <v>78</v>
      </c>
      <c r="E15" s="4">
        <v>406532</v>
      </c>
      <c r="F15" s="5">
        <v>-74.430854663000005</v>
      </c>
      <c r="G15" s="5">
        <v>-12.832238944</v>
      </c>
      <c r="H15" s="5" t="s">
        <v>72</v>
      </c>
      <c r="I15" s="5" t="s">
        <v>14</v>
      </c>
      <c r="J15" s="5" t="s">
        <v>15</v>
      </c>
      <c r="K15" s="5" t="s">
        <v>73</v>
      </c>
      <c r="L15" s="5" t="s">
        <v>27</v>
      </c>
      <c r="M15" s="5" t="s">
        <v>27</v>
      </c>
      <c r="N15" s="5" t="s">
        <v>27</v>
      </c>
      <c r="O15" s="56" t="s">
        <v>24</v>
      </c>
      <c r="P15" s="66" t="s">
        <v>79</v>
      </c>
      <c r="Q15" s="5" t="s">
        <v>80</v>
      </c>
      <c r="R15" s="5" t="s">
        <v>81</v>
      </c>
      <c r="S15" s="56" t="s">
        <v>82</v>
      </c>
      <c r="T15" s="91" t="s">
        <v>3560</v>
      </c>
      <c r="U15" s="6" t="s">
        <v>3560</v>
      </c>
      <c r="V15" s="148" t="s">
        <v>25</v>
      </c>
      <c r="W15" s="143">
        <v>1</v>
      </c>
      <c r="X15" s="32" t="s">
        <v>3560</v>
      </c>
      <c r="Y15" s="6" t="s">
        <v>3560</v>
      </c>
      <c r="Z15" s="92" t="s">
        <v>3560</v>
      </c>
      <c r="AA15" s="91"/>
      <c r="AB15" s="92" t="s">
        <v>3560</v>
      </c>
      <c r="AC15" s="91" t="s">
        <v>3560</v>
      </c>
      <c r="AD15" s="92" t="s">
        <v>3560</v>
      </c>
      <c r="AE15" s="8" t="s">
        <v>3559</v>
      </c>
    </row>
    <row r="16" spans="2:31" x14ac:dyDescent="0.25">
      <c r="B16" s="55">
        <v>12</v>
      </c>
      <c r="C16" s="4">
        <v>342579</v>
      </c>
      <c r="D16" s="5" t="s">
        <v>83</v>
      </c>
      <c r="E16" s="4">
        <v>406675</v>
      </c>
      <c r="F16" s="5">
        <v>-74.433803984999997</v>
      </c>
      <c r="G16" s="5">
        <v>-12.905504984</v>
      </c>
      <c r="H16" s="5" t="s">
        <v>72</v>
      </c>
      <c r="I16" s="5" t="s">
        <v>14</v>
      </c>
      <c r="J16" s="5" t="s">
        <v>15</v>
      </c>
      <c r="K16" s="5" t="s">
        <v>73</v>
      </c>
      <c r="L16" s="5" t="s">
        <v>27</v>
      </c>
      <c r="M16" s="5" t="s">
        <v>27</v>
      </c>
      <c r="N16" s="5" t="s">
        <v>27</v>
      </c>
      <c r="O16" s="56" t="s">
        <v>24</v>
      </c>
      <c r="P16" s="66" t="s">
        <v>84</v>
      </c>
      <c r="Q16" s="5" t="s">
        <v>81</v>
      </c>
      <c r="R16" s="5" t="s">
        <v>85</v>
      </c>
      <c r="S16" s="56" t="s">
        <v>86</v>
      </c>
      <c r="T16" s="91" t="s">
        <v>3560</v>
      </c>
      <c r="U16" s="6" t="s">
        <v>3560</v>
      </c>
      <c r="V16" s="148" t="s">
        <v>25</v>
      </c>
      <c r="W16" s="143">
        <v>1</v>
      </c>
      <c r="X16" s="32" t="s">
        <v>3560</v>
      </c>
      <c r="Y16" s="6" t="s">
        <v>3560</v>
      </c>
      <c r="Z16" s="92" t="s">
        <v>3560</v>
      </c>
      <c r="AA16" s="91"/>
      <c r="AB16" s="92" t="s">
        <v>3560</v>
      </c>
      <c r="AC16" s="91" t="s">
        <v>3560</v>
      </c>
      <c r="AD16" s="92" t="s">
        <v>3560</v>
      </c>
      <c r="AE16" s="8" t="s">
        <v>3559</v>
      </c>
    </row>
    <row r="17" spans="2:31" x14ac:dyDescent="0.25">
      <c r="B17" s="55">
        <v>13</v>
      </c>
      <c r="C17" s="4">
        <v>344350</v>
      </c>
      <c r="D17" s="5" t="s">
        <v>87</v>
      </c>
      <c r="E17" s="4">
        <v>406758</v>
      </c>
      <c r="F17" s="5">
        <v>-74.411080744000003</v>
      </c>
      <c r="G17" s="5">
        <v>-12.891800018</v>
      </c>
      <c r="H17" s="5" t="s">
        <v>72</v>
      </c>
      <c r="I17" s="5" t="s">
        <v>14</v>
      </c>
      <c r="J17" s="5" t="s">
        <v>15</v>
      </c>
      <c r="K17" s="5" t="s">
        <v>73</v>
      </c>
      <c r="L17" s="5" t="s">
        <v>27</v>
      </c>
      <c r="M17" s="5" t="s">
        <v>27</v>
      </c>
      <c r="N17" s="5" t="s">
        <v>27</v>
      </c>
      <c r="O17" s="56" t="s">
        <v>24</v>
      </c>
      <c r="P17" s="66" t="s">
        <v>88</v>
      </c>
      <c r="Q17" s="5" t="s">
        <v>81</v>
      </c>
      <c r="R17" s="5" t="s">
        <v>89</v>
      </c>
      <c r="S17" s="56" t="s">
        <v>90</v>
      </c>
      <c r="T17" s="91" t="s">
        <v>3560</v>
      </c>
      <c r="U17" s="6" t="s">
        <v>3560</v>
      </c>
      <c r="V17" s="148" t="s">
        <v>25</v>
      </c>
      <c r="W17" s="143">
        <v>1</v>
      </c>
      <c r="X17" s="32" t="s">
        <v>3560</v>
      </c>
      <c r="Y17" s="6" t="s">
        <v>3560</v>
      </c>
      <c r="Z17" s="92" t="s">
        <v>3560</v>
      </c>
      <c r="AA17" s="91"/>
      <c r="AB17" s="92" t="s">
        <v>3560</v>
      </c>
      <c r="AC17" s="91" t="s">
        <v>3560</v>
      </c>
      <c r="AD17" s="92" t="s">
        <v>3560</v>
      </c>
      <c r="AE17" s="8" t="s">
        <v>3559</v>
      </c>
    </row>
    <row r="18" spans="2:31" x14ac:dyDescent="0.25">
      <c r="B18" s="55">
        <v>14</v>
      </c>
      <c r="C18" s="4">
        <v>306969</v>
      </c>
      <c r="D18" s="5" t="s">
        <v>91</v>
      </c>
      <c r="E18" s="4">
        <v>406971</v>
      </c>
      <c r="F18" s="5">
        <v>-74.420768448000004</v>
      </c>
      <c r="G18" s="5">
        <v>-12.871201081000001</v>
      </c>
      <c r="H18" s="5" t="s">
        <v>72</v>
      </c>
      <c r="I18" s="5" t="s">
        <v>14</v>
      </c>
      <c r="J18" s="5" t="s">
        <v>15</v>
      </c>
      <c r="K18" s="5" t="s">
        <v>73</v>
      </c>
      <c r="L18" s="5" t="s">
        <v>27</v>
      </c>
      <c r="M18" s="5" t="s">
        <v>27</v>
      </c>
      <c r="N18" s="5" t="s">
        <v>27</v>
      </c>
      <c r="O18" s="56" t="s">
        <v>24</v>
      </c>
      <c r="P18" s="66" t="s">
        <v>92</v>
      </c>
      <c r="Q18" s="5" t="s">
        <v>93</v>
      </c>
      <c r="R18" s="5" t="s">
        <v>94</v>
      </c>
      <c r="S18" s="56" t="s">
        <v>95</v>
      </c>
      <c r="T18" s="91" t="s">
        <v>3560</v>
      </c>
      <c r="U18" s="6" t="s">
        <v>3560</v>
      </c>
      <c r="V18" s="148" t="s">
        <v>25</v>
      </c>
      <c r="W18" s="143">
        <v>1</v>
      </c>
      <c r="X18" s="32" t="s">
        <v>3560</v>
      </c>
      <c r="Y18" s="6" t="s">
        <v>3560</v>
      </c>
      <c r="Z18" s="92" t="s">
        <v>3560</v>
      </c>
      <c r="AA18" s="91"/>
      <c r="AB18" s="92" t="s">
        <v>3560</v>
      </c>
      <c r="AC18" s="91" t="s">
        <v>3560</v>
      </c>
      <c r="AD18" s="92" t="s">
        <v>3560</v>
      </c>
      <c r="AE18" s="8" t="s">
        <v>3559</v>
      </c>
    </row>
    <row r="19" spans="2:31" x14ac:dyDescent="0.25">
      <c r="B19" s="55">
        <v>15</v>
      </c>
      <c r="C19" s="4">
        <v>307035</v>
      </c>
      <c r="D19" s="5" t="s">
        <v>96</v>
      </c>
      <c r="E19" s="4">
        <v>407263</v>
      </c>
      <c r="F19" s="5">
        <v>-74.429883935000007</v>
      </c>
      <c r="G19" s="5">
        <v>-12.834608014000001</v>
      </c>
      <c r="H19" s="5" t="s">
        <v>72</v>
      </c>
      <c r="I19" s="5" t="s">
        <v>14</v>
      </c>
      <c r="J19" s="5" t="s">
        <v>15</v>
      </c>
      <c r="K19" s="5" t="s">
        <v>73</v>
      </c>
      <c r="L19" s="5" t="s">
        <v>27</v>
      </c>
      <c r="M19" s="5" t="s">
        <v>27</v>
      </c>
      <c r="N19" s="5" t="s">
        <v>27</v>
      </c>
      <c r="O19" s="56" t="s">
        <v>24</v>
      </c>
      <c r="P19" s="66" t="s">
        <v>97</v>
      </c>
      <c r="Q19" s="5" t="s">
        <v>81</v>
      </c>
      <c r="R19" s="5" t="s">
        <v>80</v>
      </c>
      <c r="S19" s="56" t="s">
        <v>98</v>
      </c>
      <c r="T19" s="91" t="s">
        <v>3560</v>
      </c>
      <c r="U19" s="6" t="s">
        <v>3560</v>
      </c>
      <c r="V19" s="148" t="s">
        <v>25</v>
      </c>
      <c r="W19" s="143">
        <v>1</v>
      </c>
      <c r="X19" s="32" t="s">
        <v>3560</v>
      </c>
      <c r="Y19" s="6" t="s">
        <v>3560</v>
      </c>
      <c r="Z19" s="92" t="s">
        <v>3560</v>
      </c>
      <c r="AA19" s="91"/>
      <c r="AB19" s="92" t="s">
        <v>3560</v>
      </c>
      <c r="AC19" s="91" t="s">
        <v>3560</v>
      </c>
      <c r="AD19" s="92" t="s">
        <v>3560</v>
      </c>
      <c r="AE19" s="8" t="s">
        <v>3559</v>
      </c>
    </row>
    <row r="20" spans="2:31" x14ac:dyDescent="0.25">
      <c r="B20" s="111">
        <v>16</v>
      </c>
      <c r="C20" s="4">
        <v>307083</v>
      </c>
      <c r="D20" s="5" t="s">
        <v>99</v>
      </c>
      <c r="E20" s="4">
        <v>407408</v>
      </c>
      <c r="F20" s="5">
        <v>-74.421315819</v>
      </c>
      <c r="G20" s="5">
        <v>-12.872413044</v>
      </c>
      <c r="H20" s="5" t="s">
        <v>72</v>
      </c>
      <c r="I20" s="5" t="s">
        <v>14</v>
      </c>
      <c r="J20" s="5" t="s">
        <v>15</v>
      </c>
      <c r="K20" s="5" t="s">
        <v>73</v>
      </c>
      <c r="L20" s="5" t="s">
        <v>27</v>
      </c>
      <c r="M20" s="5" t="s">
        <v>27</v>
      </c>
      <c r="N20" s="5" t="s">
        <v>27</v>
      </c>
      <c r="O20" s="56" t="s">
        <v>24</v>
      </c>
      <c r="P20" s="66" t="s">
        <v>100</v>
      </c>
      <c r="Q20" s="5" t="s">
        <v>101</v>
      </c>
      <c r="R20" s="5" t="s">
        <v>102</v>
      </c>
      <c r="S20" s="56" t="s">
        <v>103</v>
      </c>
      <c r="T20" s="91" t="s">
        <v>3560</v>
      </c>
      <c r="U20" s="6" t="s">
        <v>3560</v>
      </c>
      <c r="V20" s="148" t="s">
        <v>25</v>
      </c>
      <c r="W20" s="143">
        <v>1</v>
      </c>
      <c r="X20" s="32" t="s">
        <v>3560</v>
      </c>
      <c r="Y20" s="6" t="s">
        <v>3560</v>
      </c>
      <c r="Z20" s="92" t="s">
        <v>3560</v>
      </c>
      <c r="AA20" s="91"/>
      <c r="AB20" s="92" t="s">
        <v>3560</v>
      </c>
      <c r="AC20" s="91" t="s">
        <v>3560</v>
      </c>
      <c r="AD20" s="92" t="s">
        <v>3560</v>
      </c>
      <c r="AE20" s="8" t="s">
        <v>3559</v>
      </c>
    </row>
    <row r="21" spans="2:31" x14ac:dyDescent="0.25">
      <c r="B21" s="55">
        <v>17</v>
      </c>
      <c r="C21" s="4">
        <v>307111</v>
      </c>
      <c r="D21" s="5" t="s">
        <v>104</v>
      </c>
      <c r="E21" s="4">
        <v>407526</v>
      </c>
      <c r="F21" s="5">
        <v>-74.433347318000003</v>
      </c>
      <c r="G21" s="5">
        <v>-12.903548306999999</v>
      </c>
      <c r="H21" s="5" t="s">
        <v>72</v>
      </c>
      <c r="I21" s="5" t="s">
        <v>14</v>
      </c>
      <c r="J21" s="5" t="s">
        <v>15</v>
      </c>
      <c r="K21" s="5" t="s">
        <v>73</v>
      </c>
      <c r="L21" s="5" t="s">
        <v>27</v>
      </c>
      <c r="M21" s="5" t="s">
        <v>27</v>
      </c>
      <c r="N21" s="5" t="s">
        <v>27</v>
      </c>
      <c r="O21" s="56" t="s">
        <v>24</v>
      </c>
      <c r="P21" s="66" t="s">
        <v>105</v>
      </c>
      <c r="Q21" s="5" t="s">
        <v>106</v>
      </c>
      <c r="R21" s="5" t="s">
        <v>60</v>
      </c>
      <c r="S21" s="56" t="s">
        <v>107</v>
      </c>
      <c r="T21" s="91" t="s">
        <v>3560</v>
      </c>
      <c r="U21" s="6" t="s">
        <v>3560</v>
      </c>
      <c r="V21" s="148" t="s">
        <v>25</v>
      </c>
      <c r="W21" s="143">
        <v>1</v>
      </c>
      <c r="X21" s="32" t="s">
        <v>3560</v>
      </c>
      <c r="Y21" s="6" t="s">
        <v>3560</v>
      </c>
      <c r="Z21" s="92" t="s">
        <v>3560</v>
      </c>
      <c r="AA21" s="91"/>
      <c r="AB21" s="92" t="s">
        <v>3560</v>
      </c>
      <c r="AC21" s="91" t="s">
        <v>3560</v>
      </c>
      <c r="AD21" s="92" t="s">
        <v>3560</v>
      </c>
      <c r="AE21" s="8" t="s">
        <v>3559</v>
      </c>
    </row>
    <row r="22" spans="2:31" x14ac:dyDescent="0.25">
      <c r="B22" s="55">
        <v>18</v>
      </c>
      <c r="C22" s="4">
        <v>81351</v>
      </c>
      <c r="D22" s="5" t="s">
        <v>108</v>
      </c>
      <c r="E22" s="4">
        <v>390034</v>
      </c>
      <c r="F22" s="5">
        <v>-74.542686187000001</v>
      </c>
      <c r="G22" s="5">
        <v>-12.850276121</v>
      </c>
      <c r="H22" s="5" t="s">
        <v>109</v>
      </c>
      <c r="I22" s="5" t="s">
        <v>14</v>
      </c>
      <c r="J22" s="5" t="s">
        <v>15</v>
      </c>
      <c r="K22" s="5" t="s">
        <v>110</v>
      </c>
      <c r="L22" s="5" t="s">
        <v>111</v>
      </c>
      <c r="M22" s="5" t="s">
        <v>112</v>
      </c>
      <c r="N22" s="5" t="s">
        <v>113</v>
      </c>
      <c r="O22" s="56" t="s">
        <v>24</v>
      </c>
      <c r="P22" s="66" t="s">
        <v>114</v>
      </c>
      <c r="Q22" s="5" t="s">
        <v>115</v>
      </c>
      <c r="R22" s="5" t="s">
        <v>116</v>
      </c>
      <c r="S22" s="56" t="s">
        <v>117</v>
      </c>
      <c r="T22" s="91" t="s">
        <v>3560</v>
      </c>
      <c r="U22" s="6" t="s">
        <v>3560</v>
      </c>
      <c r="V22" s="148" t="s">
        <v>25</v>
      </c>
      <c r="W22" s="143">
        <v>1</v>
      </c>
      <c r="X22" s="32" t="s">
        <v>3560</v>
      </c>
      <c r="Y22" s="6" t="s">
        <v>3560</v>
      </c>
      <c r="Z22" s="92" t="s">
        <v>3560</v>
      </c>
      <c r="AA22" s="91"/>
      <c r="AB22" s="92" t="s">
        <v>3560</v>
      </c>
      <c r="AC22" s="91" t="s">
        <v>3560</v>
      </c>
      <c r="AD22" s="92" t="s">
        <v>3560</v>
      </c>
      <c r="AE22" s="8" t="s">
        <v>3559</v>
      </c>
    </row>
    <row r="23" spans="2:31" x14ac:dyDescent="0.25">
      <c r="B23" s="55">
        <v>19</v>
      </c>
      <c r="C23" s="4">
        <v>77067</v>
      </c>
      <c r="D23" s="5" t="s">
        <v>118</v>
      </c>
      <c r="E23" s="4">
        <v>389694</v>
      </c>
      <c r="F23" s="5">
        <v>-74.539142037000005</v>
      </c>
      <c r="G23" s="5">
        <v>-12.852265863</v>
      </c>
      <c r="H23" s="5" t="s">
        <v>109</v>
      </c>
      <c r="I23" s="5" t="s">
        <v>14</v>
      </c>
      <c r="J23" s="5" t="s">
        <v>15</v>
      </c>
      <c r="K23" s="5" t="s">
        <v>110</v>
      </c>
      <c r="L23" s="5" t="s">
        <v>119</v>
      </c>
      <c r="M23" s="5" t="s">
        <v>41</v>
      </c>
      <c r="N23" s="5" t="s">
        <v>41</v>
      </c>
      <c r="O23" s="56" t="s">
        <v>24</v>
      </c>
      <c r="P23" s="66" t="s">
        <v>120</v>
      </c>
      <c r="Q23" s="5" t="s">
        <v>81</v>
      </c>
      <c r="R23" s="5" t="s">
        <v>121</v>
      </c>
      <c r="S23" s="56" t="s">
        <v>122</v>
      </c>
      <c r="T23" s="91" t="s">
        <v>3560</v>
      </c>
      <c r="U23" s="6" t="s">
        <v>3560</v>
      </c>
      <c r="V23" s="148" t="s">
        <v>25</v>
      </c>
      <c r="W23" s="143">
        <v>1</v>
      </c>
      <c r="X23" s="32" t="s">
        <v>3560</v>
      </c>
      <c r="Y23" s="6" t="s">
        <v>3560</v>
      </c>
      <c r="Z23" s="92" t="s">
        <v>3560</v>
      </c>
      <c r="AA23" s="91"/>
      <c r="AB23" s="92" t="s">
        <v>3560</v>
      </c>
      <c r="AC23" s="91" t="s">
        <v>3560</v>
      </c>
      <c r="AD23" s="92" t="s">
        <v>3560</v>
      </c>
      <c r="AE23" s="8" t="s">
        <v>3559</v>
      </c>
    </row>
    <row r="24" spans="2:31" x14ac:dyDescent="0.25">
      <c r="B24" s="55">
        <v>20</v>
      </c>
      <c r="C24" s="4">
        <v>77337</v>
      </c>
      <c r="D24" s="5" t="s">
        <v>123</v>
      </c>
      <c r="E24" s="4">
        <v>422435</v>
      </c>
      <c r="F24" s="5">
        <v>-74.548817783999993</v>
      </c>
      <c r="G24" s="5">
        <v>-12.850050454</v>
      </c>
      <c r="H24" s="5" t="s">
        <v>109</v>
      </c>
      <c r="I24" s="5" t="s">
        <v>14</v>
      </c>
      <c r="J24" s="5" t="s">
        <v>15</v>
      </c>
      <c r="K24" s="5" t="s">
        <v>110</v>
      </c>
      <c r="L24" s="5" t="s">
        <v>124</v>
      </c>
      <c r="M24" s="5" t="s">
        <v>41</v>
      </c>
      <c r="N24" s="5" t="s">
        <v>41</v>
      </c>
      <c r="O24" s="56" t="s">
        <v>24</v>
      </c>
      <c r="P24" s="66" t="s">
        <v>125</v>
      </c>
      <c r="Q24" s="5" t="s">
        <v>126</v>
      </c>
      <c r="R24" s="5" t="s">
        <v>127</v>
      </c>
      <c r="S24" s="56" t="s">
        <v>128</v>
      </c>
      <c r="T24" s="91" t="s">
        <v>3560</v>
      </c>
      <c r="U24" s="6" t="s">
        <v>3560</v>
      </c>
      <c r="V24" s="148" t="s">
        <v>25</v>
      </c>
      <c r="W24" s="143">
        <v>1</v>
      </c>
      <c r="X24" s="32" t="s">
        <v>3560</v>
      </c>
      <c r="Y24" s="6" t="s">
        <v>3560</v>
      </c>
      <c r="Z24" s="92" t="s">
        <v>3560</v>
      </c>
      <c r="AA24" s="91"/>
      <c r="AB24" s="92" t="s">
        <v>3560</v>
      </c>
      <c r="AC24" s="91" t="s">
        <v>3560</v>
      </c>
      <c r="AD24" s="92" t="s">
        <v>3560</v>
      </c>
      <c r="AE24" s="8" t="s">
        <v>3559</v>
      </c>
    </row>
    <row r="25" spans="2:31" x14ac:dyDescent="0.25">
      <c r="B25" s="111">
        <v>21</v>
      </c>
      <c r="C25" s="4">
        <v>74798</v>
      </c>
      <c r="D25" s="5" t="s">
        <v>129</v>
      </c>
      <c r="E25" s="4">
        <v>417948</v>
      </c>
      <c r="F25" s="5">
        <v>-74.539927827</v>
      </c>
      <c r="G25" s="5">
        <v>-12.853867118</v>
      </c>
      <c r="H25" s="5" t="s">
        <v>109</v>
      </c>
      <c r="I25" s="5" t="s">
        <v>14</v>
      </c>
      <c r="J25" s="5" t="s">
        <v>15</v>
      </c>
      <c r="K25" s="5" t="s">
        <v>110</v>
      </c>
      <c r="L25" s="5" t="s">
        <v>130</v>
      </c>
      <c r="M25" s="5" t="s">
        <v>131</v>
      </c>
      <c r="N25" s="5" t="s">
        <v>132</v>
      </c>
      <c r="O25" s="56" t="s">
        <v>24</v>
      </c>
      <c r="P25" s="66" t="s">
        <v>133</v>
      </c>
      <c r="Q25" s="5" t="s">
        <v>134</v>
      </c>
      <c r="R25" s="5" t="s">
        <v>80</v>
      </c>
      <c r="S25" s="56" t="s">
        <v>135</v>
      </c>
      <c r="T25" s="91" t="s">
        <v>3560</v>
      </c>
      <c r="U25" s="6" t="s">
        <v>3560</v>
      </c>
      <c r="V25" s="148" t="s">
        <v>25</v>
      </c>
      <c r="W25" s="143">
        <v>1</v>
      </c>
      <c r="X25" s="32" t="s">
        <v>3560</v>
      </c>
      <c r="Y25" s="6" t="s">
        <v>3560</v>
      </c>
      <c r="Z25" s="92" t="s">
        <v>3560</v>
      </c>
      <c r="AA25" s="91"/>
      <c r="AB25" s="92" t="s">
        <v>3560</v>
      </c>
      <c r="AC25" s="91" t="s">
        <v>3560</v>
      </c>
      <c r="AD25" s="92" t="s">
        <v>3560</v>
      </c>
      <c r="AE25" s="8" t="s">
        <v>3559</v>
      </c>
    </row>
    <row r="26" spans="2:31" x14ac:dyDescent="0.25">
      <c r="B26" s="55">
        <v>22</v>
      </c>
      <c r="C26" s="4">
        <v>74817</v>
      </c>
      <c r="D26" s="5" t="s">
        <v>136</v>
      </c>
      <c r="E26" s="4">
        <v>418079</v>
      </c>
      <c r="F26" s="5">
        <v>-74.540633146999994</v>
      </c>
      <c r="G26" s="5">
        <v>-12.852962521</v>
      </c>
      <c r="H26" s="5" t="s">
        <v>109</v>
      </c>
      <c r="I26" s="5" t="s">
        <v>14</v>
      </c>
      <c r="J26" s="5" t="s">
        <v>15</v>
      </c>
      <c r="K26" s="5" t="s">
        <v>110</v>
      </c>
      <c r="L26" s="5" t="s">
        <v>130</v>
      </c>
      <c r="M26" s="5" t="s">
        <v>137</v>
      </c>
      <c r="N26" s="5" t="s">
        <v>18</v>
      </c>
      <c r="O26" s="56" t="s">
        <v>24</v>
      </c>
      <c r="P26" s="66" t="s">
        <v>138</v>
      </c>
      <c r="Q26" s="5" t="s">
        <v>127</v>
      </c>
      <c r="R26" s="5" t="s">
        <v>139</v>
      </c>
      <c r="S26" s="56" t="s">
        <v>140</v>
      </c>
      <c r="T26" s="91" t="s">
        <v>3560</v>
      </c>
      <c r="U26" s="6" t="s">
        <v>3560</v>
      </c>
      <c r="V26" s="148" t="s">
        <v>25</v>
      </c>
      <c r="W26" s="143">
        <v>1</v>
      </c>
      <c r="X26" s="32" t="s">
        <v>3560</v>
      </c>
      <c r="Y26" s="6" t="s">
        <v>3560</v>
      </c>
      <c r="Z26" s="92" t="s">
        <v>3560</v>
      </c>
      <c r="AA26" s="91"/>
      <c r="AB26" s="92" t="s">
        <v>3560</v>
      </c>
      <c r="AC26" s="91" t="s">
        <v>3560</v>
      </c>
      <c r="AD26" s="92" t="s">
        <v>3560</v>
      </c>
      <c r="AE26" s="8" t="s">
        <v>3559</v>
      </c>
    </row>
    <row r="27" spans="2:31" x14ac:dyDescent="0.25">
      <c r="B27" s="55">
        <v>23</v>
      </c>
      <c r="C27" s="4">
        <v>74806</v>
      </c>
      <c r="D27" s="5" t="s">
        <v>141</v>
      </c>
      <c r="E27" s="4">
        <v>418156</v>
      </c>
      <c r="F27" s="5">
        <v>-74.540861788000001</v>
      </c>
      <c r="G27" s="5">
        <v>-12.853311058999999</v>
      </c>
      <c r="H27" s="5" t="s">
        <v>109</v>
      </c>
      <c r="I27" s="5" t="s">
        <v>14</v>
      </c>
      <c r="J27" s="5" t="s">
        <v>15</v>
      </c>
      <c r="K27" s="5" t="s">
        <v>110</v>
      </c>
      <c r="L27" s="5" t="s">
        <v>130</v>
      </c>
      <c r="M27" s="5" t="s">
        <v>137</v>
      </c>
      <c r="N27" s="5" t="s">
        <v>113</v>
      </c>
      <c r="O27" s="56" t="s">
        <v>24</v>
      </c>
      <c r="P27" s="66" t="s">
        <v>142</v>
      </c>
      <c r="Q27" s="5" t="s">
        <v>143</v>
      </c>
      <c r="R27" s="5" t="s">
        <v>144</v>
      </c>
      <c r="S27" s="56" t="s">
        <v>145</v>
      </c>
      <c r="T27" s="91" t="s">
        <v>3560</v>
      </c>
      <c r="U27" s="6" t="s">
        <v>3560</v>
      </c>
      <c r="V27" s="148" t="s">
        <v>25</v>
      </c>
      <c r="W27" s="143">
        <v>1</v>
      </c>
      <c r="X27" s="32" t="s">
        <v>3560</v>
      </c>
      <c r="Y27" s="6" t="s">
        <v>3560</v>
      </c>
      <c r="Z27" s="92" t="s">
        <v>3560</v>
      </c>
      <c r="AA27" s="91"/>
      <c r="AB27" s="92" t="s">
        <v>3560</v>
      </c>
      <c r="AC27" s="91" t="s">
        <v>3560</v>
      </c>
      <c r="AD27" s="92" t="s">
        <v>3560</v>
      </c>
      <c r="AE27" s="8" t="s">
        <v>3559</v>
      </c>
    </row>
    <row r="28" spans="2:31" x14ac:dyDescent="0.25">
      <c r="B28" s="55">
        <v>24</v>
      </c>
      <c r="C28" s="4">
        <v>76906</v>
      </c>
      <c r="D28" s="5" t="s">
        <v>146</v>
      </c>
      <c r="E28" s="4">
        <v>409716</v>
      </c>
      <c r="F28" s="5">
        <v>-74.541075250000006</v>
      </c>
      <c r="G28" s="5">
        <v>-12.852929339999999</v>
      </c>
      <c r="H28" s="5" t="s">
        <v>109</v>
      </c>
      <c r="I28" s="5" t="s">
        <v>14</v>
      </c>
      <c r="J28" s="5" t="s">
        <v>15</v>
      </c>
      <c r="K28" s="5" t="s">
        <v>110</v>
      </c>
      <c r="L28" s="5" t="s">
        <v>147</v>
      </c>
      <c r="M28" s="5" t="s">
        <v>137</v>
      </c>
      <c r="N28" s="5" t="s">
        <v>148</v>
      </c>
      <c r="O28" s="56" t="s">
        <v>24</v>
      </c>
      <c r="P28" s="66" t="s">
        <v>149</v>
      </c>
      <c r="Q28" s="5" t="s">
        <v>80</v>
      </c>
      <c r="R28" s="5" t="s">
        <v>150</v>
      </c>
      <c r="S28" s="56" t="s">
        <v>151</v>
      </c>
      <c r="T28" s="91" t="s">
        <v>3560</v>
      </c>
      <c r="U28" s="6" t="s">
        <v>3560</v>
      </c>
      <c r="V28" s="148" t="s">
        <v>25</v>
      </c>
      <c r="W28" s="143">
        <v>1</v>
      </c>
      <c r="X28" s="32" t="s">
        <v>3560</v>
      </c>
      <c r="Y28" s="6" t="s">
        <v>3560</v>
      </c>
      <c r="Z28" s="92" t="s">
        <v>3560</v>
      </c>
      <c r="AA28" s="91"/>
      <c r="AB28" s="92" t="s">
        <v>3560</v>
      </c>
      <c r="AC28" s="91" t="s">
        <v>3560</v>
      </c>
      <c r="AD28" s="92" t="s">
        <v>3560</v>
      </c>
      <c r="AE28" s="8" t="s">
        <v>3559</v>
      </c>
    </row>
    <row r="29" spans="2:31" x14ac:dyDescent="0.25">
      <c r="B29" s="55">
        <v>25</v>
      </c>
      <c r="C29" s="4">
        <v>76919</v>
      </c>
      <c r="D29" s="5" t="s">
        <v>152</v>
      </c>
      <c r="E29" s="4">
        <v>411707</v>
      </c>
      <c r="F29" s="5">
        <v>-74.541280786000002</v>
      </c>
      <c r="G29" s="5">
        <v>-12.852612181</v>
      </c>
      <c r="H29" s="5" t="s">
        <v>109</v>
      </c>
      <c r="I29" s="5" t="s">
        <v>14</v>
      </c>
      <c r="J29" s="5" t="s">
        <v>15</v>
      </c>
      <c r="K29" s="5" t="s">
        <v>110</v>
      </c>
      <c r="L29" s="5" t="s">
        <v>147</v>
      </c>
      <c r="M29" s="5" t="s">
        <v>153</v>
      </c>
      <c r="N29" s="5" t="s">
        <v>154</v>
      </c>
      <c r="O29" s="56" t="s">
        <v>24</v>
      </c>
      <c r="P29" s="66" t="s">
        <v>155</v>
      </c>
      <c r="Q29" s="5" t="s">
        <v>156</v>
      </c>
      <c r="R29" s="5" t="s">
        <v>157</v>
      </c>
      <c r="S29" s="56" t="s">
        <v>158</v>
      </c>
      <c r="T29" s="91" t="s">
        <v>3560</v>
      </c>
      <c r="U29" s="6" t="s">
        <v>3560</v>
      </c>
      <c r="V29" s="148" t="s">
        <v>25</v>
      </c>
      <c r="W29" s="143">
        <v>1</v>
      </c>
      <c r="X29" s="32" t="s">
        <v>3560</v>
      </c>
      <c r="Y29" s="6" t="s">
        <v>3560</v>
      </c>
      <c r="Z29" s="92" t="s">
        <v>3560</v>
      </c>
      <c r="AA29" s="91"/>
      <c r="AB29" s="92" t="s">
        <v>3560</v>
      </c>
      <c r="AC29" s="91" t="s">
        <v>3560</v>
      </c>
      <c r="AD29" s="92" t="s">
        <v>3560</v>
      </c>
      <c r="AE29" s="8" t="s">
        <v>3559</v>
      </c>
    </row>
    <row r="30" spans="2:31" x14ac:dyDescent="0.25">
      <c r="B30" s="111">
        <v>26</v>
      </c>
      <c r="C30" s="4">
        <v>76912</v>
      </c>
      <c r="D30" s="5" t="s">
        <v>159</v>
      </c>
      <c r="E30" s="4">
        <v>411786</v>
      </c>
      <c r="F30" s="5">
        <v>-74.541239645999994</v>
      </c>
      <c r="G30" s="5">
        <v>-12.852290711</v>
      </c>
      <c r="H30" s="5" t="s">
        <v>109</v>
      </c>
      <c r="I30" s="5" t="s">
        <v>14</v>
      </c>
      <c r="J30" s="5" t="s">
        <v>15</v>
      </c>
      <c r="K30" s="5" t="s">
        <v>110</v>
      </c>
      <c r="L30" s="5" t="s">
        <v>160</v>
      </c>
      <c r="M30" s="5" t="s">
        <v>153</v>
      </c>
      <c r="N30" s="5" t="s">
        <v>113</v>
      </c>
      <c r="O30" s="56" t="s">
        <v>24</v>
      </c>
      <c r="P30" s="66" t="s">
        <v>161</v>
      </c>
      <c r="Q30" s="5" t="s">
        <v>157</v>
      </c>
      <c r="R30" s="5" t="s">
        <v>144</v>
      </c>
      <c r="S30" s="56" t="s">
        <v>162</v>
      </c>
      <c r="T30" s="91" t="s">
        <v>3560</v>
      </c>
      <c r="U30" s="6" t="s">
        <v>3560</v>
      </c>
      <c r="V30" s="148" t="s">
        <v>25</v>
      </c>
      <c r="W30" s="143">
        <v>1</v>
      </c>
      <c r="X30" s="32" t="s">
        <v>3560</v>
      </c>
      <c r="Y30" s="6" t="s">
        <v>3560</v>
      </c>
      <c r="Z30" s="92" t="s">
        <v>3560</v>
      </c>
      <c r="AA30" s="91"/>
      <c r="AB30" s="92" t="s">
        <v>3560</v>
      </c>
      <c r="AC30" s="91" t="s">
        <v>3560</v>
      </c>
      <c r="AD30" s="92" t="s">
        <v>3560</v>
      </c>
      <c r="AE30" s="8" t="s">
        <v>3559</v>
      </c>
    </row>
    <row r="31" spans="2:31" x14ac:dyDescent="0.25">
      <c r="B31" s="55">
        <v>27</v>
      </c>
      <c r="C31" s="4">
        <v>77092</v>
      </c>
      <c r="D31" s="5" t="s">
        <v>163</v>
      </c>
      <c r="E31" s="4">
        <v>422590</v>
      </c>
      <c r="F31" s="5">
        <v>-74.544027670000006</v>
      </c>
      <c r="G31" s="5">
        <v>-12.850763595</v>
      </c>
      <c r="H31" s="5" t="s">
        <v>109</v>
      </c>
      <c r="I31" s="5" t="s">
        <v>14</v>
      </c>
      <c r="J31" s="5" t="s">
        <v>15</v>
      </c>
      <c r="K31" s="5" t="s">
        <v>110</v>
      </c>
      <c r="L31" s="5" t="s">
        <v>164</v>
      </c>
      <c r="M31" s="5" t="s">
        <v>165</v>
      </c>
      <c r="N31" s="5" t="s">
        <v>166</v>
      </c>
      <c r="O31" s="56" t="s">
        <v>24</v>
      </c>
      <c r="P31" s="66" t="s">
        <v>167</v>
      </c>
      <c r="Q31" s="5" t="s">
        <v>168</v>
      </c>
      <c r="R31" s="5" t="s">
        <v>169</v>
      </c>
      <c r="S31" s="56" t="s">
        <v>170</v>
      </c>
      <c r="T31" s="91" t="s">
        <v>3560</v>
      </c>
      <c r="U31" s="6" t="s">
        <v>3560</v>
      </c>
      <c r="V31" s="148" t="s">
        <v>25</v>
      </c>
      <c r="W31" s="143">
        <v>1</v>
      </c>
      <c r="X31" s="32" t="s">
        <v>3560</v>
      </c>
      <c r="Y31" s="6" t="s">
        <v>3560</v>
      </c>
      <c r="Z31" s="92" t="s">
        <v>3560</v>
      </c>
      <c r="AA31" s="91"/>
      <c r="AB31" s="92" t="s">
        <v>3560</v>
      </c>
      <c r="AC31" s="91" t="s">
        <v>3560</v>
      </c>
      <c r="AD31" s="92" t="s">
        <v>3560</v>
      </c>
      <c r="AE31" s="8" t="s">
        <v>3559</v>
      </c>
    </row>
    <row r="32" spans="2:31" x14ac:dyDescent="0.25">
      <c r="B32" s="55">
        <v>28</v>
      </c>
      <c r="C32" s="4">
        <v>77129</v>
      </c>
      <c r="D32" s="5" t="s">
        <v>171</v>
      </c>
      <c r="E32" s="4">
        <v>422491</v>
      </c>
      <c r="F32" s="5">
        <v>-74.544927502999997</v>
      </c>
      <c r="G32" s="5">
        <v>-12.849470039</v>
      </c>
      <c r="H32" s="5" t="s">
        <v>109</v>
      </c>
      <c r="I32" s="5" t="s">
        <v>14</v>
      </c>
      <c r="J32" s="5" t="s">
        <v>15</v>
      </c>
      <c r="K32" s="5" t="s">
        <v>110</v>
      </c>
      <c r="L32" s="5" t="s">
        <v>164</v>
      </c>
      <c r="M32" s="5" t="s">
        <v>172</v>
      </c>
      <c r="N32" s="5" t="s">
        <v>173</v>
      </c>
      <c r="O32" s="56" t="s">
        <v>24</v>
      </c>
      <c r="P32" s="66" t="s">
        <v>174</v>
      </c>
      <c r="Q32" s="5" t="s">
        <v>175</v>
      </c>
      <c r="R32" s="5" t="s">
        <v>176</v>
      </c>
      <c r="S32" s="56" t="s">
        <v>177</v>
      </c>
      <c r="T32" s="91" t="s">
        <v>3560</v>
      </c>
      <c r="U32" s="6" t="s">
        <v>3560</v>
      </c>
      <c r="V32" s="148" t="s">
        <v>25</v>
      </c>
      <c r="W32" s="143">
        <v>1</v>
      </c>
      <c r="X32" s="32" t="s">
        <v>3560</v>
      </c>
      <c r="Y32" s="6" t="s">
        <v>3560</v>
      </c>
      <c r="Z32" s="92" t="s">
        <v>3560</v>
      </c>
      <c r="AA32" s="91"/>
      <c r="AB32" s="92" t="s">
        <v>3560</v>
      </c>
      <c r="AC32" s="91" t="s">
        <v>3560</v>
      </c>
      <c r="AD32" s="92" t="s">
        <v>3560</v>
      </c>
      <c r="AE32" s="8" t="s">
        <v>3559</v>
      </c>
    </row>
    <row r="33" spans="2:31" x14ac:dyDescent="0.25">
      <c r="B33" s="55">
        <v>29</v>
      </c>
      <c r="C33" s="4">
        <v>74808</v>
      </c>
      <c r="D33" s="5" t="s">
        <v>178</v>
      </c>
      <c r="E33" s="4">
        <v>420832</v>
      </c>
      <c r="F33" s="5">
        <v>-74.541003966000005</v>
      </c>
      <c r="G33" s="5">
        <v>-12.853596270000001</v>
      </c>
      <c r="H33" s="5" t="s">
        <v>109</v>
      </c>
      <c r="I33" s="5" t="s">
        <v>14</v>
      </c>
      <c r="J33" s="5" t="s">
        <v>15</v>
      </c>
      <c r="K33" s="5" t="s">
        <v>110</v>
      </c>
      <c r="L33" s="5" t="s">
        <v>179</v>
      </c>
      <c r="M33" s="5" t="s">
        <v>137</v>
      </c>
      <c r="N33" s="5" t="s">
        <v>180</v>
      </c>
      <c r="O33" s="56" t="s">
        <v>24</v>
      </c>
      <c r="P33" s="66" t="s">
        <v>181</v>
      </c>
      <c r="Q33" s="5" t="s">
        <v>182</v>
      </c>
      <c r="R33" s="5" t="s">
        <v>157</v>
      </c>
      <c r="S33" s="56" t="s">
        <v>183</v>
      </c>
      <c r="T33" s="91" t="s">
        <v>3560</v>
      </c>
      <c r="U33" s="6" t="s">
        <v>3560</v>
      </c>
      <c r="V33" s="148" t="s">
        <v>25</v>
      </c>
      <c r="W33" s="143">
        <v>1</v>
      </c>
      <c r="X33" s="32" t="s">
        <v>3560</v>
      </c>
      <c r="Y33" s="6" t="s">
        <v>3560</v>
      </c>
      <c r="Z33" s="92" t="s">
        <v>3560</v>
      </c>
      <c r="AA33" s="91"/>
      <c r="AB33" s="92" t="s">
        <v>3560</v>
      </c>
      <c r="AC33" s="91" t="s">
        <v>3560</v>
      </c>
      <c r="AD33" s="92" t="s">
        <v>3560</v>
      </c>
      <c r="AE33" s="8" t="s">
        <v>3559</v>
      </c>
    </row>
    <row r="34" spans="2:31" x14ac:dyDescent="0.25">
      <c r="B34" s="55">
        <v>30</v>
      </c>
      <c r="C34" s="4">
        <v>77487</v>
      </c>
      <c r="D34" s="5" t="s">
        <v>184</v>
      </c>
      <c r="E34" s="4">
        <v>450225</v>
      </c>
      <c r="F34" s="5">
        <v>-74.551799059000004</v>
      </c>
      <c r="G34" s="5">
        <v>-12.853580726000001</v>
      </c>
      <c r="H34" s="5" t="s">
        <v>109</v>
      </c>
      <c r="I34" s="5" t="s">
        <v>14</v>
      </c>
      <c r="J34" s="5" t="s">
        <v>15</v>
      </c>
      <c r="K34" s="5" t="s">
        <v>110</v>
      </c>
      <c r="L34" s="5" t="s">
        <v>27</v>
      </c>
      <c r="M34" s="5" t="s">
        <v>27</v>
      </c>
      <c r="N34" s="5" t="s">
        <v>27</v>
      </c>
      <c r="O34" s="56" t="s">
        <v>24</v>
      </c>
      <c r="P34" s="66" t="s">
        <v>185</v>
      </c>
      <c r="Q34" s="5" t="s">
        <v>143</v>
      </c>
      <c r="R34" s="5" t="s">
        <v>94</v>
      </c>
      <c r="S34" s="56" t="s">
        <v>186</v>
      </c>
      <c r="T34" s="91" t="s">
        <v>3560</v>
      </c>
      <c r="U34" s="6" t="s">
        <v>3560</v>
      </c>
      <c r="V34" s="148" t="s">
        <v>25</v>
      </c>
      <c r="W34" s="143">
        <v>1</v>
      </c>
      <c r="X34" s="32" t="s">
        <v>3560</v>
      </c>
      <c r="Y34" s="6" t="s">
        <v>3560</v>
      </c>
      <c r="Z34" s="92" t="s">
        <v>3560</v>
      </c>
      <c r="AA34" s="91"/>
      <c r="AB34" s="92" t="s">
        <v>3560</v>
      </c>
      <c r="AC34" s="91" t="s">
        <v>3560</v>
      </c>
      <c r="AD34" s="92" t="s">
        <v>3560</v>
      </c>
      <c r="AE34" s="8" t="s">
        <v>3559</v>
      </c>
    </row>
    <row r="35" spans="2:31" x14ac:dyDescent="0.25">
      <c r="B35" s="111">
        <v>31</v>
      </c>
      <c r="C35" s="4">
        <v>78484</v>
      </c>
      <c r="D35" s="5" t="s">
        <v>187</v>
      </c>
      <c r="E35" s="4">
        <v>389268</v>
      </c>
      <c r="F35" s="5">
        <v>-74.530433475999999</v>
      </c>
      <c r="G35" s="5">
        <v>-12.834524828999999</v>
      </c>
      <c r="H35" s="5" t="s">
        <v>109</v>
      </c>
      <c r="I35" s="5" t="s">
        <v>14</v>
      </c>
      <c r="J35" s="5" t="s">
        <v>15</v>
      </c>
      <c r="K35" s="5" t="s">
        <v>110</v>
      </c>
      <c r="L35" s="5" t="s">
        <v>188</v>
      </c>
      <c r="M35" s="5" t="s">
        <v>41</v>
      </c>
      <c r="N35" s="5" t="s">
        <v>41</v>
      </c>
      <c r="O35" s="56" t="s">
        <v>24</v>
      </c>
      <c r="P35" s="66" t="s">
        <v>189</v>
      </c>
      <c r="Q35" s="5" t="s">
        <v>190</v>
      </c>
      <c r="R35" s="5" t="s">
        <v>191</v>
      </c>
      <c r="S35" s="56" t="s">
        <v>192</v>
      </c>
      <c r="T35" s="91" t="s">
        <v>3560</v>
      </c>
      <c r="U35" s="6" t="s">
        <v>3560</v>
      </c>
      <c r="V35" s="148" t="s">
        <v>25</v>
      </c>
      <c r="W35" s="143">
        <v>1</v>
      </c>
      <c r="X35" s="32" t="s">
        <v>3560</v>
      </c>
      <c r="Y35" s="6" t="s">
        <v>3560</v>
      </c>
      <c r="Z35" s="92" t="s">
        <v>3560</v>
      </c>
      <c r="AA35" s="91"/>
      <c r="AB35" s="92" t="s">
        <v>3560</v>
      </c>
      <c r="AC35" s="91" t="s">
        <v>3560</v>
      </c>
      <c r="AD35" s="92" t="s">
        <v>3560</v>
      </c>
      <c r="AE35" s="8" t="s">
        <v>3559</v>
      </c>
    </row>
    <row r="36" spans="2:31" x14ac:dyDescent="0.25">
      <c r="B36" s="55">
        <v>32</v>
      </c>
      <c r="C36" s="4">
        <v>78138</v>
      </c>
      <c r="D36" s="5" t="s">
        <v>193</v>
      </c>
      <c r="E36" s="4">
        <v>389485</v>
      </c>
      <c r="F36" s="5">
        <v>-74.531073948</v>
      </c>
      <c r="G36" s="5">
        <v>-12.834795655000001</v>
      </c>
      <c r="H36" s="5" t="s">
        <v>109</v>
      </c>
      <c r="I36" s="5" t="s">
        <v>14</v>
      </c>
      <c r="J36" s="5" t="s">
        <v>15</v>
      </c>
      <c r="K36" s="5" t="s">
        <v>110</v>
      </c>
      <c r="L36" s="5" t="s">
        <v>188</v>
      </c>
      <c r="M36" s="5" t="s">
        <v>41</v>
      </c>
      <c r="N36" s="5" t="s">
        <v>41</v>
      </c>
      <c r="O36" s="56" t="s">
        <v>24</v>
      </c>
      <c r="P36" s="66" t="s">
        <v>194</v>
      </c>
      <c r="Q36" s="5" t="s">
        <v>195</v>
      </c>
      <c r="R36" s="5" t="s">
        <v>196</v>
      </c>
      <c r="S36" s="56" t="s">
        <v>197</v>
      </c>
      <c r="T36" s="91" t="s">
        <v>3560</v>
      </c>
      <c r="U36" s="6" t="s">
        <v>3560</v>
      </c>
      <c r="V36" s="148" t="s">
        <v>25</v>
      </c>
      <c r="W36" s="143">
        <v>1</v>
      </c>
      <c r="X36" s="32" t="s">
        <v>3560</v>
      </c>
      <c r="Y36" s="6" t="s">
        <v>3560</v>
      </c>
      <c r="Z36" s="92" t="s">
        <v>3560</v>
      </c>
      <c r="AA36" s="91"/>
      <c r="AB36" s="92" t="s">
        <v>3560</v>
      </c>
      <c r="AC36" s="91" t="s">
        <v>3560</v>
      </c>
      <c r="AD36" s="92" t="s">
        <v>3560</v>
      </c>
      <c r="AE36" s="8" t="s">
        <v>3559</v>
      </c>
    </row>
    <row r="37" spans="2:31" x14ac:dyDescent="0.25">
      <c r="B37" s="55">
        <v>33</v>
      </c>
      <c r="C37" s="4">
        <v>78206</v>
      </c>
      <c r="D37" s="5" t="s">
        <v>198</v>
      </c>
      <c r="E37" s="4">
        <v>389358</v>
      </c>
      <c r="F37" s="5">
        <v>-74.530115902000006</v>
      </c>
      <c r="G37" s="5">
        <v>-12.832590471</v>
      </c>
      <c r="H37" s="5" t="s">
        <v>109</v>
      </c>
      <c r="I37" s="5" t="s">
        <v>14</v>
      </c>
      <c r="J37" s="5" t="s">
        <v>15</v>
      </c>
      <c r="K37" s="5" t="s">
        <v>110</v>
      </c>
      <c r="L37" s="5" t="s">
        <v>188</v>
      </c>
      <c r="M37" s="5" t="s">
        <v>41</v>
      </c>
      <c r="N37" s="5" t="s">
        <v>41</v>
      </c>
      <c r="O37" s="56" t="s">
        <v>24</v>
      </c>
      <c r="P37" s="66" t="s">
        <v>199</v>
      </c>
      <c r="Q37" s="5" t="s">
        <v>191</v>
      </c>
      <c r="R37" s="5" t="s">
        <v>195</v>
      </c>
      <c r="S37" s="56" t="s">
        <v>200</v>
      </c>
      <c r="T37" s="91" t="s">
        <v>3560</v>
      </c>
      <c r="U37" s="6" t="s">
        <v>3560</v>
      </c>
      <c r="V37" s="148" t="s">
        <v>25</v>
      </c>
      <c r="W37" s="143">
        <v>1</v>
      </c>
      <c r="X37" s="32" t="s">
        <v>3560</v>
      </c>
      <c r="Y37" s="6" t="s">
        <v>3560</v>
      </c>
      <c r="Z37" s="92" t="s">
        <v>3560</v>
      </c>
      <c r="AA37" s="91"/>
      <c r="AB37" s="92" t="s">
        <v>3560</v>
      </c>
      <c r="AC37" s="91" t="s">
        <v>3560</v>
      </c>
      <c r="AD37" s="92" t="s">
        <v>3560</v>
      </c>
      <c r="AE37" s="8" t="s">
        <v>3559</v>
      </c>
    </row>
    <row r="38" spans="2:31" x14ac:dyDescent="0.25">
      <c r="B38" s="55">
        <v>34</v>
      </c>
      <c r="C38" s="4">
        <v>78289</v>
      </c>
      <c r="D38" s="5" t="s">
        <v>201</v>
      </c>
      <c r="E38" s="4">
        <v>389397</v>
      </c>
      <c r="F38" s="5">
        <v>-74.530029251000002</v>
      </c>
      <c r="G38" s="5">
        <v>-12.833507755999999</v>
      </c>
      <c r="H38" s="5" t="s">
        <v>109</v>
      </c>
      <c r="I38" s="5" t="s">
        <v>14</v>
      </c>
      <c r="J38" s="5" t="s">
        <v>15</v>
      </c>
      <c r="K38" s="5" t="s">
        <v>110</v>
      </c>
      <c r="L38" s="5" t="s">
        <v>188</v>
      </c>
      <c r="M38" s="5" t="s">
        <v>41</v>
      </c>
      <c r="N38" s="5" t="s">
        <v>41</v>
      </c>
      <c r="O38" s="56" t="s">
        <v>24</v>
      </c>
      <c r="P38" s="66" t="s">
        <v>202</v>
      </c>
      <c r="Q38" s="5" t="s">
        <v>191</v>
      </c>
      <c r="R38" s="5" t="s">
        <v>195</v>
      </c>
      <c r="S38" s="56" t="s">
        <v>203</v>
      </c>
      <c r="T38" s="91" t="s">
        <v>3560</v>
      </c>
      <c r="U38" s="6" t="s">
        <v>3560</v>
      </c>
      <c r="V38" s="148" t="s">
        <v>25</v>
      </c>
      <c r="W38" s="143">
        <v>1</v>
      </c>
      <c r="X38" s="32" t="s">
        <v>3560</v>
      </c>
      <c r="Y38" s="6" t="s">
        <v>3560</v>
      </c>
      <c r="Z38" s="92" t="s">
        <v>3560</v>
      </c>
      <c r="AA38" s="91"/>
      <c r="AB38" s="92" t="s">
        <v>3560</v>
      </c>
      <c r="AC38" s="91" t="s">
        <v>3560</v>
      </c>
      <c r="AD38" s="92" t="s">
        <v>3560</v>
      </c>
      <c r="AE38" s="8" t="s">
        <v>3559</v>
      </c>
    </row>
    <row r="39" spans="2:31" x14ac:dyDescent="0.25">
      <c r="B39" s="55">
        <v>35</v>
      </c>
      <c r="C39" s="4">
        <v>81238</v>
      </c>
      <c r="D39" s="5" t="s">
        <v>204</v>
      </c>
      <c r="E39" s="4">
        <v>389072</v>
      </c>
      <c r="F39" s="5">
        <v>-74.514511877000004</v>
      </c>
      <c r="G39" s="5">
        <v>-12.852671942000001</v>
      </c>
      <c r="H39" s="5" t="s">
        <v>109</v>
      </c>
      <c r="I39" s="5" t="s">
        <v>14</v>
      </c>
      <c r="J39" s="5" t="s">
        <v>15</v>
      </c>
      <c r="K39" s="5" t="s">
        <v>110</v>
      </c>
      <c r="L39" s="5" t="s">
        <v>205</v>
      </c>
      <c r="M39" s="5" t="s">
        <v>41</v>
      </c>
      <c r="N39" s="5" t="s">
        <v>41</v>
      </c>
      <c r="O39" s="56" t="s">
        <v>24</v>
      </c>
      <c r="P39" s="66" t="s">
        <v>84</v>
      </c>
      <c r="Q39" s="5" t="s">
        <v>64</v>
      </c>
      <c r="R39" s="5" t="s">
        <v>191</v>
      </c>
      <c r="S39" s="56" t="s">
        <v>206</v>
      </c>
      <c r="T39" s="91" t="s">
        <v>3560</v>
      </c>
      <c r="U39" s="6" t="s">
        <v>3560</v>
      </c>
      <c r="V39" s="148" t="s">
        <v>25</v>
      </c>
      <c r="W39" s="143">
        <v>1</v>
      </c>
      <c r="X39" s="32" t="s">
        <v>3560</v>
      </c>
      <c r="Y39" s="6" t="s">
        <v>3560</v>
      </c>
      <c r="Z39" s="92" t="s">
        <v>3560</v>
      </c>
      <c r="AA39" s="91"/>
      <c r="AB39" s="92" t="s">
        <v>3560</v>
      </c>
      <c r="AC39" s="91" t="s">
        <v>3560</v>
      </c>
      <c r="AD39" s="92" t="s">
        <v>3560</v>
      </c>
      <c r="AE39" s="8" t="s">
        <v>3559</v>
      </c>
    </row>
    <row r="40" spans="2:31" x14ac:dyDescent="0.25">
      <c r="B40" s="111">
        <v>36</v>
      </c>
      <c r="C40" s="4">
        <v>81290</v>
      </c>
      <c r="D40" s="5" t="s">
        <v>207</v>
      </c>
      <c r="E40" s="4">
        <v>389199</v>
      </c>
      <c r="F40" s="5">
        <v>-74.514346920999998</v>
      </c>
      <c r="G40" s="5">
        <v>-12.852711167000001</v>
      </c>
      <c r="H40" s="5" t="s">
        <v>109</v>
      </c>
      <c r="I40" s="5" t="s">
        <v>14</v>
      </c>
      <c r="J40" s="5" t="s">
        <v>15</v>
      </c>
      <c r="K40" s="5" t="s">
        <v>110</v>
      </c>
      <c r="L40" s="5" t="s">
        <v>208</v>
      </c>
      <c r="M40" s="5" t="s">
        <v>41</v>
      </c>
      <c r="N40" s="5" t="s">
        <v>41</v>
      </c>
      <c r="O40" s="56" t="s">
        <v>24</v>
      </c>
      <c r="P40" s="66" t="s">
        <v>209</v>
      </c>
      <c r="Q40" s="5" t="s">
        <v>48</v>
      </c>
      <c r="R40" s="5" t="s">
        <v>210</v>
      </c>
      <c r="S40" s="56" t="s">
        <v>211</v>
      </c>
      <c r="T40" s="91" t="s">
        <v>3560</v>
      </c>
      <c r="U40" s="6" t="s">
        <v>3560</v>
      </c>
      <c r="V40" s="148" t="s">
        <v>25</v>
      </c>
      <c r="W40" s="143">
        <v>1</v>
      </c>
      <c r="X40" s="32" t="s">
        <v>3560</v>
      </c>
      <c r="Y40" s="6" t="s">
        <v>3560</v>
      </c>
      <c r="Z40" s="92" t="s">
        <v>3560</v>
      </c>
      <c r="AA40" s="91"/>
      <c r="AB40" s="92" t="s">
        <v>3560</v>
      </c>
      <c r="AC40" s="91" t="s">
        <v>3560</v>
      </c>
      <c r="AD40" s="92" t="s">
        <v>3560</v>
      </c>
      <c r="AE40" s="8" t="s">
        <v>3559</v>
      </c>
    </row>
    <row r="41" spans="2:31" x14ac:dyDescent="0.25">
      <c r="B41" s="55">
        <v>37</v>
      </c>
      <c r="C41" s="4">
        <v>86650</v>
      </c>
      <c r="D41" s="5" t="s">
        <v>212</v>
      </c>
      <c r="E41" s="4">
        <v>472771</v>
      </c>
      <c r="F41" s="5">
        <v>-74.515316702000007</v>
      </c>
      <c r="G41" s="5">
        <v>-12.852011812000001</v>
      </c>
      <c r="H41" s="5" t="s">
        <v>109</v>
      </c>
      <c r="I41" s="5" t="s">
        <v>14</v>
      </c>
      <c r="J41" s="5" t="s">
        <v>15</v>
      </c>
      <c r="K41" s="5" t="s">
        <v>110</v>
      </c>
      <c r="L41" s="5" t="s">
        <v>213</v>
      </c>
      <c r="M41" s="5" t="s">
        <v>41</v>
      </c>
      <c r="N41" s="5" t="s">
        <v>41</v>
      </c>
      <c r="O41" s="56" t="s">
        <v>24</v>
      </c>
      <c r="P41" s="66" t="s">
        <v>214</v>
      </c>
      <c r="Q41" s="5" t="s">
        <v>48</v>
      </c>
      <c r="R41" s="5" t="s">
        <v>143</v>
      </c>
      <c r="S41" s="56" t="s">
        <v>215</v>
      </c>
      <c r="T41" s="91" t="s">
        <v>3560</v>
      </c>
      <c r="U41" s="6" t="s">
        <v>3560</v>
      </c>
      <c r="V41" s="148" t="s">
        <v>25</v>
      </c>
      <c r="W41" s="143">
        <v>1</v>
      </c>
      <c r="X41" s="32" t="s">
        <v>3560</v>
      </c>
      <c r="Y41" s="6" t="s">
        <v>3560</v>
      </c>
      <c r="Z41" s="92" t="s">
        <v>3560</v>
      </c>
      <c r="AA41" s="91"/>
      <c r="AB41" s="92" t="s">
        <v>3560</v>
      </c>
      <c r="AC41" s="91" t="s">
        <v>3560</v>
      </c>
      <c r="AD41" s="92" t="s">
        <v>3560</v>
      </c>
      <c r="AE41" s="8" t="s">
        <v>3559</v>
      </c>
    </row>
    <row r="42" spans="2:31" x14ac:dyDescent="0.25">
      <c r="B42" s="55">
        <v>38</v>
      </c>
      <c r="C42" s="4">
        <v>70917</v>
      </c>
      <c r="D42" s="5" t="s">
        <v>216</v>
      </c>
      <c r="E42" s="4">
        <v>472289</v>
      </c>
      <c r="F42" s="5">
        <v>-74.517858927999995</v>
      </c>
      <c r="G42" s="5">
        <v>-12.859184119</v>
      </c>
      <c r="H42" s="5" t="s">
        <v>109</v>
      </c>
      <c r="I42" s="5" t="s">
        <v>14</v>
      </c>
      <c r="J42" s="5" t="s">
        <v>15</v>
      </c>
      <c r="K42" s="5" t="s">
        <v>110</v>
      </c>
      <c r="L42" s="5" t="s">
        <v>27</v>
      </c>
      <c r="M42" s="5" t="s">
        <v>27</v>
      </c>
      <c r="N42" s="5" t="s">
        <v>27</v>
      </c>
      <c r="O42" s="56" t="s">
        <v>24</v>
      </c>
      <c r="P42" s="66" t="s">
        <v>217</v>
      </c>
      <c r="Q42" s="5" t="s">
        <v>143</v>
      </c>
      <c r="R42" s="5" t="s">
        <v>218</v>
      </c>
      <c r="S42" s="56" t="s">
        <v>219</v>
      </c>
      <c r="T42" s="91" t="s">
        <v>3560</v>
      </c>
      <c r="U42" s="6" t="s">
        <v>3560</v>
      </c>
      <c r="V42" s="148" t="s">
        <v>25</v>
      </c>
      <c r="W42" s="143">
        <v>1</v>
      </c>
      <c r="X42" s="32" t="s">
        <v>3560</v>
      </c>
      <c r="Y42" s="6" t="s">
        <v>3560</v>
      </c>
      <c r="Z42" s="92" t="s">
        <v>3560</v>
      </c>
      <c r="AA42" s="91"/>
      <c r="AB42" s="92" t="s">
        <v>3560</v>
      </c>
      <c r="AC42" s="91" t="s">
        <v>3560</v>
      </c>
      <c r="AD42" s="92" t="s">
        <v>3560</v>
      </c>
      <c r="AE42" s="8" t="s">
        <v>3559</v>
      </c>
    </row>
    <row r="43" spans="2:31" x14ac:dyDescent="0.25">
      <c r="B43" s="55">
        <v>39</v>
      </c>
      <c r="C43" s="4">
        <v>70895</v>
      </c>
      <c r="D43" s="5" t="s">
        <v>220</v>
      </c>
      <c r="E43" s="4">
        <v>472111</v>
      </c>
      <c r="F43" s="5">
        <v>-74.517435137999996</v>
      </c>
      <c r="G43" s="5">
        <v>-12.86016472</v>
      </c>
      <c r="H43" s="5" t="s">
        <v>109</v>
      </c>
      <c r="I43" s="5" t="s">
        <v>14</v>
      </c>
      <c r="J43" s="5" t="s">
        <v>15</v>
      </c>
      <c r="K43" s="5" t="s">
        <v>110</v>
      </c>
      <c r="L43" s="5" t="s">
        <v>27</v>
      </c>
      <c r="M43" s="5" t="s">
        <v>27</v>
      </c>
      <c r="N43" s="5" t="s">
        <v>27</v>
      </c>
      <c r="O43" s="56" t="s">
        <v>24</v>
      </c>
      <c r="P43" s="66" t="s">
        <v>221</v>
      </c>
      <c r="Q43" s="5" t="s">
        <v>143</v>
      </c>
      <c r="R43" s="5" t="s">
        <v>210</v>
      </c>
      <c r="S43" s="56" t="s">
        <v>222</v>
      </c>
      <c r="T43" s="91" t="s">
        <v>3560</v>
      </c>
      <c r="U43" s="6" t="s">
        <v>3560</v>
      </c>
      <c r="V43" s="148" t="s">
        <v>25</v>
      </c>
      <c r="W43" s="143">
        <v>1</v>
      </c>
      <c r="X43" s="32" t="s">
        <v>3560</v>
      </c>
      <c r="Y43" s="6" t="s">
        <v>3560</v>
      </c>
      <c r="Z43" s="92" t="s">
        <v>3560</v>
      </c>
      <c r="AA43" s="91"/>
      <c r="AB43" s="92" t="s">
        <v>3560</v>
      </c>
      <c r="AC43" s="91" t="s">
        <v>3560</v>
      </c>
      <c r="AD43" s="92" t="s">
        <v>3560</v>
      </c>
      <c r="AE43" s="8" t="s">
        <v>3559</v>
      </c>
    </row>
    <row r="44" spans="2:31" x14ac:dyDescent="0.25">
      <c r="B44" s="55">
        <v>40</v>
      </c>
      <c r="C44" s="4">
        <v>70859</v>
      </c>
      <c r="D44" s="5" t="s">
        <v>223</v>
      </c>
      <c r="E44" s="4">
        <v>471847</v>
      </c>
      <c r="F44" s="5">
        <v>-74.517022077999997</v>
      </c>
      <c r="G44" s="5">
        <v>-12.86086029</v>
      </c>
      <c r="H44" s="5" t="s">
        <v>109</v>
      </c>
      <c r="I44" s="5" t="s">
        <v>14</v>
      </c>
      <c r="J44" s="5" t="s">
        <v>15</v>
      </c>
      <c r="K44" s="5" t="s">
        <v>110</v>
      </c>
      <c r="L44" s="5" t="s">
        <v>27</v>
      </c>
      <c r="M44" s="5" t="s">
        <v>27</v>
      </c>
      <c r="N44" s="5" t="s">
        <v>27</v>
      </c>
      <c r="O44" s="56" t="s">
        <v>24</v>
      </c>
      <c r="P44" s="66" t="s">
        <v>224</v>
      </c>
      <c r="Q44" s="5" t="s">
        <v>143</v>
      </c>
      <c r="R44" s="5" t="s">
        <v>225</v>
      </c>
      <c r="S44" s="56" t="s">
        <v>226</v>
      </c>
      <c r="T44" s="91" t="s">
        <v>3560</v>
      </c>
      <c r="U44" s="6" t="s">
        <v>3560</v>
      </c>
      <c r="V44" s="148" t="s">
        <v>25</v>
      </c>
      <c r="W44" s="143">
        <v>1</v>
      </c>
      <c r="X44" s="32" t="s">
        <v>3560</v>
      </c>
      <c r="Y44" s="6" t="s">
        <v>3560</v>
      </c>
      <c r="Z44" s="92" t="s">
        <v>3560</v>
      </c>
      <c r="AA44" s="91"/>
      <c r="AB44" s="92" t="s">
        <v>3560</v>
      </c>
      <c r="AC44" s="91" t="s">
        <v>3560</v>
      </c>
      <c r="AD44" s="92" t="s">
        <v>3560</v>
      </c>
      <c r="AE44" s="8" t="s">
        <v>3559</v>
      </c>
    </row>
    <row r="45" spans="2:31" x14ac:dyDescent="0.25">
      <c r="B45" s="111">
        <v>41</v>
      </c>
      <c r="C45" s="4">
        <v>70965</v>
      </c>
      <c r="D45" s="5" t="s">
        <v>227</v>
      </c>
      <c r="E45" s="4">
        <v>471639</v>
      </c>
      <c r="F45" s="5">
        <v>-74.515229379000004</v>
      </c>
      <c r="G45" s="5">
        <v>-12.859236829</v>
      </c>
      <c r="H45" s="5" t="s">
        <v>109</v>
      </c>
      <c r="I45" s="5" t="s">
        <v>14</v>
      </c>
      <c r="J45" s="5" t="s">
        <v>15</v>
      </c>
      <c r="K45" s="5" t="s">
        <v>110</v>
      </c>
      <c r="L45" s="5" t="s">
        <v>27</v>
      </c>
      <c r="M45" s="5" t="s">
        <v>27</v>
      </c>
      <c r="N45" s="5" t="s">
        <v>27</v>
      </c>
      <c r="O45" s="56" t="s">
        <v>24</v>
      </c>
      <c r="P45" s="66" t="s">
        <v>228</v>
      </c>
      <c r="Q45" s="5" t="s">
        <v>190</v>
      </c>
      <c r="R45" s="5" t="s">
        <v>229</v>
      </c>
      <c r="S45" s="56" t="s">
        <v>230</v>
      </c>
      <c r="T45" s="91" t="s">
        <v>3560</v>
      </c>
      <c r="U45" s="6" t="s">
        <v>3560</v>
      </c>
      <c r="V45" s="148" t="s">
        <v>25</v>
      </c>
      <c r="W45" s="143">
        <v>1</v>
      </c>
      <c r="X45" s="32" t="s">
        <v>3560</v>
      </c>
      <c r="Y45" s="6" t="s">
        <v>3560</v>
      </c>
      <c r="Z45" s="92" t="s">
        <v>3560</v>
      </c>
      <c r="AA45" s="91"/>
      <c r="AB45" s="92" t="s">
        <v>3560</v>
      </c>
      <c r="AC45" s="91" t="s">
        <v>3560</v>
      </c>
      <c r="AD45" s="92" t="s">
        <v>3560</v>
      </c>
      <c r="AE45" s="8" t="s">
        <v>3559</v>
      </c>
    </row>
    <row r="46" spans="2:31" x14ac:dyDescent="0.25">
      <c r="B46" s="55">
        <v>42</v>
      </c>
      <c r="C46" s="4">
        <v>232185</v>
      </c>
      <c r="D46" s="5" t="s">
        <v>231</v>
      </c>
      <c r="E46" s="4">
        <v>472897</v>
      </c>
      <c r="F46" s="5">
        <v>-74.531062165999998</v>
      </c>
      <c r="G46" s="5">
        <v>-12.870899466999999</v>
      </c>
      <c r="H46" s="5" t="s">
        <v>109</v>
      </c>
      <c r="I46" s="5" t="s">
        <v>14</v>
      </c>
      <c r="J46" s="5" t="s">
        <v>15</v>
      </c>
      <c r="K46" s="5" t="s">
        <v>110</v>
      </c>
      <c r="L46" s="5" t="s">
        <v>232</v>
      </c>
      <c r="M46" s="5" t="s">
        <v>233</v>
      </c>
      <c r="N46" s="5" t="s">
        <v>132</v>
      </c>
      <c r="O46" s="56" t="s">
        <v>24</v>
      </c>
      <c r="P46" s="66" t="s">
        <v>234</v>
      </c>
      <c r="Q46" s="5" t="s">
        <v>235</v>
      </c>
      <c r="R46" s="5" t="s">
        <v>236</v>
      </c>
      <c r="S46" s="56" t="s">
        <v>237</v>
      </c>
      <c r="T46" s="91" t="s">
        <v>3560</v>
      </c>
      <c r="U46" s="6" t="s">
        <v>3560</v>
      </c>
      <c r="V46" s="148" t="s">
        <v>25</v>
      </c>
      <c r="W46" s="143">
        <v>1</v>
      </c>
      <c r="X46" s="32" t="s">
        <v>3560</v>
      </c>
      <c r="Y46" s="6" t="s">
        <v>3560</v>
      </c>
      <c r="Z46" s="92" t="s">
        <v>3560</v>
      </c>
      <c r="AA46" s="91"/>
      <c r="AB46" s="92" t="s">
        <v>3560</v>
      </c>
      <c r="AC46" s="91" t="s">
        <v>3560</v>
      </c>
      <c r="AD46" s="92" t="s">
        <v>3560</v>
      </c>
      <c r="AE46" s="8" t="s">
        <v>3559</v>
      </c>
    </row>
    <row r="47" spans="2:31" x14ac:dyDescent="0.25">
      <c r="B47" s="55">
        <v>43</v>
      </c>
      <c r="C47" s="4">
        <v>85562</v>
      </c>
      <c r="D47" s="5" t="s">
        <v>238</v>
      </c>
      <c r="E47" s="4">
        <v>472896</v>
      </c>
      <c r="F47" s="5">
        <v>-74.509395694000006</v>
      </c>
      <c r="G47" s="5">
        <v>-12.885674700999999</v>
      </c>
      <c r="H47" s="5" t="s">
        <v>109</v>
      </c>
      <c r="I47" s="5" t="s">
        <v>14</v>
      </c>
      <c r="J47" s="5" t="s">
        <v>15</v>
      </c>
      <c r="K47" s="5" t="s">
        <v>110</v>
      </c>
      <c r="L47" s="5" t="s">
        <v>27</v>
      </c>
      <c r="M47" s="5" t="s">
        <v>27</v>
      </c>
      <c r="N47" s="5" t="s">
        <v>27</v>
      </c>
      <c r="O47" s="56" t="s">
        <v>24</v>
      </c>
      <c r="P47" s="66" t="s">
        <v>239</v>
      </c>
      <c r="Q47" s="5" t="s">
        <v>240</v>
      </c>
      <c r="R47" s="5" t="s">
        <v>157</v>
      </c>
      <c r="S47" s="56" t="s">
        <v>241</v>
      </c>
      <c r="T47" s="91" t="s">
        <v>3560</v>
      </c>
      <c r="U47" s="6" t="s">
        <v>3560</v>
      </c>
      <c r="V47" s="148" t="s">
        <v>25</v>
      </c>
      <c r="W47" s="143">
        <v>1</v>
      </c>
      <c r="X47" s="32" t="s">
        <v>3560</v>
      </c>
      <c r="Y47" s="6" t="s">
        <v>3560</v>
      </c>
      <c r="Z47" s="92" t="s">
        <v>3560</v>
      </c>
      <c r="AA47" s="91"/>
      <c r="AB47" s="92" t="s">
        <v>3560</v>
      </c>
      <c r="AC47" s="91" t="s">
        <v>3560</v>
      </c>
      <c r="AD47" s="92" t="s">
        <v>3560</v>
      </c>
      <c r="AE47" s="8" t="s">
        <v>3559</v>
      </c>
    </row>
    <row r="48" spans="2:31" x14ac:dyDescent="0.25">
      <c r="B48" s="55">
        <v>44</v>
      </c>
      <c r="C48" s="4">
        <v>77243</v>
      </c>
      <c r="D48" s="5" t="s">
        <v>242</v>
      </c>
      <c r="E48" s="4">
        <v>450243</v>
      </c>
      <c r="F48" s="5">
        <v>-74.543422089000003</v>
      </c>
      <c r="G48" s="5">
        <v>-12.854379865</v>
      </c>
      <c r="H48" s="5" t="s">
        <v>109</v>
      </c>
      <c r="I48" s="5" t="s">
        <v>14</v>
      </c>
      <c r="J48" s="5" t="s">
        <v>15</v>
      </c>
      <c r="K48" s="5" t="s">
        <v>110</v>
      </c>
      <c r="L48" s="5" t="s">
        <v>243</v>
      </c>
      <c r="M48" s="5" t="s">
        <v>41</v>
      </c>
      <c r="N48" s="5" t="s">
        <v>41</v>
      </c>
      <c r="O48" s="56" t="s">
        <v>24</v>
      </c>
      <c r="P48" s="66" t="s">
        <v>244</v>
      </c>
      <c r="Q48" s="5" t="s">
        <v>143</v>
      </c>
      <c r="R48" s="5" t="s">
        <v>245</v>
      </c>
      <c r="S48" s="56" t="s">
        <v>246</v>
      </c>
      <c r="T48" s="91" t="s">
        <v>3560</v>
      </c>
      <c r="U48" s="6" t="s">
        <v>3560</v>
      </c>
      <c r="V48" s="148" t="s">
        <v>25</v>
      </c>
      <c r="W48" s="143">
        <v>1</v>
      </c>
      <c r="X48" s="32" t="s">
        <v>3560</v>
      </c>
      <c r="Y48" s="6" t="s">
        <v>3560</v>
      </c>
      <c r="Z48" s="92" t="s">
        <v>3560</v>
      </c>
      <c r="AA48" s="91"/>
      <c r="AB48" s="92" t="s">
        <v>3560</v>
      </c>
      <c r="AC48" s="91" t="s">
        <v>3560</v>
      </c>
      <c r="AD48" s="92" t="s">
        <v>3560</v>
      </c>
      <c r="AE48" s="8" t="s">
        <v>3559</v>
      </c>
    </row>
    <row r="49" spans="2:31" x14ac:dyDescent="0.25">
      <c r="B49" s="55">
        <v>45</v>
      </c>
      <c r="C49" s="4">
        <v>58124</v>
      </c>
      <c r="D49" s="5" t="s">
        <v>553</v>
      </c>
      <c r="E49" s="4">
        <v>462614</v>
      </c>
      <c r="F49" s="5">
        <v>-74.722992298999998</v>
      </c>
      <c r="G49" s="5">
        <v>-12.992454001</v>
      </c>
      <c r="H49" s="5" t="s">
        <v>554</v>
      </c>
      <c r="I49" s="5" t="s">
        <v>14</v>
      </c>
      <c r="J49" s="5" t="s">
        <v>249</v>
      </c>
      <c r="K49" s="5" t="s">
        <v>6360</v>
      </c>
      <c r="L49" s="5" t="s">
        <v>555</v>
      </c>
      <c r="M49" s="5" t="s">
        <v>556</v>
      </c>
      <c r="N49" s="5" t="s">
        <v>557</v>
      </c>
      <c r="O49" s="56" t="s">
        <v>563</v>
      </c>
      <c r="P49" s="66" t="s">
        <v>558</v>
      </c>
      <c r="Q49" s="5" t="s">
        <v>559</v>
      </c>
      <c r="R49" s="5" t="s">
        <v>560</v>
      </c>
      <c r="S49" s="56" t="s">
        <v>561</v>
      </c>
      <c r="T49" s="91" t="s">
        <v>3560</v>
      </c>
      <c r="U49" s="9" t="s">
        <v>564</v>
      </c>
      <c r="V49" s="35">
        <v>1</v>
      </c>
      <c r="W49" s="143">
        <v>1</v>
      </c>
      <c r="X49" s="35">
        <v>1</v>
      </c>
      <c r="Y49" s="9" t="s">
        <v>25</v>
      </c>
      <c r="Z49" s="63" t="s">
        <v>3560</v>
      </c>
      <c r="AA49" s="98"/>
      <c r="AB49" s="63" t="s">
        <v>6992</v>
      </c>
      <c r="AC49" s="91">
        <v>1</v>
      </c>
      <c r="AD49" s="92">
        <v>1</v>
      </c>
      <c r="AE49" s="10" t="s">
        <v>3564</v>
      </c>
    </row>
    <row r="50" spans="2:31" x14ac:dyDescent="0.25">
      <c r="B50" s="111">
        <v>46</v>
      </c>
      <c r="C50" s="11">
        <v>86417</v>
      </c>
      <c r="D50" s="12" t="s">
        <v>565</v>
      </c>
      <c r="E50" s="11">
        <v>459007</v>
      </c>
      <c r="F50" s="12">
        <v>-74.725858024999994</v>
      </c>
      <c r="G50" s="12">
        <v>-12.987244811</v>
      </c>
      <c r="H50" s="12" t="s">
        <v>554</v>
      </c>
      <c r="I50" s="12" t="s">
        <v>14</v>
      </c>
      <c r="J50" s="12" t="s">
        <v>249</v>
      </c>
      <c r="K50" s="12" t="s">
        <v>6360</v>
      </c>
      <c r="L50" s="12" t="s">
        <v>566</v>
      </c>
      <c r="M50" s="12" t="s">
        <v>41</v>
      </c>
      <c r="N50" s="12" t="s">
        <v>41</v>
      </c>
      <c r="O50" s="57" t="s">
        <v>24</v>
      </c>
      <c r="P50" s="67" t="s">
        <v>567</v>
      </c>
      <c r="Q50" s="12" t="s">
        <v>568</v>
      </c>
      <c r="R50" s="12" t="s">
        <v>519</v>
      </c>
      <c r="S50" s="57" t="s">
        <v>569</v>
      </c>
      <c r="T50" s="91" t="s">
        <v>3560</v>
      </c>
      <c r="U50" s="13" t="s">
        <v>3560</v>
      </c>
      <c r="V50" s="35">
        <v>1</v>
      </c>
      <c r="W50" s="143">
        <v>1</v>
      </c>
      <c r="X50" s="35">
        <v>0</v>
      </c>
      <c r="Y50" s="13" t="s">
        <v>3560</v>
      </c>
      <c r="Z50" s="93" t="s">
        <v>3560</v>
      </c>
      <c r="AA50" s="103"/>
      <c r="AB50" s="93" t="s">
        <v>3560</v>
      </c>
      <c r="AC50" s="103" t="s">
        <v>3560</v>
      </c>
      <c r="AD50" s="93" t="s">
        <v>3560</v>
      </c>
      <c r="AE50" s="14" t="s">
        <v>3475</v>
      </c>
    </row>
    <row r="51" spans="2:31" x14ac:dyDescent="0.25">
      <c r="B51" s="55">
        <v>47</v>
      </c>
      <c r="C51" s="4">
        <v>78779</v>
      </c>
      <c r="D51" s="5" t="s">
        <v>570</v>
      </c>
      <c r="E51" s="4">
        <v>421663</v>
      </c>
      <c r="F51" s="5">
        <v>-74.722491849999997</v>
      </c>
      <c r="G51" s="5">
        <v>-12.989747609</v>
      </c>
      <c r="H51" s="5" t="s">
        <v>554</v>
      </c>
      <c r="I51" s="5" t="s">
        <v>14</v>
      </c>
      <c r="J51" s="5" t="s">
        <v>249</v>
      </c>
      <c r="K51" s="5" t="s">
        <v>6360</v>
      </c>
      <c r="L51" s="5" t="s">
        <v>571</v>
      </c>
      <c r="M51" s="5" t="s">
        <v>572</v>
      </c>
      <c r="N51" s="5" t="s">
        <v>113</v>
      </c>
      <c r="O51" s="56" t="s">
        <v>563</v>
      </c>
      <c r="P51" s="66" t="s">
        <v>573</v>
      </c>
      <c r="Q51" s="5" t="s">
        <v>574</v>
      </c>
      <c r="R51" s="5" t="s">
        <v>575</v>
      </c>
      <c r="S51" s="56" t="s">
        <v>576</v>
      </c>
      <c r="T51" s="91" t="s">
        <v>3560</v>
      </c>
      <c r="U51" s="9" t="s">
        <v>577</v>
      </c>
      <c r="V51" s="35">
        <v>1</v>
      </c>
      <c r="W51" s="143">
        <v>1</v>
      </c>
      <c r="X51" s="35">
        <v>1</v>
      </c>
      <c r="Y51" s="9" t="s">
        <v>25</v>
      </c>
      <c r="Z51" s="63" t="s">
        <v>3560</v>
      </c>
      <c r="AA51" s="98"/>
      <c r="AB51" s="63" t="s">
        <v>6992</v>
      </c>
      <c r="AC51" s="91">
        <v>1</v>
      </c>
      <c r="AD51" s="92">
        <v>1</v>
      </c>
      <c r="AE51" s="15" t="s">
        <v>3563</v>
      </c>
    </row>
    <row r="52" spans="2:31" x14ac:dyDescent="0.25">
      <c r="B52" s="55">
        <v>48</v>
      </c>
      <c r="C52" s="4">
        <v>80194</v>
      </c>
      <c r="D52" s="5" t="s">
        <v>578</v>
      </c>
      <c r="E52" s="4">
        <v>459016</v>
      </c>
      <c r="F52" s="5">
        <v>-74.722598400999999</v>
      </c>
      <c r="G52" s="5">
        <v>-12.989835863</v>
      </c>
      <c r="H52" s="5" t="s">
        <v>554</v>
      </c>
      <c r="I52" s="5" t="s">
        <v>14</v>
      </c>
      <c r="J52" s="5" t="s">
        <v>249</v>
      </c>
      <c r="K52" s="5" t="s">
        <v>6360</v>
      </c>
      <c r="L52" s="5" t="s">
        <v>579</v>
      </c>
      <c r="M52" s="5" t="s">
        <v>572</v>
      </c>
      <c r="N52" s="5" t="s">
        <v>580</v>
      </c>
      <c r="O52" s="56" t="s">
        <v>563</v>
      </c>
      <c r="P52" s="66" t="s">
        <v>581</v>
      </c>
      <c r="Q52" s="5" t="s">
        <v>582</v>
      </c>
      <c r="R52" s="5" t="s">
        <v>583</v>
      </c>
      <c r="S52" s="56" t="s">
        <v>584</v>
      </c>
      <c r="T52" s="91" t="s">
        <v>3560</v>
      </c>
      <c r="U52" s="9" t="s">
        <v>3544</v>
      </c>
      <c r="V52" s="35">
        <v>1</v>
      </c>
      <c r="W52" s="143">
        <v>1</v>
      </c>
      <c r="X52" s="35">
        <v>1</v>
      </c>
      <c r="Y52" s="9" t="s">
        <v>25</v>
      </c>
      <c r="Z52" s="63" t="s">
        <v>3560</v>
      </c>
      <c r="AA52" s="98"/>
      <c r="AB52" s="63" t="s">
        <v>6992</v>
      </c>
      <c r="AC52" s="91">
        <v>1</v>
      </c>
      <c r="AD52" s="92">
        <v>1</v>
      </c>
      <c r="AE52" s="15" t="s">
        <v>3563</v>
      </c>
    </row>
    <row r="53" spans="2:31" x14ac:dyDescent="0.25">
      <c r="B53" s="55">
        <v>49</v>
      </c>
      <c r="C53" s="11">
        <v>37991</v>
      </c>
      <c r="D53" s="12" t="s">
        <v>586</v>
      </c>
      <c r="E53" s="11">
        <v>475616</v>
      </c>
      <c r="F53" s="12">
        <v>-74.723009793000003</v>
      </c>
      <c r="G53" s="12">
        <v>-12.992921258999999</v>
      </c>
      <c r="H53" s="12" t="s">
        <v>554</v>
      </c>
      <c r="I53" s="12" t="s">
        <v>14</v>
      </c>
      <c r="J53" s="12" t="s">
        <v>249</v>
      </c>
      <c r="K53" s="12" t="s">
        <v>6360</v>
      </c>
      <c r="L53" s="12" t="s">
        <v>571</v>
      </c>
      <c r="M53" s="12" t="s">
        <v>556</v>
      </c>
      <c r="N53" s="12" t="s">
        <v>166</v>
      </c>
      <c r="O53" s="57" t="s">
        <v>563</v>
      </c>
      <c r="P53" s="67" t="s">
        <v>587</v>
      </c>
      <c r="Q53" s="12" t="s">
        <v>588</v>
      </c>
      <c r="R53" s="12" t="s">
        <v>182</v>
      </c>
      <c r="S53" s="57" t="s">
        <v>589</v>
      </c>
      <c r="T53" s="91" t="s">
        <v>3560</v>
      </c>
      <c r="U53" s="13" t="s">
        <v>3560</v>
      </c>
      <c r="V53" s="35">
        <v>1</v>
      </c>
      <c r="W53" s="143">
        <v>1</v>
      </c>
      <c r="X53" s="35">
        <v>0</v>
      </c>
      <c r="Y53" s="13" t="s">
        <v>3560</v>
      </c>
      <c r="Z53" s="93" t="s">
        <v>3560</v>
      </c>
      <c r="AA53" s="103"/>
      <c r="AB53" s="93" t="s">
        <v>3560</v>
      </c>
      <c r="AC53" s="103" t="s">
        <v>3560</v>
      </c>
      <c r="AD53" s="93" t="s">
        <v>3560</v>
      </c>
      <c r="AE53" s="14" t="s">
        <v>3475</v>
      </c>
    </row>
    <row r="54" spans="2:31" x14ac:dyDescent="0.25">
      <c r="B54" s="55">
        <v>50</v>
      </c>
      <c r="C54" s="11">
        <v>37988</v>
      </c>
      <c r="D54" s="12" t="s">
        <v>590</v>
      </c>
      <c r="E54" s="11">
        <v>460221</v>
      </c>
      <c r="F54" s="12">
        <v>-74.722477161</v>
      </c>
      <c r="G54" s="12">
        <v>-12.993929696</v>
      </c>
      <c r="H54" s="12" t="s">
        <v>554</v>
      </c>
      <c r="I54" s="12" t="s">
        <v>14</v>
      </c>
      <c r="J54" s="12" t="s">
        <v>249</v>
      </c>
      <c r="K54" s="12" t="s">
        <v>6360</v>
      </c>
      <c r="L54" s="12" t="s">
        <v>571</v>
      </c>
      <c r="M54" s="12" t="s">
        <v>591</v>
      </c>
      <c r="N54" s="12" t="s">
        <v>592</v>
      </c>
      <c r="O54" s="57" t="s">
        <v>563</v>
      </c>
      <c r="P54" s="67" t="s">
        <v>390</v>
      </c>
      <c r="Q54" s="12" t="s">
        <v>593</v>
      </c>
      <c r="R54" s="12" t="s">
        <v>594</v>
      </c>
      <c r="S54" s="57" t="s">
        <v>595</v>
      </c>
      <c r="T54" s="91" t="s">
        <v>3560</v>
      </c>
      <c r="U54" s="13" t="s">
        <v>3560</v>
      </c>
      <c r="V54" s="35">
        <v>1</v>
      </c>
      <c r="W54" s="143">
        <v>1</v>
      </c>
      <c r="X54" s="35">
        <v>0</v>
      </c>
      <c r="Y54" s="13" t="s">
        <v>3560</v>
      </c>
      <c r="Z54" s="93" t="s">
        <v>3560</v>
      </c>
      <c r="AA54" s="103"/>
      <c r="AB54" s="93" t="s">
        <v>3560</v>
      </c>
      <c r="AC54" s="103" t="s">
        <v>3560</v>
      </c>
      <c r="AD54" s="93" t="s">
        <v>3560</v>
      </c>
      <c r="AE54" s="14" t="s">
        <v>3475</v>
      </c>
    </row>
    <row r="55" spans="2:31" x14ac:dyDescent="0.25">
      <c r="B55" s="111">
        <v>51</v>
      </c>
      <c r="C55" s="11">
        <v>37982</v>
      </c>
      <c r="D55" s="12" t="s">
        <v>596</v>
      </c>
      <c r="E55" s="11">
        <v>460226</v>
      </c>
      <c r="F55" s="12">
        <v>-74.722487889000007</v>
      </c>
      <c r="G55" s="12">
        <v>-12.99402117</v>
      </c>
      <c r="H55" s="12" t="s">
        <v>554</v>
      </c>
      <c r="I55" s="12" t="s">
        <v>14</v>
      </c>
      <c r="J55" s="12" t="s">
        <v>249</v>
      </c>
      <c r="K55" s="12" t="s">
        <v>6360</v>
      </c>
      <c r="L55" s="12" t="s">
        <v>571</v>
      </c>
      <c r="M55" s="12" t="s">
        <v>591</v>
      </c>
      <c r="N55" s="12" t="s">
        <v>592</v>
      </c>
      <c r="O55" s="57" t="s">
        <v>563</v>
      </c>
      <c r="P55" s="67" t="s">
        <v>403</v>
      </c>
      <c r="Q55" s="12" t="s">
        <v>593</v>
      </c>
      <c r="R55" s="12" t="s">
        <v>594</v>
      </c>
      <c r="S55" s="57" t="s">
        <v>597</v>
      </c>
      <c r="T55" s="91" t="s">
        <v>3560</v>
      </c>
      <c r="U55" s="13" t="s">
        <v>3560</v>
      </c>
      <c r="V55" s="35">
        <v>1</v>
      </c>
      <c r="W55" s="143">
        <v>1</v>
      </c>
      <c r="X55" s="35">
        <v>0</v>
      </c>
      <c r="Y55" s="13" t="s">
        <v>3560</v>
      </c>
      <c r="Z55" s="93" t="s">
        <v>3560</v>
      </c>
      <c r="AA55" s="103"/>
      <c r="AB55" s="93" t="s">
        <v>3560</v>
      </c>
      <c r="AC55" s="103" t="s">
        <v>3560</v>
      </c>
      <c r="AD55" s="93" t="s">
        <v>3560</v>
      </c>
      <c r="AE55" s="14" t="s">
        <v>3475</v>
      </c>
    </row>
    <row r="56" spans="2:31" x14ac:dyDescent="0.25">
      <c r="B56" s="55">
        <v>52</v>
      </c>
      <c r="C56" s="4">
        <v>58076</v>
      </c>
      <c r="D56" s="5" t="s">
        <v>598</v>
      </c>
      <c r="E56" s="4">
        <v>498605</v>
      </c>
      <c r="F56" s="5">
        <v>-74.698929515000003</v>
      </c>
      <c r="G56" s="5">
        <v>-13.041051271000001</v>
      </c>
      <c r="H56" s="5" t="s">
        <v>554</v>
      </c>
      <c r="I56" s="5" t="s">
        <v>14</v>
      </c>
      <c r="J56" s="5" t="s">
        <v>249</v>
      </c>
      <c r="K56" s="5" t="s">
        <v>6360</v>
      </c>
      <c r="L56" s="5" t="s">
        <v>3491</v>
      </c>
      <c r="M56" s="5" t="s">
        <v>27</v>
      </c>
      <c r="N56" s="5" t="s">
        <v>27</v>
      </c>
      <c r="O56" s="56" t="s">
        <v>24</v>
      </c>
      <c r="P56" s="66" t="s">
        <v>599</v>
      </c>
      <c r="Q56" s="5" t="s">
        <v>600</v>
      </c>
      <c r="R56" s="5" t="s">
        <v>601</v>
      </c>
      <c r="S56" s="56" t="s">
        <v>602</v>
      </c>
      <c r="T56" s="91" t="s">
        <v>3560</v>
      </c>
      <c r="U56" s="9" t="s">
        <v>3476</v>
      </c>
      <c r="V56" s="35">
        <v>1</v>
      </c>
      <c r="W56" s="143">
        <v>1</v>
      </c>
      <c r="X56" s="35">
        <v>1</v>
      </c>
      <c r="Y56" s="9" t="s">
        <v>25</v>
      </c>
      <c r="Z56" s="63" t="s">
        <v>3560</v>
      </c>
      <c r="AA56" s="98"/>
      <c r="AB56" s="63" t="s">
        <v>6992</v>
      </c>
      <c r="AC56" s="91">
        <v>1</v>
      </c>
      <c r="AD56" s="92">
        <v>1</v>
      </c>
      <c r="AE56" s="15" t="s">
        <v>3563</v>
      </c>
    </row>
    <row r="57" spans="2:31" x14ac:dyDescent="0.25">
      <c r="B57" s="55">
        <v>53</v>
      </c>
      <c r="C57" s="4">
        <v>58116</v>
      </c>
      <c r="D57" s="5" t="s">
        <v>604</v>
      </c>
      <c r="E57" s="4">
        <v>423062</v>
      </c>
      <c r="F57" s="5">
        <v>-74.698752489</v>
      </c>
      <c r="G57" s="5">
        <v>-13.041035593</v>
      </c>
      <c r="H57" s="5" t="s">
        <v>554</v>
      </c>
      <c r="I57" s="5" t="s">
        <v>14</v>
      </c>
      <c r="J57" s="5" t="s">
        <v>249</v>
      </c>
      <c r="K57" s="5" t="s">
        <v>6360</v>
      </c>
      <c r="L57" s="5" t="s">
        <v>3491</v>
      </c>
      <c r="M57" s="5" t="s">
        <v>27</v>
      </c>
      <c r="N57" s="5" t="s">
        <v>27</v>
      </c>
      <c r="O57" s="56" t="s">
        <v>24</v>
      </c>
      <c r="P57" s="66" t="s">
        <v>605</v>
      </c>
      <c r="Q57" s="5" t="s">
        <v>606</v>
      </c>
      <c r="R57" s="5" t="s">
        <v>76</v>
      </c>
      <c r="S57" s="56" t="s">
        <v>607</v>
      </c>
      <c r="T57" s="91" t="s">
        <v>3560</v>
      </c>
      <c r="U57" s="9" t="s">
        <v>608</v>
      </c>
      <c r="V57" s="35">
        <v>1</v>
      </c>
      <c r="W57" s="143">
        <v>1</v>
      </c>
      <c r="X57" s="35">
        <v>1</v>
      </c>
      <c r="Y57" s="9" t="s">
        <v>25</v>
      </c>
      <c r="Z57" s="63" t="s">
        <v>3560</v>
      </c>
      <c r="AA57" s="98"/>
      <c r="AB57" s="63" t="s">
        <v>6992</v>
      </c>
      <c r="AC57" s="91">
        <v>1</v>
      </c>
      <c r="AD57" s="92">
        <v>1</v>
      </c>
      <c r="AE57" s="10" t="s">
        <v>3567</v>
      </c>
    </row>
    <row r="58" spans="2:31" x14ac:dyDescent="0.25">
      <c r="B58" s="55">
        <v>54</v>
      </c>
      <c r="C58" s="4">
        <v>57556</v>
      </c>
      <c r="D58" s="5" t="s">
        <v>609</v>
      </c>
      <c r="E58" s="4">
        <v>423175</v>
      </c>
      <c r="F58" s="5">
        <v>-74.699134345999994</v>
      </c>
      <c r="G58" s="5">
        <v>-13.041082386999999</v>
      </c>
      <c r="H58" s="5" t="s">
        <v>554</v>
      </c>
      <c r="I58" s="5" t="s">
        <v>14</v>
      </c>
      <c r="J58" s="5" t="s">
        <v>249</v>
      </c>
      <c r="K58" s="5" t="s">
        <v>6360</v>
      </c>
      <c r="L58" s="5" t="s">
        <v>3491</v>
      </c>
      <c r="M58" s="5" t="s">
        <v>27</v>
      </c>
      <c r="N58" s="5" t="s">
        <v>27</v>
      </c>
      <c r="O58" s="56" t="s">
        <v>24</v>
      </c>
      <c r="P58" s="66" t="s">
        <v>610</v>
      </c>
      <c r="Q58" s="5" t="s">
        <v>601</v>
      </c>
      <c r="R58" s="5" t="s">
        <v>53</v>
      </c>
      <c r="S58" s="56" t="s">
        <v>611</v>
      </c>
      <c r="T58" s="91" t="s">
        <v>3560</v>
      </c>
      <c r="U58" s="9" t="s">
        <v>3477</v>
      </c>
      <c r="V58" s="35">
        <v>1</v>
      </c>
      <c r="W58" s="143">
        <v>1</v>
      </c>
      <c r="X58" s="35">
        <v>1</v>
      </c>
      <c r="Y58" s="9" t="s">
        <v>25</v>
      </c>
      <c r="Z58" s="63" t="s">
        <v>3560</v>
      </c>
      <c r="AA58" s="98"/>
      <c r="AB58" s="63" t="s">
        <v>6992</v>
      </c>
      <c r="AC58" s="91">
        <v>1</v>
      </c>
      <c r="AD58" s="92">
        <v>1</v>
      </c>
      <c r="AE58" s="15" t="s">
        <v>3563</v>
      </c>
    </row>
    <row r="59" spans="2:31" x14ac:dyDescent="0.25">
      <c r="B59" s="55">
        <v>55</v>
      </c>
      <c r="C59" s="4">
        <v>58104</v>
      </c>
      <c r="D59" s="5" t="s">
        <v>613</v>
      </c>
      <c r="E59" s="4">
        <v>423292</v>
      </c>
      <c r="F59" s="5">
        <v>-74.698645201000005</v>
      </c>
      <c r="G59" s="5">
        <v>-13.041009462</v>
      </c>
      <c r="H59" s="5" t="s">
        <v>554</v>
      </c>
      <c r="I59" s="5" t="s">
        <v>14</v>
      </c>
      <c r="J59" s="5" t="s">
        <v>249</v>
      </c>
      <c r="K59" s="5" t="s">
        <v>6360</v>
      </c>
      <c r="L59" s="5" t="s">
        <v>3491</v>
      </c>
      <c r="M59" s="5" t="s">
        <v>27</v>
      </c>
      <c r="N59" s="5" t="s">
        <v>27</v>
      </c>
      <c r="O59" s="56" t="s">
        <v>24</v>
      </c>
      <c r="P59" s="66" t="s">
        <v>614</v>
      </c>
      <c r="Q59" s="5" t="s">
        <v>64</v>
      </c>
      <c r="R59" s="5" t="s">
        <v>615</v>
      </c>
      <c r="S59" s="56" t="s">
        <v>616</v>
      </c>
      <c r="T59" s="91" t="s">
        <v>3560</v>
      </c>
      <c r="U59" s="9" t="s">
        <v>617</v>
      </c>
      <c r="V59" s="35">
        <v>1</v>
      </c>
      <c r="W59" s="143">
        <v>1</v>
      </c>
      <c r="X59" s="35">
        <v>1</v>
      </c>
      <c r="Y59" s="9" t="s">
        <v>25</v>
      </c>
      <c r="Z59" s="63" t="s">
        <v>3560</v>
      </c>
      <c r="AA59" s="98"/>
      <c r="AB59" s="63" t="s">
        <v>6992</v>
      </c>
      <c r="AC59" s="91">
        <v>1</v>
      </c>
      <c r="AD59" s="92">
        <v>1</v>
      </c>
      <c r="AE59" s="10" t="s">
        <v>3565</v>
      </c>
    </row>
    <row r="60" spans="2:31" x14ac:dyDescent="0.25">
      <c r="B60" s="111">
        <v>56</v>
      </c>
      <c r="C60" s="4">
        <v>58225</v>
      </c>
      <c r="D60" s="5" t="s">
        <v>618</v>
      </c>
      <c r="E60" s="4">
        <v>413886</v>
      </c>
      <c r="F60" s="5">
        <v>-74.698202636999994</v>
      </c>
      <c r="G60" s="5">
        <v>-13.040886649000001</v>
      </c>
      <c r="H60" s="5" t="s">
        <v>554</v>
      </c>
      <c r="I60" s="5" t="s">
        <v>14</v>
      </c>
      <c r="J60" s="5" t="s">
        <v>249</v>
      </c>
      <c r="K60" s="5" t="s">
        <v>6360</v>
      </c>
      <c r="L60" s="5" t="s">
        <v>3491</v>
      </c>
      <c r="M60" s="5" t="s">
        <v>27</v>
      </c>
      <c r="N60" s="5" t="s">
        <v>27</v>
      </c>
      <c r="O60" s="56" t="s">
        <v>24</v>
      </c>
      <c r="P60" s="66" t="s">
        <v>403</v>
      </c>
      <c r="Q60" s="5" t="s">
        <v>619</v>
      </c>
      <c r="R60" s="5" t="s">
        <v>620</v>
      </c>
      <c r="S60" s="56" t="s">
        <v>621</v>
      </c>
      <c r="T60" s="91" t="s">
        <v>3560</v>
      </c>
      <c r="U60" s="9" t="s">
        <v>622</v>
      </c>
      <c r="V60" s="35">
        <v>1</v>
      </c>
      <c r="W60" s="143">
        <v>1</v>
      </c>
      <c r="X60" s="35">
        <v>1</v>
      </c>
      <c r="Y60" s="9" t="s">
        <v>25</v>
      </c>
      <c r="Z60" s="63" t="s">
        <v>3560</v>
      </c>
      <c r="AA60" s="98"/>
      <c r="AB60" s="63" t="s">
        <v>6992</v>
      </c>
      <c r="AC60" s="91">
        <v>1</v>
      </c>
      <c r="AD60" s="92">
        <v>0</v>
      </c>
      <c r="AE60" s="10" t="s">
        <v>3571</v>
      </c>
    </row>
    <row r="61" spans="2:31" x14ac:dyDescent="0.25">
      <c r="B61" s="55">
        <v>57</v>
      </c>
      <c r="C61" s="4">
        <v>306609</v>
      </c>
      <c r="D61" s="5" t="s">
        <v>623</v>
      </c>
      <c r="E61" s="4">
        <v>403626</v>
      </c>
      <c r="F61" s="5">
        <v>-74.728210324000003</v>
      </c>
      <c r="G61" s="5">
        <v>-13.034556311999999</v>
      </c>
      <c r="H61" s="5" t="s">
        <v>554</v>
      </c>
      <c r="I61" s="5" t="s">
        <v>14</v>
      </c>
      <c r="J61" s="5" t="s">
        <v>249</v>
      </c>
      <c r="K61" s="5" t="s">
        <v>6360</v>
      </c>
      <c r="L61" s="5" t="s">
        <v>3492</v>
      </c>
      <c r="M61" s="5" t="s">
        <v>27</v>
      </c>
      <c r="N61" s="5" t="s">
        <v>27</v>
      </c>
      <c r="O61" s="56" t="s">
        <v>24</v>
      </c>
      <c r="P61" s="66" t="s">
        <v>624</v>
      </c>
      <c r="Q61" s="5" t="s">
        <v>601</v>
      </c>
      <c r="R61" s="5" t="s">
        <v>182</v>
      </c>
      <c r="S61" s="56" t="s">
        <v>625</v>
      </c>
      <c r="T61" s="91" t="s">
        <v>3560</v>
      </c>
      <c r="U61" s="9" t="s">
        <v>626</v>
      </c>
      <c r="V61" s="35">
        <v>1</v>
      </c>
      <c r="W61" s="143">
        <v>1</v>
      </c>
      <c r="X61" s="35">
        <v>1</v>
      </c>
      <c r="Y61" s="9" t="s">
        <v>25</v>
      </c>
      <c r="Z61" s="63" t="s">
        <v>3560</v>
      </c>
      <c r="AA61" s="98"/>
      <c r="AB61" s="63" t="s">
        <v>6992</v>
      </c>
      <c r="AC61" s="91">
        <v>1</v>
      </c>
      <c r="AD61" s="92">
        <v>1</v>
      </c>
      <c r="AE61" s="15" t="s">
        <v>3563</v>
      </c>
    </row>
    <row r="62" spans="2:31" x14ac:dyDescent="0.25">
      <c r="B62" s="55">
        <v>58</v>
      </c>
      <c r="C62" s="4">
        <v>306588</v>
      </c>
      <c r="D62" s="5" t="s">
        <v>627</v>
      </c>
      <c r="E62" s="4">
        <v>403586</v>
      </c>
      <c r="F62" s="5">
        <v>-74.732929838000004</v>
      </c>
      <c r="G62" s="5">
        <v>-13.037252026000001</v>
      </c>
      <c r="H62" s="5" t="s">
        <v>554</v>
      </c>
      <c r="I62" s="5" t="s">
        <v>14</v>
      </c>
      <c r="J62" s="5" t="s">
        <v>249</v>
      </c>
      <c r="K62" s="5" t="s">
        <v>6360</v>
      </c>
      <c r="L62" s="5" t="s">
        <v>3492</v>
      </c>
      <c r="M62" s="5" t="s">
        <v>27</v>
      </c>
      <c r="N62" s="5" t="s">
        <v>27</v>
      </c>
      <c r="O62" s="56" t="s">
        <v>24</v>
      </c>
      <c r="P62" s="66" t="s">
        <v>628</v>
      </c>
      <c r="Q62" s="5" t="s">
        <v>629</v>
      </c>
      <c r="R62" s="5" t="s">
        <v>73</v>
      </c>
      <c r="S62" s="56" t="s">
        <v>630</v>
      </c>
      <c r="T62" s="91" t="s">
        <v>3560</v>
      </c>
      <c r="U62" s="9" t="s">
        <v>631</v>
      </c>
      <c r="V62" s="35">
        <v>1</v>
      </c>
      <c r="W62" s="143">
        <v>1</v>
      </c>
      <c r="X62" s="35">
        <v>1</v>
      </c>
      <c r="Y62" s="9" t="s">
        <v>25</v>
      </c>
      <c r="Z62" s="63" t="s">
        <v>3560</v>
      </c>
      <c r="AA62" s="98"/>
      <c r="AB62" s="63" t="s">
        <v>6992</v>
      </c>
      <c r="AC62" s="91">
        <v>1</v>
      </c>
      <c r="AD62" s="92">
        <v>1</v>
      </c>
      <c r="AE62" s="15" t="s">
        <v>3563</v>
      </c>
    </row>
    <row r="63" spans="2:31" x14ac:dyDescent="0.25">
      <c r="B63" s="55">
        <v>59</v>
      </c>
      <c r="C63" s="4">
        <v>306333</v>
      </c>
      <c r="D63" s="5" t="s">
        <v>632</v>
      </c>
      <c r="E63" s="4">
        <v>0</v>
      </c>
      <c r="F63" s="5">
        <v>-74.749846000000005</v>
      </c>
      <c r="G63" s="5">
        <v>-13.048252</v>
      </c>
      <c r="H63" s="5">
        <v>0</v>
      </c>
      <c r="I63" s="5" t="s">
        <v>14</v>
      </c>
      <c r="J63" s="5" t="s">
        <v>249</v>
      </c>
      <c r="K63" s="5" t="s">
        <v>6360</v>
      </c>
      <c r="L63" s="5" t="s">
        <v>3493</v>
      </c>
      <c r="M63" s="5" t="s">
        <v>41</v>
      </c>
      <c r="N63" s="5" t="s">
        <v>23</v>
      </c>
      <c r="O63" s="56" t="s">
        <v>24</v>
      </c>
      <c r="P63" s="66" t="s">
        <v>84</v>
      </c>
      <c r="Q63" s="5" t="s">
        <v>633</v>
      </c>
      <c r="R63" s="5" t="s">
        <v>634</v>
      </c>
      <c r="S63" s="56" t="s">
        <v>635</v>
      </c>
      <c r="T63" s="91" t="s">
        <v>3560</v>
      </c>
      <c r="U63" s="9" t="s">
        <v>636</v>
      </c>
      <c r="V63" s="35">
        <v>1</v>
      </c>
      <c r="W63" s="143">
        <v>1</v>
      </c>
      <c r="X63" s="35">
        <v>1</v>
      </c>
      <c r="Y63" s="9" t="s">
        <v>25</v>
      </c>
      <c r="Z63" s="63" t="s">
        <v>3560</v>
      </c>
      <c r="AA63" s="98"/>
      <c r="AB63" s="63" t="s">
        <v>6992</v>
      </c>
      <c r="AC63" s="91">
        <v>1</v>
      </c>
      <c r="AD63" s="92">
        <v>1</v>
      </c>
      <c r="AE63" s="15" t="s">
        <v>3563</v>
      </c>
    </row>
    <row r="64" spans="2:31" x14ac:dyDescent="0.25">
      <c r="B64" s="55">
        <v>60</v>
      </c>
      <c r="C64" s="4">
        <v>306478</v>
      </c>
      <c r="D64" s="5" t="s">
        <v>637</v>
      </c>
      <c r="E64" s="4">
        <v>403117</v>
      </c>
      <c r="F64" s="5">
        <v>-74.709319844999996</v>
      </c>
      <c r="G64" s="5">
        <v>-12.990649593000001</v>
      </c>
      <c r="H64" s="5" t="s">
        <v>554</v>
      </c>
      <c r="I64" s="5" t="s">
        <v>14</v>
      </c>
      <c r="J64" s="5" t="s">
        <v>249</v>
      </c>
      <c r="K64" s="5" t="s">
        <v>6360</v>
      </c>
      <c r="L64" s="5" t="s">
        <v>3494</v>
      </c>
      <c r="M64" s="5" t="s">
        <v>27</v>
      </c>
      <c r="N64" s="5" t="s">
        <v>27</v>
      </c>
      <c r="O64" s="56" t="s">
        <v>24</v>
      </c>
      <c r="P64" s="66" t="s">
        <v>403</v>
      </c>
      <c r="Q64" s="5" t="s">
        <v>638</v>
      </c>
      <c r="R64" s="5" t="s">
        <v>345</v>
      </c>
      <c r="S64" s="56" t="s">
        <v>639</v>
      </c>
      <c r="T64" s="91" t="s">
        <v>3560</v>
      </c>
      <c r="U64" s="9" t="s">
        <v>640</v>
      </c>
      <c r="V64" s="35">
        <v>1</v>
      </c>
      <c r="W64" s="143">
        <v>1</v>
      </c>
      <c r="X64" s="35">
        <v>1</v>
      </c>
      <c r="Y64" s="9" t="s">
        <v>25</v>
      </c>
      <c r="Z64" s="63" t="s">
        <v>3560</v>
      </c>
      <c r="AA64" s="98"/>
      <c r="AB64" s="63" t="s">
        <v>6992</v>
      </c>
      <c r="AC64" s="91">
        <v>1</v>
      </c>
      <c r="AD64" s="92">
        <v>1</v>
      </c>
      <c r="AE64" s="15" t="s">
        <v>3563</v>
      </c>
    </row>
    <row r="65" spans="2:31" x14ac:dyDescent="0.25">
      <c r="B65" s="111">
        <v>61</v>
      </c>
      <c r="C65" s="4">
        <v>306470</v>
      </c>
      <c r="D65" s="5" t="s">
        <v>641</v>
      </c>
      <c r="E65" s="4">
        <v>403041</v>
      </c>
      <c r="F65" s="5">
        <v>-74.707883522000003</v>
      </c>
      <c r="G65" s="5">
        <v>-12.990165429999999</v>
      </c>
      <c r="H65" s="5" t="s">
        <v>554</v>
      </c>
      <c r="I65" s="5" t="s">
        <v>14</v>
      </c>
      <c r="J65" s="5" t="s">
        <v>249</v>
      </c>
      <c r="K65" s="5" t="s">
        <v>6360</v>
      </c>
      <c r="L65" s="5" t="s">
        <v>3494</v>
      </c>
      <c r="M65" s="5" t="s">
        <v>27</v>
      </c>
      <c r="N65" s="5" t="s">
        <v>27</v>
      </c>
      <c r="O65" s="56" t="s">
        <v>24</v>
      </c>
      <c r="P65" s="66" t="s">
        <v>642</v>
      </c>
      <c r="Q65" s="5" t="s">
        <v>643</v>
      </c>
      <c r="R65" s="5" t="s">
        <v>644</v>
      </c>
      <c r="S65" s="56" t="s">
        <v>645</v>
      </c>
      <c r="T65" s="91" t="s">
        <v>3560</v>
      </c>
      <c r="U65" s="9" t="s">
        <v>646</v>
      </c>
      <c r="V65" s="35">
        <v>1</v>
      </c>
      <c r="W65" s="143">
        <v>1</v>
      </c>
      <c r="X65" s="35">
        <v>1</v>
      </c>
      <c r="Y65" s="9" t="s">
        <v>25</v>
      </c>
      <c r="Z65" s="63" t="s">
        <v>3560</v>
      </c>
      <c r="AA65" s="98"/>
      <c r="AB65" s="63" t="s">
        <v>6992</v>
      </c>
      <c r="AC65" s="91">
        <v>1</v>
      </c>
      <c r="AD65" s="92">
        <v>1</v>
      </c>
      <c r="AE65" s="15" t="s">
        <v>3563</v>
      </c>
    </row>
    <row r="66" spans="2:31" x14ac:dyDescent="0.25">
      <c r="B66" s="55">
        <v>62</v>
      </c>
      <c r="C66" s="4">
        <v>306265</v>
      </c>
      <c r="D66" s="5" t="s">
        <v>647</v>
      </c>
      <c r="E66" s="4">
        <v>391377</v>
      </c>
      <c r="F66" s="5">
        <v>-74.712054619</v>
      </c>
      <c r="G66" s="5">
        <v>-12.989028828</v>
      </c>
      <c r="H66" s="5" t="s">
        <v>554</v>
      </c>
      <c r="I66" s="5" t="s">
        <v>14</v>
      </c>
      <c r="J66" s="5" t="s">
        <v>249</v>
      </c>
      <c r="K66" s="5" t="s">
        <v>6360</v>
      </c>
      <c r="L66" s="5" t="s">
        <v>3495</v>
      </c>
      <c r="M66" s="5" t="s">
        <v>27</v>
      </c>
      <c r="N66" s="5" t="s">
        <v>27</v>
      </c>
      <c r="O66" s="56" t="s">
        <v>24</v>
      </c>
      <c r="P66" s="66" t="s">
        <v>648</v>
      </c>
      <c r="Q66" s="5" t="s">
        <v>649</v>
      </c>
      <c r="R66" s="5" t="s">
        <v>650</v>
      </c>
      <c r="S66" s="56" t="s">
        <v>651</v>
      </c>
      <c r="T66" s="91" t="s">
        <v>3560</v>
      </c>
      <c r="U66" s="9" t="s">
        <v>652</v>
      </c>
      <c r="V66" s="35">
        <v>1</v>
      </c>
      <c r="W66" s="143">
        <v>1</v>
      </c>
      <c r="X66" s="35">
        <v>1</v>
      </c>
      <c r="Y66" s="9" t="s">
        <v>25</v>
      </c>
      <c r="Z66" s="63" t="s">
        <v>3560</v>
      </c>
      <c r="AA66" s="98"/>
      <c r="AB66" s="63" t="s">
        <v>6992</v>
      </c>
      <c r="AC66" s="91">
        <v>1</v>
      </c>
      <c r="AD66" s="92">
        <v>1</v>
      </c>
      <c r="AE66" s="15" t="s">
        <v>3563</v>
      </c>
    </row>
    <row r="67" spans="2:31" x14ac:dyDescent="0.25">
      <c r="B67" s="55">
        <v>63</v>
      </c>
      <c r="C67" s="4">
        <v>306261</v>
      </c>
      <c r="D67" s="5" t="s">
        <v>653</v>
      </c>
      <c r="E67" s="4">
        <v>391198</v>
      </c>
      <c r="F67" s="5">
        <v>-74.711281471999996</v>
      </c>
      <c r="G67" s="5">
        <v>-12.988300945000001</v>
      </c>
      <c r="H67" s="5" t="s">
        <v>554</v>
      </c>
      <c r="I67" s="5" t="s">
        <v>14</v>
      </c>
      <c r="J67" s="5" t="s">
        <v>249</v>
      </c>
      <c r="K67" s="5" t="s">
        <v>6360</v>
      </c>
      <c r="L67" s="5" t="s">
        <v>3495</v>
      </c>
      <c r="M67" s="5" t="s">
        <v>27</v>
      </c>
      <c r="N67" s="5" t="s">
        <v>27</v>
      </c>
      <c r="O67" s="56" t="s">
        <v>24</v>
      </c>
      <c r="P67" s="66" t="s">
        <v>654</v>
      </c>
      <c r="Q67" s="5" t="s">
        <v>345</v>
      </c>
      <c r="R67" s="5" t="s">
        <v>655</v>
      </c>
      <c r="S67" s="56" t="s">
        <v>656</v>
      </c>
      <c r="T67" s="91" t="s">
        <v>3560</v>
      </c>
      <c r="U67" s="9" t="s">
        <v>657</v>
      </c>
      <c r="V67" s="35">
        <v>1</v>
      </c>
      <c r="W67" s="143">
        <v>1</v>
      </c>
      <c r="X67" s="35">
        <v>1</v>
      </c>
      <c r="Y67" s="9" t="s">
        <v>25</v>
      </c>
      <c r="Z67" s="63" t="s">
        <v>3560</v>
      </c>
      <c r="AA67" s="98"/>
      <c r="AB67" s="63" t="s">
        <v>6992</v>
      </c>
      <c r="AC67" s="91">
        <v>1</v>
      </c>
      <c r="AD67" s="92">
        <v>1</v>
      </c>
      <c r="AE67" s="15" t="s">
        <v>3563</v>
      </c>
    </row>
    <row r="68" spans="2:31" x14ac:dyDescent="0.25">
      <c r="B68" s="55">
        <v>64</v>
      </c>
      <c r="C68" s="4">
        <v>306502</v>
      </c>
      <c r="D68" s="5" t="s">
        <v>658</v>
      </c>
      <c r="E68" s="4">
        <v>403266</v>
      </c>
      <c r="F68" s="5">
        <v>-74.709235355000004</v>
      </c>
      <c r="G68" s="5">
        <v>-13.003504068</v>
      </c>
      <c r="H68" s="5" t="s">
        <v>554</v>
      </c>
      <c r="I68" s="5" t="s">
        <v>14</v>
      </c>
      <c r="J68" s="5" t="s">
        <v>249</v>
      </c>
      <c r="K68" s="5" t="s">
        <v>6360</v>
      </c>
      <c r="L68" s="5" t="s">
        <v>3496</v>
      </c>
      <c r="M68" s="5" t="s">
        <v>27</v>
      </c>
      <c r="N68" s="5" t="s">
        <v>27</v>
      </c>
      <c r="O68" s="56" t="s">
        <v>24</v>
      </c>
      <c r="P68" s="66" t="s">
        <v>659</v>
      </c>
      <c r="Q68" s="5" t="s">
        <v>660</v>
      </c>
      <c r="R68" s="5" t="s">
        <v>550</v>
      </c>
      <c r="S68" s="56" t="s">
        <v>661</v>
      </c>
      <c r="T68" s="91" t="s">
        <v>3560</v>
      </c>
      <c r="U68" s="9" t="s">
        <v>662</v>
      </c>
      <c r="V68" s="35">
        <v>1</v>
      </c>
      <c r="W68" s="143">
        <v>1</v>
      </c>
      <c r="X68" s="35">
        <v>1</v>
      </c>
      <c r="Y68" s="9" t="s">
        <v>25</v>
      </c>
      <c r="Z68" s="63" t="s">
        <v>3560</v>
      </c>
      <c r="AA68" s="98"/>
      <c r="AB68" s="63" t="s">
        <v>6992</v>
      </c>
      <c r="AC68" s="91">
        <v>1</v>
      </c>
      <c r="AD68" s="92">
        <v>1</v>
      </c>
      <c r="AE68" s="10" t="s">
        <v>3568</v>
      </c>
    </row>
    <row r="69" spans="2:31" x14ac:dyDescent="0.25">
      <c r="B69" s="55">
        <v>65</v>
      </c>
      <c r="C69" s="4">
        <v>306552</v>
      </c>
      <c r="D69" s="5" t="s">
        <v>663</v>
      </c>
      <c r="E69" s="4">
        <v>403483</v>
      </c>
      <c r="F69" s="5">
        <v>-74.604427580999996</v>
      </c>
      <c r="G69" s="5">
        <v>-13.159810845999999</v>
      </c>
      <c r="H69" s="5" t="s">
        <v>554</v>
      </c>
      <c r="I69" s="5" t="s">
        <v>14</v>
      </c>
      <c r="J69" s="5" t="s">
        <v>249</v>
      </c>
      <c r="K69" s="5" t="s">
        <v>6360</v>
      </c>
      <c r="L69" s="5" t="s">
        <v>3497</v>
      </c>
      <c r="M69" s="5" t="s">
        <v>27</v>
      </c>
      <c r="N69" s="5" t="s">
        <v>27</v>
      </c>
      <c r="O69" s="56" t="s">
        <v>563</v>
      </c>
      <c r="P69" s="66" t="s">
        <v>664</v>
      </c>
      <c r="Q69" s="5" t="s">
        <v>665</v>
      </c>
      <c r="R69" s="5" t="s">
        <v>666</v>
      </c>
      <c r="S69" s="56" t="s">
        <v>667</v>
      </c>
      <c r="T69" s="91" t="s">
        <v>3560</v>
      </c>
      <c r="U69" s="9" t="s">
        <v>668</v>
      </c>
      <c r="V69" s="35">
        <v>1</v>
      </c>
      <c r="W69" s="143">
        <v>1</v>
      </c>
      <c r="X69" s="35">
        <v>1</v>
      </c>
      <c r="Y69" s="9" t="s">
        <v>25</v>
      </c>
      <c r="Z69" s="63" t="s">
        <v>3560</v>
      </c>
      <c r="AA69" s="98"/>
      <c r="AB69" s="63" t="s">
        <v>6992</v>
      </c>
      <c r="AC69" s="91">
        <v>1</v>
      </c>
      <c r="AD69" s="92">
        <v>0</v>
      </c>
      <c r="AE69" s="15" t="s">
        <v>3563</v>
      </c>
    </row>
    <row r="70" spans="2:31" x14ac:dyDescent="0.25">
      <c r="B70" s="111">
        <v>66</v>
      </c>
      <c r="C70" s="4">
        <v>306526</v>
      </c>
      <c r="D70" s="5" t="s">
        <v>669</v>
      </c>
      <c r="E70" s="4">
        <v>403460</v>
      </c>
      <c r="F70" s="5">
        <v>-74.640637863999999</v>
      </c>
      <c r="G70" s="5">
        <v>-13.133611541</v>
      </c>
      <c r="H70" s="5" t="s">
        <v>554</v>
      </c>
      <c r="I70" s="5" t="s">
        <v>14</v>
      </c>
      <c r="J70" s="5" t="s">
        <v>249</v>
      </c>
      <c r="K70" s="5" t="s">
        <v>6360</v>
      </c>
      <c r="L70" s="5" t="s">
        <v>3498</v>
      </c>
      <c r="M70" s="5" t="s">
        <v>27</v>
      </c>
      <c r="N70" s="5" t="s">
        <v>27</v>
      </c>
      <c r="O70" s="56" t="s">
        <v>563</v>
      </c>
      <c r="P70" s="66" t="s">
        <v>670</v>
      </c>
      <c r="Q70" s="5" t="s">
        <v>666</v>
      </c>
      <c r="R70" s="5" t="s">
        <v>671</v>
      </c>
      <c r="S70" s="56" t="s">
        <v>672</v>
      </c>
      <c r="T70" s="91" t="s">
        <v>3560</v>
      </c>
      <c r="U70" s="9" t="s">
        <v>673</v>
      </c>
      <c r="V70" s="35">
        <v>1</v>
      </c>
      <c r="W70" s="143">
        <v>1</v>
      </c>
      <c r="X70" s="35">
        <v>1</v>
      </c>
      <c r="Y70" s="9" t="s">
        <v>25</v>
      </c>
      <c r="Z70" s="63" t="s">
        <v>3560</v>
      </c>
      <c r="AA70" s="98"/>
      <c r="AB70" s="63" t="s">
        <v>6992</v>
      </c>
      <c r="AC70" s="91">
        <v>1</v>
      </c>
      <c r="AD70" s="92">
        <v>1</v>
      </c>
      <c r="AE70" s="15" t="s">
        <v>3563</v>
      </c>
    </row>
    <row r="71" spans="2:31" x14ac:dyDescent="0.25">
      <c r="B71" s="55">
        <v>67</v>
      </c>
      <c r="C71" s="4">
        <v>306319</v>
      </c>
      <c r="D71" s="5" t="s">
        <v>674</v>
      </c>
      <c r="E71" s="4">
        <v>392665</v>
      </c>
      <c r="F71" s="5">
        <v>-74.640578954000006</v>
      </c>
      <c r="G71" s="5">
        <v>-13.140336115</v>
      </c>
      <c r="H71" s="5" t="s">
        <v>554</v>
      </c>
      <c r="I71" s="5" t="s">
        <v>14</v>
      </c>
      <c r="J71" s="5" t="s">
        <v>249</v>
      </c>
      <c r="K71" s="5" t="s">
        <v>6360</v>
      </c>
      <c r="L71" s="5" t="s">
        <v>3498</v>
      </c>
      <c r="M71" s="5" t="s">
        <v>27</v>
      </c>
      <c r="N71" s="5" t="s">
        <v>27</v>
      </c>
      <c r="O71" s="56" t="s">
        <v>563</v>
      </c>
      <c r="P71" s="66" t="s">
        <v>675</v>
      </c>
      <c r="Q71" s="5" t="s">
        <v>671</v>
      </c>
      <c r="R71" s="5" t="s">
        <v>634</v>
      </c>
      <c r="S71" s="56" t="s">
        <v>676</v>
      </c>
      <c r="T71" s="91" t="s">
        <v>3560</v>
      </c>
      <c r="U71" s="9" t="s">
        <v>677</v>
      </c>
      <c r="V71" s="35">
        <v>1</v>
      </c>
      <c r="W71" s="143">
        <v>1</v>
      </c>
      <c r="X71" s="35">
        <v>1</v>
      </c>
      <c r="Y71" s="9" t="s">
        <v>25</v>
      </c>
      <c r="Z71" s="63" t="s">
        <v>3560</v>
      </c>
      <c r="AA71" s="98"/>
      <c r="AB71" s="63" t="s">
        <v>6992</v>
      </c>
      <c r="AC71" s="91">
        <v>1</v>
      </c>
      <c r="AD71" s="92">
        <v>1</v>
      </c>
      <c r="AE71" s="15" t="s">
        <v>3563</v>
      </c>
    </row>
    <row r="72" spans="2:31" x14ac:dyDescent="0.25">
      <c r="B72" s="55">
        <v>68</v>
      </c>
      <c r="C72" s="4">
        <v>306315</v>
      </c>
      <c r="D72" s="5" t="s">
        <v>678</v>
      </c>
      <c r="E72" s="4">
        <v>392525</v>
      </c>
      <c r="F72" s="5">
        <v>-74.641812770000001</v>
      </c>
      <c r="G72" s="5">
        <v>-13.140445818</v>
      </c>
      <c r="H72" s="5" t="s">
        <v>554</v>
      </c>
      <c r="I72" s="5" t="s">
        <v>14</v>
      </c>
      <c r="J72" s="5" t="s">
        <v>249</v>
      </c>
      <c r="K72" s="5" t="s">
        <v>6360</v>
      </c>
      <c r="L72" s="5" t="s">
        <v>3498</v>
      </c>
      <c r="M72" s="5" t="s">
        <v>27</v>
      </c>
      <c r="N72" s="5" t="s">
        <v>27</v>
      </c>
      <c r="O72" s="56" t="s">
        <v>563</v>
      </c>
      <c r="P72" s="66" t="s">
        <v>679</v>
      </c>
      <c r="Q72" s="5" t="s">
        <v>73</v>
      </c>
      <c r="R72" s="5" t="s">
        <v>680</v>
      </c>
      <c r="S72" s="56" t="s">
        <v>681</v>
      </c>
      <c r="T72" s="91" t="s">
        <v>3560</v>
      </c>
      <c r="U72" s="9" t="s">
        <v>682</v>
      </c>
      <c r="V72" s="35">
        <v>1</v>
      </c>
      <c r="W72" s="143">
        <v>1</v>
      </c>
      <c r="X72" s="35">
        <v>1</v>
      </c>
      <c r="Y72" s="9" t="s">
        <v>25</v>
      </c>
      <c r="Z72" s="63" t="s">
        <v>3560</v>
      </c>
      <c r="AA72" s="98"/>
      <c r="AB72" s="63" t="s">
        <v>6992</v>
      </c>
      <c r="AC72" s="91">
        <v>1</v>
      </c>
      <c r="AD72" s="92">
        <v>1</v>
      </c>
      <c r="AE72" s="15" t="s">
        <v>3563</v>
      </c>
    </row>
    <row r="73" spans="2:31" x14ac:dyDescent="0.25">
      <c r="B73" s="55">
        <v>69</v>
      </c>
      <c r="C73" s="4">
        <v>306342</v>
      </c>
      <c r="D73" s="5" t="s">
        <v>683</v>
      </c>
      <c r="E73" s="4">
        <v>392809</v>
      </c>
      <c r="F73" s="5">
        <v>-74.630819736000007</v>
      </c>
      <c r="G73" s="5">
        <v>-13.175045546</v>
      </c>
      <c r="H73" s="5" t="s">
        <v>554</v>
      </c>
      <c r="I73" s="5" t="s">
        <v>14</v>
      </c>
      <c r="J73" s="5" t="s">
        <v>249</v>
      </c>
      <c r="K73" s="5" t="s">
        <v>6360</v>
      </c>
      <c r="L73" s="5" t="s">
        <v>3499</v>
      </c>
      <c r="M73" s="5" t="s">
        <v>27</v>
      </c>
      <c r="N73" s="5" t="s">
        <v>27</v>
      </c>
      <c r="O73" s="56" t="s">
        <v>563</v>
      </c>
      <c r="P73" s="66" t="s">
        <v>684</v>
      </c>
      <c r="Q73" s="5" t="s">
        <v>685</v>
      </c>
      <c r="R73" s="5" t="s">
        <v>686</v>
      </c>
      <c r="S73" s="56" t="s">
        <v>687</v>
      </c>
      <c r="T73" s="91" t="s">
        <v>3560</v>
      </c>
      <c r="U73" s="9" t="s">
        <v>688</v>
      </c>
      <c r="V73" s="35">
        <v>1</v>
      </c>
      <c r="W73" s="143">
        <v>1</v>
      </c>
      <c r="X73" s="35">
        <v>1</v>
      </c>
      <c r="Y73" s="9" t="s">
        <v>25</v>
      </c>
      <c r="Z73" s="63" t="s">
        <v>3560</v>
      </c>
      <c r="AA73" s="98"/>
      <c r="AB73" s="63" t="s">
        <v>6992</v>
      </c>
      <c r="AC73" s="91">
        <v>1</v>
      </c>
      <c r="AD73" s="92">
        <v>1</v>
      </c>
      <c r="AE73" s="15" t="s">
        <v>3563</v>
      </c>
    </row>
    <row r="74" spans="2:31" x14ac:dyDescent="0.25">
      <c r="B74" s="55">
        <v>70</v>
      </c>
      <c r="C74" s="4">
        <v>306560</v>
      </c>
      <c r="D74" s="5" t="s">
        <v>689</v>
      </c>
      <c r="E74" s="4">
        <v>403552</v>
      </c>
      <c r="F74" s="5">
        <v>-74.629784048999994</v>
      </c>
      <c r="G74" s="5">
        <v>-13.174154699000001</v>
      </c>
      <c r="H74" s="5" t="s">
        <v>554</v>
      </c>
      <c r="I74" s="5" t="s">
        <v>14</v>
      </c>
      <c r="J74" s="5" t="s">
        <v>249</v>
      </c>
      <c r="K74" s="5" t="s">
        <v>6360</v>
      </c>
      <c r="L74" s="5" t="s">
        <v>3499</v>
      </c>
      <c r="M74" s="5" t="s">
        <v>27</v>
      </c>
      <c r="N74" s="5" t="s">
        <v>27</v>
      </c>
      <c r="O74" s="56" t="s">
        <v>563</v>
      </c>
      <c r="P74" s="66" t="s">
        <v>690</v>
      </c>
      <c r="Q74" s="5" t="s">
        <v>691</v>
      </c>
      <c r="R74" s="5" t="s">
        <v>665</v>
      </c>
      <c r="S74" s="56" t="s">
        <v>692</v>
      </c>
      <c r="T74" s="91" t="s">
        <v>3560</v>
      </c>
      <c r="U74" s="9" t="s">
        <v>693</v>
      </c>
      <c r="V74" s="35">
        <v>1</v>
      </c>
      <c r="W74" s="143">
        <v>1</v>
      </c>
      <c r="X74" s="35">
        <v>1</v>
      </c>
      <c r="Y74" s="9" t="s">
        <v>25</v>
      </c>
      <c r="Z74" s="63" t="s">
        <v>3560</v>
      </c>
      <c r="AA74" s="98"/>
      <c r="AB74" s="63" t="s">
        <v>6992</v>
      </c>
      <c r="AC74" s="91">
        <v>1</v>
      </c>
      <c r="AD74" s="92">
        <v>1</v>
      </c>
      <c r="AE74" s="15" t="s">
        <v>3563</v>
      </c>
    </row>
    <row r="75" spans="2:31" x14ac:dyDescent="0.25">
      <c r="B75" s="111">
        <v>71</v>
      </c>
      <c r="C75" s="4">
        <v>306556</v>
      </c>
      <c r="D75" s="5" t="s">
        <v>694</v>
      </c>
      <c r="E75" s="4">
        <v>403520</v>
      </c>
      <c r="F75" s="5">
        <v>-74.616515143000001</v>
      </c>
      <c r="G75" s="5">
        <v>-13.205239982</v>
      </c>
      <c r="H75" s="5" t="s">
        <v>554</v>
      </c>
      <c r="I75" s="5" t="s">
        <v>14</v>
      </c>
      <c r="J75" s="5" t="s">
        <v>249</v>
      </c>
      <c r="K75" s="5" t="s">
        <v>6360</v>
      </c>
      <c r="L75" s="5" t="s">
        <v>3500</v>
      </c>
      <c r="M75" s="5" t="s">
        <v>27</v>
      </c>
      <c r="N75" s="5" t="s">
        <v>27</v>
      </c>
      <c r="O75" s="56" t="s">
        <v>563</v>
      </c>
      <c r="P75" s="66" t="s">
        <v>695</v>
      </c>
      <c r="Q75" s="5" t="s">
        <v>593</v>
      </c>
      <c r="R75" s="5" t="s">
        <v>64</v>
      </c>
      <c r="S75" s="56" t="s">
        <v>696</v>
      </c>
      <c r="T75" s="91" t="s">
        <v>3560</v>
      </c>
      <c r="U75" s="9" t="s">
        <v>697</v>
      </c>
      <c r="V75" s="35">
        <v>1</v>
      </c>
      <c r="W75" s="143">
        <v>1</v>
      </c>
      <c r="X75" s="35">
        <v>1</v>
      </c>
      <c r="Y75" s="9" t="s">
        <v>25</v>
      </c>
      <c r="Z75" s="63" t="s">
        <v>3560</v>
      </c>
      <c r="AA75" s="98"/>
      <c r="AB75" s="63" t="s">
        <v>6992</v>
      </c>
      <c r="AC75" s="91">
        <v>1</v>
      </c>
      <c r="AD75" s="92">
        <v>1</v>
      </c>
      <c r="AE75" s="15" t="s">
        <v>3563</v>
      </c>
    </row>
    <row r="76" spans="2:31" x14ac:dyDescent="0.25">
      <c r="B76" s="55">
        <v>72</v>
      </c>
      <c r="C76" s="4">
        <v>306521</v>
      </c>
      <c r="D76" s="5" t="s">
        <v>698</v>
      </c>
      <c r="E76" s="4">
        <v>403429</v>
      </c>
      <c r="F76" s="5">
        <v>-74.838434015999994</v>
      </c>
      <c r="G76" s="5">
        <v>-13.072260547999999</v>
      </c>
      <c r="H76" s="5" t="s">
        <v>554</v>
      </c>
      <c r="I76" s="5" t="s">
        <v>14</v>
      </c>
      <c r="J76" s="5" t="s">
        <v>249</v>
      </c>
      <c r="K76" s="5" t="s">
        <v>6360</v>
      </c>
      <c r="L76" s="5" t="s">
        <v>3501</v>
      </c>
      <c r="M76" s="5" t="s">
        <v>27</v>
      </c>
      <c r="N76" s="5" t="s">
        <v>27</v>
      </c>
      <c r="O76" s="56" t="s">
        <v>24</v>
      </c>
      <c r="P76" s="66" t="s">
        <v>699</v>
      </c>
      <c r="Q76" s="5" t="s">
        <v>700</v>
      </c>
      <c r="R76" s="5" t="s">
        <v>414</v>
      </c>
      <c r="S76" s="56" t="s">
        <v>701</v>
      </c>
      <c r="T76" s="91" t="s">
        <v>3560</v>
      </c>
      <c r="U76" s="9" t="s">
        <v>702</v>
      </c>
      <c r="V76" s="35">
        <v>1</v>
      </c>
      <c r="W76" s="143">
        <v>1</v>
      </c>
      <c r="X76" s="35">
        <v>1</v>
      </c>
      <c r="Y76" s="9" t="s">
        <v>25</v>
      </c>
      <c r="Z76" s="63" t="s">
        <v>3560</v>
      </c>
      <c r="AA76" s="98"/>
      <c r="AB76" s="63" t="s">
        <v>6992</v>
      </c>
      <c r="AC76" s="91">
        <v>1</v>
      </c>
      <c r="AD76" s="92">
        <v>1</v>
      </c>
      <c r="AE76" s="15" t="s">
        <v>3563</v>
      </c>
    </row>
    <row r="77" spans="2:31" x14ac:dyDescent="0.25">
      <c r="B77" s="55">
        <v>73</v>
      </c>
      <c r="C77" s="4">
        <v>306268</v>
      </c>
      <c r="D77" s="5" t="s">
        <v>703</v>
      </c>
      <c r="E77" s="4">
        <v>391698</v>
      </c>
      <c r="F77" s="5">
        <v>-74.837672389000005</v>
      </c>
      <c r="G77" s="5">
        <v>-13.073758591000001</v>
      </c>
      <c r="H77" s="5" t="s">
        <v>554</v>
      </c>
      <c r="I77" s="5" t="s">
        <v>14</v>
      </c>
      <c r="J77" s="5" t="s">
        <v>249</v>
      </c>
      <c r="K77" s="5" t="s">
        <v>6360</v>
      </c>
      <c r="L77" s="5" t="s">
        <v>3501</v>
      </c>
      <c r="M77" s="5" t="s">
        <v>27</v>
      </c>
      <c r="N77" s="5" t="s">
        <v>27</v>
      </c>
      <c r="O77" s="56" t="s">
        <v>24</v>
      </c>
      <c r="P77" s="66" t="s">
        <v>704</v>
      </c>
      <c r="Q77" s="5" t="s">
        <v>705</v>
      </c>
      <c r="R77" s="5" t="s">
        <v>706</v>
      </c>
      <c r="S77" s="56" t="s">
        <v>707</v>
      </c>
      <c r="T77" s="91" t="s">
        <v>3560</v>
      </c>
      <c r="U77" s="9" t="s">
        <v>708</v>
      </c>
      <c r="V77" s="35">
        <v>1</v>
      </c>
      <c r="W77" s="143">
        <v>1</v>
      </c>
      <c r="X77" s="35">
        <v>0</v>
      </c>
      <c r="Y77" s="9" t="s">
        <v>25</v>
      </c>
      <c r="Z77" s="63" t="s">
        <v>3560</v>
      </c>
      <c r="AA77" s="98"/>
      <c r="AB77" s="63" t="s">
        <v>6992</v>
      </c>
      <c r="AC77" s="91">
        <v>0</v>
      </c>
      <c r="AD77" s="92">
        <v>1</v>
      </c>
      <c r="AE77" s="10" t="s">
        <v>3566</v>
      </c>
    </row>
    <row r="78" spans="2:31" x14ac:dyDescent="0.25">
      <c r="B78" s="55">
        <v>74</v>
      </c>
      <c r="C78" s="4">
        <v>306286</v>
      </c>
      <c r="D78" s="5" t="s">
        <v>709</v>
      </c>
      <c r="E78" s="4">
        <v>391946</v>
      </c>
      <c r="F78" s="5">
        <v>-74.841162613999998</v>
      </c>
      <c r="G78" s="5">
        <v>-13.07934249</v>
      </c>
      <c r="H78" s="5" t="s">
        <v>554</v>
      </c>
      <c r="I78" s="5" t="s">
        <v>14</v>
      </c>
      <c r="J78" s="5" t="s">
        <v>249</v>
      </c>
      <c r="K78" s="5" t="s">
        <v>6360</v>
      </c>
      <c r="L78" s="5" t="s">
        <v>3501</v>
      </c>
      <c r="M78" s="5" t="s">
        <v>27</v>
      </c>
      <c r="N78" s="5" t="s">
        <v>27</v>
      </c>
      <c r="O78" s="56" t="s">
        <v>24</v>
      </c>
      <c r="P78" s="66" t="s">
        <v>710</v>
      </c>
      <c r="Q78" s="5" t="s">
        <v>711</v>
      </c>
      <c r="R78" s="5" t="s">
        <v>712</v>
      </c>
      <c r="S78" s="56" t="s">
        <v>713</v>
      </c>
      <c r="T78" s="91" t="s">
        <v>3560</v>
      </c>
      <c r="U78" s="9" t="s">
        <v>714</v>
      </c>
      <c r="V78" s="35">
        <v>1</v>
      </c>
      <c r="W78" s="143">
        <v>1</v>
      </c>
      <c r="X78" s="35">
        <v>1</v>
      </c>
      <c r="Y78" s="9" t="s">
        <v>25</v>
      </c>
      <c r="Z78" s="63" t="s">
        <v>3560</v>
      </c>
      <c r="AA78" s="98"/>
      <c r="AB78" s="63" t="s">
        <v>6992</v>
      </c>
      <c r="AC78" s="91">
        <v>1</v>
      </c>
      <c r="AD78" s="92">
        <v>1</v>
      </c>
      <c r="AE78" s="10" t="s">
        <v>3569</v>
      </c>
    </row>
    <row r="79" spans="2:31" x14ac:dyDescent="0.25">
      <c r="B79" s="55">
        <v>75</v>
      </c>
      <c r="C79" s="4">
        <v>306515</v>
      </c>
      <c r="D79" s="5" t="s">
        <v>715</v>
      </c>
      <c r="E79" s="4">
        <v>403338</v>
      </c>
      <c r="F79" s="5">
        <v>-74.865517100000005</v>
      </c>
      <c r="G79" s="5">
        <v>-13.085661455</v>
      </c>
      <c r="H79" s="5" t="s">
        <v>554</v>
      </c>
      <c r="I79" s="5" t="s">
        <v>14</v>
      </c>
      <c r="J79" s="5" t="s">
        <v>249</v>
      </c>
      <c r="K79" s="5" t="s">
        <v>6360</v>
      </c>
      <c r="L79" s="5" t="s">
        <v>3502</v>
      </c>
      <c r="M79" s="5" t="s">
        <v>27</v>
      </c>
      <c r="N79" s="5" t="s">
        <v>27</v>
      </c>
      <c r="O79" s="56" t="s">
        <v>24</v>
      </c>
      <c r="P79" s="66" t="s">
        <v>716</v>
      </c>
      <c r="Q79" s="5" t="s">
        <v>717</v>
      </c>
      <c r="R79" s="5" t="s">
        <v>594</v>
      </c>
      <c r="S79" s="56" t="s">
        <v>718</v>
      </c>
      <c r="T79" s="91" t="s">
        <v>3560</v>
      </c>
      <c r="U79" s="9" t="s">
        <v>719</v>
      </c>
      <c r="V79" s="35">
        <v>1</v>
      </c>
      <c r="W79" s="143">
        <v>1</v>
      </c>
      <c r="X79" s="35">
        <v>1</v>
      </c>
      <c r="Y79" s="9" t="s">
        <v>25</v>
      </c>
      <c r="Z79" s="63" t="s">
        <v>3560</v>
      </c>
      <c r="AA79" s="98"/>
      <c r="AB79" s="63" t="s">
        <v>6992</v>
      </c>
      <c r="AC79" s="91">
        <v>1</v>
      </c>
      <c r="AD79" s="92">
        <v>1</v>
      </c>
      <c r="AE79" s="15" t="s">
        <v>3563</v>
      </c>
    </row>
    <row r="80" spans="2:31" x14ac:dyDescent="0.25">
      <c r="B80" s="111">
        <v>76</v>
      </c>
      <c r="C80" s="4">
        <v>306310</v>
      </c>
      <c r="D80" s="5" t="s">
        <v>720</v>
      </c>
      <c r="E80" s="4">
        <v>392302</v>
      </c>
      <c r="F80" s="5">
        <v>-74.784656153</v>
      </c>
      <c r="G80" s="5">
        <v>-13.011709978000001</v>
      </c>
      <c r="H80" s="5" t="s">
        <v>554</v>
      </c>
      <c r="I80" s="5" t="s">
        <v>14</v>
      </c>
      <c r="J80" s="5" t="s">
        <v>249</v>
      </c>
      <c r="K80" s="5" t="s">
        <v>6360</v>
      </c>
      <c r="L80" s="5" t="s">
        <v>3503</v>
      </c>
      <c r="M80" s="5" t="s">
        <v>27</v>
      </c>
      <c r="N80" s="5" t="s">
        <v>27</v>
      </c>
      <c r="O80" s="56" t="s">
        <v>24</v>
      </c>
      <c r="P80" s="66" t="s">
        <v>3562</v>
      </c>
      <c r="Q80" s="5" t="s">
        <v>3561</v>
      </c>
      <c r="R80" s="5"/>
      <c r="S80" s="56"/>
      <c r="T80" s="91" t="s">
        <v>3560</v>
      </c>
      <c r="U80" s="9" t="s">
        <v>3478</v>
      </c>
      <c r="V80" s="35">
        <v>1</v>
      </c>
      <c r="W80" s="143">
        <v>1</v>
      </c>
      <c r="X80" s="35">
        <v>1</v>
      </c>
      <c r="Y80" s="9" t="s">
        <v>25</v>
      </c>
      <c r="Z80" s="63" t="s">
        <v>3560</v>
      </c>
      <c r="AA80" s="98"/>
      <c r="AB80" s="63" t="s">
        <v>6992</v>
      </c>
      <c r="AC80" s="91">
        <v>1</v>
      </c>
      <c r="AD80" s="92">
        <v>1</v>
      </c>
      <c r="AE80" s="15" t="s">
        <v>3572</v>
      </c>
    </row>
    <row r="81" spans="2:31" x14ac:dyDescent="0.25">
      <c r="B81" s="55">
        <v>77</v>
      </c>
      <c r="C81" s="4">
        <v>306307</v>
      </c>
      <c r="D81" s="5" t="s">
        <v>723</v>
      </c>
      <c r="E81" s="4">
        <v>392106</v>
      </c>
      <c r="F81" s="5">
        <v>-74.782027280999998</v>
      </c>
      <c r="G81" s="5">
        <v>-13.018002169000001</v>
      </c>
      <c r="H81" s="5" t="s">
        <v>554</v>
      </c>
      <c r="I81" s="5" t="s">
        <v>14</v>
      </c>
      <c r="J81" s="5" t="s">
        <v>249</v>
      </c>
      <c r="K81" s="5" t="s">
        <v>6360</v>
      </c>
      <c r="L81" s="5" t="s">
        <v>3503</v>
      </c>
      <c r="M81" s="5" t="s">
        <v>27</v>
      </c>
      <c r="N81" s="5" t="s">
        <v>27</v>
      </c>
      <c r="O81" s="56" t="s">
        <v>24</v>
      </c>
      <c r="P81" s="66" t="s">
        <v>610</v>
      </c>
      <c r="Q81" s="5" t="s">
        <v>724</v>
      </c>
      <c r="R81" s="5" t="s">
        <v>725</v>
      </c>
      <c r="S81" s="56" t="s">
        <v>726</v>
      </c>
      <c r="T81" s="91" t="s">
        <v>3560</v>
      </c>
      <c r="U81" s="9" t="s">
        <v>3479</v>
      </c>
      <c r="V81" s="35">
        <v>1</v>
      </c>
      <c r="W81" s="143">
        <v>1</v>
      </c>
      <c r="X81" s="35">
        <v>1</v>
      </c>
      <c r="Y81" s="9" t="s">
        <v>25</v>
      </c>
      <c r="Z81" s="63" t="s">
        <v>3560</v>
      </c>
      <c r="AA81" s="98"/>
      <c r="AB81" s="63" t="s">
        <v>6992</v>
      </c>
      <c r="AC81" s="91">
        <v>0</v>
      </c>
      <c r="AD81" s="92">
        <v>1</v>
      </c>
      <c r="AE81" s="10" t="s">
        <v>3570</v>
      </c>
    </row>
    <row r="82" spans="2:31" x14ac:dyDescent="0.25">
      <c r="B82" s="55">
        <v>78</v>
      </c>
      <c r="C82" s="4">
        <v>56211</v>
      </c>
      <c r="D82" s="5" t="s">
        <v>727</v>
      </c>
      <c r="E82" s="4">
        <v>436050</v>
      </c>
      <c r="F82" s="5">
        <v>-74.787606686999993</v>
      </c>
      <c r="G82" s="5">
        <v>-13.037891547999999</v>
      </c>
      <c r="H82" s="5" t="s">
        <v>554</v>
      </c>
      <c r="I82" s="5" t="s">
        <v>14</v>
      </c>
      <c r="J82" s="5" t="s">
        <v>249</v>
      </c>
      <c r="K82" s="5" t="s">
        <v>6360</v>
      </c>
      <c r="L82" s="5" t="s">
        <v>728</v>
      </c>
      <c r="M82" s="5" t="s">
        <v>41</v>
      </c>
      <c r="N82" s="5" t="s">
        <v>41</v>
      </c>
      <c r="O82" s="56" t="s">
        <v>24</v>
      </c>
      <c r="P82" s="66" t="s">
        <v>654</v>
      </c>
      <c r="Q82" s="5" t="s">
        <v>729</v>
      </c>
      <c r="R82" s="5" t="s">
        <v>730</v>
      </c>
      <c r="S82" s="56" t="s">
        <v>731</v>
      </c>
      <c r="T82" s="91" t="s">
        <v>3560</v>
      </c>
      <c r="U82" s="9" t="s">
        <v>732</v>
      </c>
      <c r="V82" s="35">
        <v>1</v>
      </c>
      <c r="W82" s="143">
        <v>1</v>
      </c>
      <c r="X82" s="35">
        <v>1</v>
      </c>
      <c r="Y82" s="9" t="s">
        <v>25</v>
      </c>
      <c r="Z82" s="63" t="s">
        <v>3560</v>
      </c>
      <c r="AA82" s="98"/>
      <c r="AB82" s="63" t="s">
        <v>6992</v>
      </c>
      <c r="AC82" s="91">
        <v>1</v>
      </c>
      <c r="AD82" s="92">
        <v>1</v>
      </c>
      <c r="AE82" s="15" t="s">
        <v>3563</v>
      </c>
    </row>
    <row r="83" spans="2:31" x14ac:dyDescent="0.25">
      <c r="B83" s="55">
        <v>79</v>
      </c>
      <c r="C83" s="4">
        <v>306390</v>
      </c>
      <c r="D83" s="5" t="s">
        <v>733</v>
      </c>
      <c r="E83" s="4">
        <v>524580</v>
      </c>
      <c r="F83" s="5">
        <v>-74.744288788999995</v>
      </c>
      <c r="G83" s="5">
        <v>-13.007408852999999</v>
      </c>
      <c r="H83" s="5" t="s">
        <v>554</v>
      </c>
      <c r="I83" s="5" t="s">
        <v>14</v>
      </c>
      <c r="J83" s="5" t="s">
        <v>249</v>
      </c>
      <c r="K83" s="5" t="s">
        <v>6360</v>
      </c>
      <c r="L83" s="5" t="s">
        <v>734</v>
      </c>
      <c r="M83" s="5" t="s">
        <v>41</v>
      </c>
      <c r="N83" s="5" t="s">
        <v>41</v>
      </c>
      <c r="O83" s="56" t="s">
        <v>24</v>
      </c>
      <c r="P83" s="66" t="s">
        <v>735</v>
      </c>
      <c r="Q83" s="5" t="s">
        <v>559</v>
      </c>
      <c r="R83" s="5" t="s">
        <v>736</v>
      </c>
      <c r="S83" s="56" t="s">
        <v>737</v>
      </c>
      <c r="T83" s="91" t="s">
        <v>3560</v>
      </c>
      <c r="U83" s="9" t="s">
        <v>738</v>
      </c>
      <c r="V83" s="35">
        <v>1</v>
      </c>
      <c r="W83" s="143">
        <v>1</v>
      </c>
      <c r="X83" s="35">
        <v>1</v>
      </c>
      <c r="Y83" s="9" t="s">
        <v>25</v>
      </c>
      <c r="Z83" s="63" t="s">
        <v>3560</v>
      </c>
      <c r="AA83" s="98"/>
      <c r="AB83" s="63" t="s">
        <v>6992</v>
      </c>
      <c r="AC83" s="91">
        <v>1</v>
      </c>
      <c r="AD83" s="92">
        <v>1</v>
      </c>
      <c r="AE83" s="15" t="s">
        <v>3563</v>
      </c>
    </row>
    <row r="84" spans="2:31" x14ac:dyDescent="0.25">
      <c r="B84" s="55">
        <v>80</v>
      </c>
      <c r="C84" s="4">
        <v>306355</v>
      </c>
      <c r="D84" s="5" t="s">
        <v>739</v>
      </c>
      <c r="E84" s="4">
        <v>393052</v>
      </c>
      <c r="F84" s="5">
        <v>-74.743916631999994</v>
      </c>
      <c r="G84" s="5">
        <v>-13.005644999999999</v>
      </c>
      <c r="H84" s="5" t="s">
        <v>554</v>
      </c>
      <c r="I84" s="5" t="s">
        <v>14</v>
      </c>
      <c r="J84" s="5" t="s">
        <v>249</v>
      </c>
      <c r="K84" s="5" t="s">
        <v>6360</v>
      </c>
      <c r="L84" s="5" t="s">
        <v>740</v>
      </c>
      <c r="M84" s="5" t="s">
        <v>41</v>
      </c>
      <c r="N84" s="5" t="s">
        <v>41</v>
      </c>
      <c r="O84" s="56" t="s">
        <v>24</v>
      </c>
      <c r="P84" s="66" t="s">
        <v>741</v>
      </c>
      <c r="Q84" s="5" t="s">
        <v>594</v>
      </c>
      <c r="R84" s="5" t="s">
        <v>583</v>
      </c>
      <c r="S84" s="56" t="s">
        <v>742</v>
      </c>
      <c r="T84" s="91" t="s">
        <v>3560</v>
      </c>
      <c r="U84" s="9" t="s">
        <v>743</v>
      </c>
      <c r="V84" s="35">
        <v>1</v>
      </c>
      <c r="W84" s="143">
        <v>1</v>
      </c>
      <c r="X84" s="35">
        <v>1</v>
      </c>
      <c r="Y84" s="9" t="s">
        <v>25</v>
      </c>
      <c r="Z84" s="63" t="s">
        <v>3560</v>
      </c>
      <c r="AA84" s="98"/>
      <c r="AB84" s="63" t="s">
        <v>6992</v>
      </c>
      <c r="AC84" s="91">
        <v>1</v>
      </c>
      <c r="AD84" s="92">
        <v>1</v>
      </c>
      <c r="AE84" s="15" t="s">
        <v>3563</v>
      </c>
    </row>
    <row r="85" spans="2:31" x14ac:dyDescent="0.25">
      <c r="B85" s="111">
        <v>81</v>
      </c>
      <c r="C85" s="4">
        <v>109498</v>
      </c>
      <c r="D85" s="5" t="s">
        <v>744</v>
      </c>
      <c r="E85" s="4">
        <v>467505</v>
      </c>
      <c r="F85" s="5">
        <v>-74.674739353000007</v>
      </c>
      <c r="G85" s="5">
        <v>-13.13370643</v>
      </c>
      <c r="H85" s="5" t="s">
        <v>554</v>
      </c>
      <c r="I85" s="5" t="s">
        <v>14</v>
      </c>
      <c r="J85" s="5" t="s">
        <v>249</v>
      </c>
      <c r="K85" s="5" t="s">
        <v>6360</v>
      </c>
      <c r="L85" s="5" t="s">
        <v>745</v>
      </c>
      <c r="M85" s="5" t="s">
        <v>41</v>
      </c>
      <c r="N85" s="5" t="s">
        <v>41</v>
      </c>
      <c r="O85" s="56" t="s">
        <v>24</v>
      </c>
      <c r="P85" s="66" t="s">
        <v>746</v>
      </c>
      <c r="Q85" s="5" t="s">
        <v>747</v>
      </c>
      <c r="R85" s="5" t="s">
        <v>748</v>
      </c>
      <c r="S85" s="56" t="s">
        <v>749</v>
      </c>
      <c r="T85" s="91" t="s">
        <v>3560</v>
      </c>
      <c r="U85" s="9" t="s">
        <v>750</v>
      </c>
      <c r="V85" s="35">
        <v>1</v>
      </c>
      <c r="W85" s="143">
        <v>1</v>
      </c>
      <c r="X85" s="35">
        <v>1</v>
      </c>
      <c r="Y85" s="9" t="s">
        <v>25</v>
      </c>
      <c r="Z85" s="63" t="s">
        <v>3560</v>
      </c>
      <c r="AA85" s="98"/>
      <c r="AB85" s="63" t="s">
        <v>6992</v>
      </c>
      <c r="AC85" s="91">
        <v>1</v>
      </c>
      <c r="AD85" s="92">
        <v>1</v>
      </c>
      <c r="AE85" s="15" t="s">
        <v>3563</v>
      </c>
    </row>
    <row r="86" spans="2:31" x14ac:dyDescent="0.25">
      <c r="B86" s="55">
        <v>82</v>
      </c>
      <c r="C86" s="4">
        <v>109479</v>
      </c>
      <c r="D86" s="5" t="s">
        <v>751</v>
      </c>
      <c r="E86" s="4">
        <v>467252</v>
      </c>
      <c r="F86" s="5">
        <v>-74.674052707000001</v>
      </c>
      <c r="G86" s="5">
        <v>-13.134343768999999</v>
      </c>
      <c r="H86" s="5" t="s">
        <v>554</v>
      </c>
      <c r="I86" s="5" t="s">
        <v>14</v>
      </c>
      <c r="J86" s="5" t="s">
        <v>249</v>
      </c>
      <c r="K86" s="5" t="s">
        <v>6360</v>
      </c>
      <c r="L86" s="5" t="s">
        <v>752</v>
      </c>
      <c r="M86" s="5" t="s">
        <v>41</v>
      </c>
      <c r="N86" s="5" t="s">
        <v>41</v>
      </c>
      <c r="O86" s="56" t="s">
        <v>563</v>
      </c>
      <c r="P86" s="66" t="s">
        <v>753</v>
      </c>
      <c r="Q86" s="5" t="s">
        <v>252</v>
      </c>
      <c r="R86" s="5" t="s">
        <v>191</v>
      </c>
      <c r="S86" s="56" t="s">
        <v>754</v>
      </c>
      <c r="T86" s="91" t="s">
        <v>3560</v>
      </c>
      <c r="U86" s="9" t="s">
        <v>755</v>
      </c>
      <c r="V86" s="35">
        <v>1</v>
      </c>
      <c r="W86" s="143">
        <v>1</v>
      </c>
      <c r="X86" s="35">
        <v>1</v>
      </c>
      <c r="Y86" s="9" t="s">
        <v>25</v>
      </c>
      <c r="Z86" s="63" t="s">
        <v>3560</v>
      </c>
      <c r="AA86" s="98"/>
      <c r="AB86" s="63" t="s">
        <v>6992</v>
      </c>
      <c r="AC86" s="91">
        <v>1</v>
      </c>
      <c r="AD86" s="92">
        <v>1</v>
      </c>
      <c r="AE86" s="15" t="s">
        <v>3563</v>
      </c>
    </row>
    <row r="87" spans="2:31" x14ac:dyDescent="0.25">
      <c r="B87" s="55">
        <v>83</v>
      </c>
      <c r="C87" s="4">
        <v>109468</v>
      </c>
      <c r="D87" s="5" t="s">
        <v>756</v>
      </c>
      <c r="E87" s="4">
        <v>467350</v>
      </c>
      <c r="F87" s="5">
        <v>-74.673966876999998</v>
      </c>
      <c r="G87" s="5">
        <v>-13.134155701999999</v>
      </c>
      <c r="H87" s="5" t="s">
        <v>554</v>
      </c>
      <c r="I87" s="5" t="s">
        <v>14</v>
      </c>
      <c r="J87" s="5" t="s">
        <v>249</v>
      </c>
      <c r="K87" s="5" t="s">
        <v>6360</v>
      </c>
      <c r="L87" s="5" t="s">
        <v>745</v>
      </c>
      <c r="M87" s="5" t="s">
        <v>41</v>
      </c>
      <c r="N87" s="5" t="s">
        <v>41</v>
      </c>
      <c r="O87" s="56" t="s">
        <v>24</v>
      </c>
      <c r="P87" s="66" t="s">
        <v>757</v>
      </c>
      <c r="Q87" s="5" t="s">
        <v>758</v>
      </c>
      <c r="R87" s="5" t="s">
        <v>252</v>
      </c>
      <c r="S87" s="56" t="s">
        <v>759</v>
      </c>
      <c r="T87" s="91" t="s">
        <v>3560</v>
      </c>
      <c r="U87" s="9" t="s">
        <v>760</v>
      </c>
      <c r="V87" s="35">
        <v>1</v>
      </c>
      <c r="W87" s="143">
        <v>1</v>
      </c>
      <c r="X87" s="35">
        <v>1</v>
      </c>
      <c r="Y87" s="9" t="s">
        <v>25</v>
      </c>
      <c r="Z87" s="63" t="s">
        <v>3560</v>
      </c>
      <c r="AA87" s="98"/>
      <c r="AB87" s="63" t="s">
        <v>6992</v>
      </c>
      <c r="AC87" s="91">
        <v>0</v>
      </c>
      <c r="AD87" s="92">
        <v>0</v>
      </c>
      <c r="AE87" s="10" t="s">
        <v>3571</v>
      </c>
    </row>
    <row r="88" spans="2:31" x14ac:dyDescent="0.25">
      <c r="B88" s="55">
        <v>84</v>
      </c>
      <c r="C88" s="4">
        <v>85069</v>
      </c>
      <c r="D88" s="5" t="s">
        <v>761</v>
      </c>
      <c r="E88" s="4">
        <v>467087</v>
      </c>
      <c r="F88" s="5">
        <v>-74.674137638999994</v>
      </c>
      <c r="G88" s="5">
        <v>-13.132694953</v>
      </c>
      <c r="H88" s="5" t="s">
        <v>554</v>
      </c>
      <c r="I88" s="5" t="s">
        <v>14</v>
      </c>
      <c r="J88" s="5" t="s">
        <v>249</v>
      </c>
      <c r="K88" s="5" t="s">
        <v>6360</v>
      </c>
      <c r="L88" s="5" t="s">
        <v>762</v>
      </c>
      <c r="M88" s="5" t="s">
        <v>41</v>
      </c>
      <c r="N88" s="5" t="s">
        <v>41</v>
      </c>
      <c r="O88" s="56" t="s">
        <v>563</v>
      </c>
      <c r="P88" s="66" t="s">
        <v>338</v>
      </c>
      <c r="Q88" s="5" t="s">
        <v>671</v>
      </c>
      <c r="R88" s="5" t="s">
        <v>655</v>
      </c>
      <c r="S88" s="56" t="s">
        <v>763</v>
      </c>
      <c r="T88" s="91" t="s">
        <v>3560</v>
      </c>
      <c r="U88" s="9" t="s">
        <v>764</v>
      </c>
      <c r="V88" s="35">
        <v>1</v>
      </c>
      <c r="W88" s="143">
        <v>1</v>
      </c>
      <c r="X88" s="35">
        <v>1</v>
      </c>
      <c r="Y88" s="9" t="s">
        <v>25</v>
      </c>
      <c r="Z88" s="63" t="s">
        <v>3560</v>
      </c>
      <c r="AA88" s="98"/>
      <c r="AB88" s="63" t="s">
        <v>6992</v>
      </c>
      <c r="AC88" s="91">
        <v>1</v>
      </c>
      <c r="AD88" s="92">
        <v>1</v>
      </c>
      <c r="AE88" s="15" t="s">
        <v>3563</v>
      </c>
    </row>
    <row r="89" spans="2:31" x14ac:dyDescent="0.25">
      <c r="B89" s="55">
        <v>85</v>
      </c>
      <c r="C89" s="4">
        <v>109456</v>
      </c>
      <c r="D89" s="5" t="s">
        <v>765</v>
      </c>
      <c r="E89" s="4">
        <v>467103</v>
      </c>
      <c r="F89" s="5">
        <v>-74.674471131999994</v>
      </c>
      <c r="G89" s="5">
        <v>-13.134030322999999</v>
      </c>
      <c r="H89" s="5" t="s">
        <v>554</v>
      </c>
      <c r="I89" s="5" t="s">
        <v>14</v>
      </c>
      <c r="J89" s="5" t="s">
        <v>249</v>
      </c>
      <c r="K89" s="5" t="s">
        <v>6360</v>
      </c>
      <c r="L89" s="5" t="s">
        <v>762</v>
      </c>
      <c r="M89" s="5" t="s">
        <v>41</v>
      </c>
      <c r="N89" s="5" t="s">
        <v>41</v>
      </c>
      <c r="O89" s="56" t="s">
        <v>24</v>
      </c>
      <c r="P89" s="66" t="s">
        <v>766</v>
      </c>
      <c r="Q89" s="5" t="s">
        <v>767</v>
      </c>
      <c r="R89" s="5" t="s">
        <v>619</v>
      </c>
      <c r="S89" s="56" t="s">
        <v>768</v>
      </c>
      <c r="T89" s="91" t="s">
        <v>3560</v>
      </c>
      <c r="U89" s="9" t="s">
        <v>769</v>
      </c>
      <c r="V89" s="35">
        <v>1</v>
      </c>
      <c r="W89" s="143">
        <v>1</v>
      </c>
      <c r="X89" s="35">
        <v>1</v>
      </c>
      <c r="Y89" s="9" t="s">
        <v>25</v>
      </c>
      <c r="Z89" s="63" t="s">
        <v>3560</v>
      </c>
      <c r="AA89" s="98"/>
      <c r="AB89" s="63" t="s">
        <v>6992</v>
      </c>
      <c r="AC89" s="91">
        <v>1</v>
      </c>
      <c r="AD89" s="92">
        <v>1</v>
      </c>
      <c r="AE89" s="15" t="s">
        <v>3563</v>
      </c>
    </row>
    <row r="90" spans="2:31" x14ac:dyDescent="0.25">
      <c r="B90" s="111">
        <v>86</v>
      </c>
      <c r="C90" s="4">
        <v>37581</v>
      </c>
      <c r="D90" s="5" t="s">
        <v>770</v>
      </c>
      <c r="E90" s="4">
        <v>467345</v>
      </c>
      <c r="F90" s="5">
        <v>-74.836843166999998</v>
      </c>
      <c r="G90" s="5">
        <v>-12.977080084000001</v>
      </c>
      <c r="H90" s="5" t="s">
        <v>554</v>
      </c>
      <c r="I90" s="5" t="s">
        <v>14</v>
      </c>
      <c r="J90" s="5" t="s">
        <v>249</v>
      </c>
      <c r="K90" s="5" t="s">
        <v>6360</v>
      </c>
      <c r="L90" s="5" t="s">
        <v>771</v>
      </c>
      <c r="M90" s="5" t="s">
        <v>41</v>
      </c>
      <c r="N90" s="5" t="s">
        <v>41</v>
      </c>
      <c r="O90" s="56" t="s">
        <v>24</v>
      </c>
      <c r="P90" s="66" t="s">
        <v>772</v>
      </c>
      <c r="Q90" s="5" t="s">
        <v>191</v>
      </c>
      <c r="R90" s="5" t="s">
        <v>712</v>
      </c>
      <c r="S90" s="56" t="s">
        <v>773</v>
      </c>
      <c r="T90" s="91" t="s">
        <v>3560</v>
      </c>
      <c r="U90" s="9" t="s">
        <v>774</v>
      </c>
      <c r="V90" s="35">
        <v>1</v>
      </c>
      <c r="W90" s="143">
        <v>1</v>
      </c>
      <c r="X90" s="35">
        <v>1</v>
      </c>
      <c r="Y90" s="9" t="s">
        <v>25</v>
      </c>
      <c r="Z90" s="63" t="s">
        <v>3560</v>
      </c>
      <c r="AA90" s="98"/>
      <c r="AB90" s="63" t="s">
        <v>6992</v>
      </c>
      <c r="AC90" s="91">
        <v>1</v>
      </c>
      <c r="AD90" s="92">
        <v>1</v>
      </c>
      <c r="AE90" s="15" t="s">
        <v>3563</v>
      </c>
    </row>
    <row r="91" spans="2:31" x14ac:dyDescent="0.25">
      <c r="B91" s="55">
        <v>87</v>
      </c>
      <c r="C91" s="4">
        <v>37570</v>
      </c>
      <c r="D91" s="5" t="s">
        <v>775</v>
      </c>
      <c r="E91" s="4">
        <v>467275</v>
      </c>
      <c r="F91" s="5">
        <v>-74.837454710000003</v>
      </c>
      <c r="G91" s="5">
        <v>-12.977100994000001</v>
      </c>
      <c r="H91" s="5" t="s">
        <v>554</v>
      </c>
      <c r="I91" s="5" t="s">
        <v>14</v>
      </c>
      <c r="J91" s="5" t="s">
        <v>249</v>
      </c>
      <c r="K91" s="5" t="s">
        <v>6360</v>
      </c>
      <c r="L91" s="5" t="s">
        <v>776</v>
      </c>
      <c r="M91" s="5" t="s">
        <v>41</v>
      </c>
      <c r="N91" s="5" t="s">
        <v>41</v>
      </c>
      <c r="O91" s="56" t="s">
        <v>24</v>
      </c>
      <c r="P91" s="66" t="s">
        <v>710</v>
      </c>
      <c r="Q91" s="5" t="s">
        <v>568</v>
      </c>
      <c r="R91" s="5" t="s">
        <v>64</v>
      </c>
      <c r="S91" s="56" t="s">
        <v>777</v>
      </c>
      <c r="T91" s="91" t="s">
        <v>3560</v>
      </c>
      <c r="U91" s="9" t="s">
        <v>778</v>
      </c>
      <c r="V91" s="35">
        <v>1</v>
      </c>
      <c r="W91" s="143">
        <v>1</v>
      </c>
      <c r="X91" s="35">
        <v>1</v>
      </c>
      <c r="Y91" s="9" t="s">
        <v>25</v>
      </c>
      <c r="Z91" s="63" t="s">
        <v>3560</v>
      </c>
      <c r="AA91" s="98"/>
      <c r="AB91" s="63" t="s">
        <v>6992</v>
      </c>
      <c r="AC91" s="91">
        <v>1</v>
      </c>
      <c r="AD91" s="92">
        <v>1</v>
      </c>
      <c r="AE91" s="15" t="s">
        <v>3563</v>
      </c>
    </row>
    <row r="92" spans="2:31" x14ac:dyDescent="0.25">
      <c r="B92" s="55">
        <v>88</v>
      </c>
      <c r="C92" s="4">
        <v>60319</v>
      </c>
      <c r="D92" s="5" t="s">
        <v>779</v>
      </c>
      <c r="E92" s="4">
        <v>385514</v>
      </c>
      <c r="F92" s="5">
        <v>-74.837275685999998</v>
      </c>
      <c r="G92" s="5">
        <v>-12.976608703</v>
      </c>
      <c r="H92" s="5" t="s">
        <v>554</v>
      </c>
      <c r="I92" s="5" t="s">
        <v>14</v>
      </c>
      <c r="J92" s="5" t="s">
        <v>249</v>
      </c>
      <c r="K92" s="5" t="s">
        <v>6360</v>
      </c>
      <c r="L92" s="5" t="s">
        <v>776</v>
      </c>
      <c r="M92" s="5" t="s">
        <v>27</v>
      </c>
      <c r="N92" s="5" t="s">
        <v>27</v>
      </c>
      <c r="O92" s="56" t="s">
        <v>24</v>
      </c>
      <c r="P92" s="66" t="s">
        <v>780</v>
      </c>
      <c r="Q92" s="5" t="s">
        <v>568</v>
      </c>
      <c r="R92" s="5" t="s">
        <v>781</v>
      </c>
      <c r="S92" s="56" t="s">
        <v>782</v>
      </c>
      <c r="T92" s="91" t="s">
        <v>3560</v>
      </c>
      <c r="U92" s="9" t="s">
        <v>783</v>
      </c>
      <c r="V92" s="35">
        <v>1</v>
      </c>
      <c r="W92" s="143">
        <v>1</v>
      </c>
      <c r="X92" s="35">
        <v>1</v>
      </c>
      <c r="Y92" s="9" t="s">
        <v>25</v>
      </c>
      <c r="Z92" s="63" t="s">
        <v>3560</v>
      </c>
      <c r="AA92" s="98"/>
      <c r="AB92" s="63" t="s">
        <v>6992</v>
      </c>
      <c r="AC92" s="91">
        <v>1</v>
      </c>
      <c r="AD92" s="92">
        <v>1</v>
      </c>
      <c r="AE92" s="15" t="s">
        <v>3563</v>
      </c>
    </row>
    <row r="93" spans="2:31" x14ac:dyDescent="0.25">
      <c r="B93" s="55">
        <v>89</v>
      </c>
      <c r="C93" s="4">
        <v>79641</v>
      </c>
      <c r="D93" s="5" t="s">
        <v>784</v>
      </c>
      <c r="E93" s="4">
        <v>458815</v>
      </c>
      <c r="F93" s="5">
        <v>-74.722762098999993</v>
      </c>
      <c r="G93" s="5">
        <v>-12.99217664</v>
      </c>
      <c r="H93" s="5" t="s">
        <v>554</v>
      </c>
      <c r="I93" s="5" t="s">
        <v>14</v>
      </c>
      <c r="J93" s="5" t="s">
        <v>249</v>
      </c>
      <c r="K93" s="5" t="s">
        <v>6360</v>
      </c>
      <c r="L93" s="5" t="s">
        <v>571</v>
      </c>
      <c r="M93" s="5" t="s">
        <v>556</v>
      </c>
      <c r="N93" s="5" t="s">
        <v>180</v>
      </c>
      <c r="O93" s="56" t="s">
        <v>563</v>
      </c>
      <c r="P93" s="66" t="s">
        <v>92</v>
      </c>
      <c r="Q93" s="5" t="s">
        <v>785</v>
      </c>
      <c r="R93" s="5" t="s">
        <v>786</v>
      </c>
      <c r="S93" s="56" t="s">
        <v>787</v>
      </c>
      <c r="T93" s="91" t="s">
        <v>3560</v>
      </c>
      <c r="U93" s="9" t="s">
        <v>788</v>
      </c>
      <c r="V93" s="35">
        <v>1</v>
      </c>
      <c r="W93" s="143">
        <v>1</v>
      </c>
      <c r="X93" s="35">
        <v>1</v>
      </c>
      <c r="Y93" s="9" t="s">
        <v>25</v>
      </c>
      <c r="Z93" s="63" t="s">
        <v>3560</v>
      </c>
      <c r="AA93" s="98"/>
      <c r="AB93" s="63" t="s">
        <v>6992</v>
      </c>
      <c r="AC93" s="91">
        <v>1</v>
      </c>
      <c r="AD93" s="92">
        <v>1</v>
      </c>
      <c r="AE93" s="15" t="s">
        <v>3563</v>
      </c>
    </row>
    <row r="94" spans="2:31" x14ac:dyDescent="0.25">
      <c r="B94" s="55">
        <v>90</v>
      </c>
      <c r="C94" s="4">
        <v>79650</v>
      </c>
      <c r="D94" s="5" t="s">
        <v>789</v>
      </c>
      <c r="E94" s="4">
        <v>458834</v>
      </c>
      <c r="F94" s="5">
        <v>-74.722787234999998</v>
      </c>
      <c r="G94" s="5">
        <v>-12.992181811</v>
      </c>
      <c r="H94" s="5" t="s">
        <v>554</v>
      </c>
      <c r="I94" s="5" t="s">
        <v>14</v>
      </c>
      <c r="J94" s="5" t="s">
        <v>249</v>
      </c>
      <c r="K94" s="5" t="s">
        <v>6360</v>
      </c>
      <c r="L94" s="5" t="s">
        <v>571</v>
      </c>
      <c r="M94" s="5" t="s">
        <v>556</v>
      </c>
      <c r="N94" s="5" t="s">
        <v>180</v>
      </c>
      <c r="O94" s="56" t="s">
        <v>563</v>
      </c>
      <c r="P94" s="66" t="s">
        <v>790</v>
      </c>
      <c r="Q94" s="5" t="s">
        <v>785</v>
      </c>
      <c r="R94" s="5" t="s">
        <v>786</v>
      </c>
      <c r="S94" s="56" t="s">
        <v>791</v>
      </c>
      <c r="T94" s="91" t="s">
        <v>3560</v>
      </c>
      <c r="U94" s="9" t="s">
        <v>792</v>
      </c>
      <c r="V94" s="35">
        <v>1</v>
      </c>
      <c r="W94" s="143">
        <v>1</v>
      </c>
      <c r="X94" s="35">
        <v>1</v>
      </c>
      <c r="Y94" s="9" t="s">
        <v>25</v>
      </c>
      <c r="Z94" s="63" t="s">
        <v>3560</v>
      </c>
      <c r="AA94" s="98"/>
      <c r="AB94" s="63" t="s">
        <v>6992</v>
      </c>
      <c r="AC94" s="91">
        <v>1</v>
      </c>
      <c r="AD94" s="92">
        <v>1</v>
      </c>
      <c r="AE94" s="15" t="s">
        <v>3563</v>
      </c>
    </row>
    <row r="95" spans="2:31" x14ac:dyDescent="0.25">
      <c r="B95" s="111">
        <v>91</v>
      </c>
      <c r="C95" s="4">
        <v>79622</v>
      </c>
      <c r="D95" s="5" t="s">
        <v>793</v>
      </c>
      <c r="E95" s="4">
        <v>458829</v>
      </c>
      <c r="F95" s="5">
        <v>-74.722787581000006</v>
      </c>
      <c r="G95" s="5">
        <v>-12.992206042999999</v>
      </c>
      <c r="H95" s="5" t="s">
        <v>554</v>
      </c>
      <c r="I95" s="5" t="s">
        <v>14</v>
      </c>
      <c r="J95" s="5" t="s">
        <v>249</v>
      </c>
      <c r="K95" s="5" t="s">
        <v>6360</v>
      </c>
      <c r="L95" s="5" t="s">
        <v>571</v>
      </c>
      <c r="M95" s="5" t="s">
        <v>556</v>
      </c>
      <c r="N95" s="5" t="s">
        <v>180</v>
      </c>
      <c r="O95" s="56" t="s">
        <v>563</v>
      </c>
      <c r="P95" s="66" t="s">
        <v>794</v>
      </c>
      <c r="Q95" s="5" t="s">
        <v>785</v>
      </c>
      <c r="R95" s="5" t="s">
        <v>786</v>
      </c>
      <c r="S95" s="56" t="s">
        <v>795</v>
      </c>
      <c r="T95" s="91" t="s">
        <v>3560</v>
      </c>
      <c r="U95" s="9" t="s">
        <v>796</v>
      </c>
      <c r="V95" s="35">
        <v>1</v>
      </c>
      <c r="W95" s="143">
        <v>1</v>
      </c>
      <c r="X95" s="35">
        <v>1</v>
      </c>
      <c r="Y95" s="9" t="s">
        <v>25</v>
      </c>
      <c r="Z95" s="63" t="s">
        <v>3560</v>
      </c>
      <c r="AA95" s="98"/>
      <c r="AB95" s="63" t="s">
        <v>6992</v>
      </c>
      <c r="AC95" s="91">
        <v>0</v>
      </c>
      <c r="AD95" s="92">
        <v>0</v>
      </c>
      <c r="AE95" s="15" t="s">
        <v>3563</v>
      </c>
    </row>
    <row r="96" spans="2:31" x14ac:dyDescent="0.25">
      <c r="B96" s="55">
        <v>92</v>
      </c>
      <c r="C96" s="4">
        <v>58125</v>
      </c>
      <c r="D96" s="5" t="s">
        <v>797</v>
      </c>
      <c r="E96" s="4">
        <v>458825</v>
      </c>
      <c r="F96" s="5">
        <v>-74.722765714000005</v>
      </c>
      <c r="G96" s="5">
        <v>-12.992205046</v>
      </c>
      <c r="H96" s="5" t="s">
        <v>554</v>
      </c>
      <c r="I96" s="5" t="s">
        <v>14</v>
      </c>
      <c r="J96" s="5" t="s">
        <v>249</v>
      </c>
      <c r="K96" s="5" t="s">
        <v>6360</v>
      </c>
      <c r="L96" s="5" t="s">
        <v>798</v>
      </c>
      <c r="M96" s="5" t="s">
        <v>556</v>
      </c>
      <c r="N96" s="5" t="s">
        <v>180</v>
      </c>
      <c r="O96" s="56" t="s">
        <v>563</v>
      </c>
      <c r="P96" s="66" t="s">
        <v>799</v>
      </c>
      <c r="Q96" s="5" t="s">
        <v>785</v>
      </c>
      <c r="R96" s="5" t="s">
        <v>786</v>
      </c>
      <c r="S96" s="56" t="s">
        <v>800</v>
      </c>
      <c r="T96" s="91" t="s">
        <v>3560</v>
      </c>
      <c r="U96" s="9" t="s">
        <v>801</v>
      </c>
      <c r="V96" s="35">
        <v>1</v>
      </c>
      <c r="W96" s="143">
        <v>1</v>
      </c>
      <c r="X96" s="35">
        <v>1</v>
      </c>
      <c r="Y96" s="9" t="s">
        <v>25</v>
      </c>
      <c r="Z96" s="63" t="s">
        <v>3560</v>
      </c>
      <c r="AA96" s="98"/>
      <c r="AB96" s="63" t="s">
        <v>6992</v>
      </c>
      <c r="AC96" s="91">
        <v>1</v>
      </c>
      <c r="AD96" s="92">
        <v>1</v>
      </c>
      <c r="AE96" s="15" t="s">
        <v>3563</v>
      </c>
    </row>
    <row r="97" spans="2:31" x14ac:dyDescent="0.25">
      <c r="B97" s="55">
        <v>93</v>
      </c>
      <c r="C97" s="4">
        <v>58088</v>
      </c>
      <c r="D97" s="5" t="s">
        <v>802</v>
      </c>
      <c r="E97" s="4">
        <v>458774</v>
      </c>
      <c r="F97" s="5">
        <v>-74.722722192999996</v>
      </c>
      <c r="G97" s="5">
        <v>-12.992693263</v>
      </c>
      <c r="H97" s="5" t="s">
        <v>554</v>
      </c>
      <c r="I97" s="5" t="s">
        <v>14</v>
      </c>
      <c r="J97" s="5" t="s">
        <v>249</v>
      </c>
      <c r="K97" s="5" t="s">
        <v>6360</v>
      </c>
      <c r="L97" s="5" t="s">
        <v>798</v>
      </c>
      <c r="M97" s="5" t="s">
        <v>556</v>
      </c>
      <c r="N97" s="5" t="s">
        <v>580</v>
      </c>
      <c r="O97" s="56" t="s">
        <v>563</v>
      </c>
      <c r="P97" s="66" t="s">
        <v>803</v>
      </c>
      <c r="Q97" s="5" t="s">
        <v>182</v>
      </c>
      <c r="R97" s="5" t="s">
        <v>804</v>
      </c>
      <c r="S97" s="56" t="s">
        <v>805</v>
      </c>
      <c r="T97" s="91" t="s">
        <v>3560</v>
      </c>
      <c r="U97" s="9" t="s">
        <v>806</v>
      </c>
      <c r="V97" s="35">
        <v>1</v>
      </c>
      <c r="W97" s="143">
        <v>1</v>
      </c>
      <c r="X97" s="35">
        <v>1</v>
      </c>
      <c r="Y97" s="9" t="s">
        <v>25</v>
      </c>
      <c r="Z97" s="63" t="s">
        <v>3560</v>
      </c>
      <c r="AA97" s="98"/>
      <c r="AB97" s="63" t="s">
        <v>6992</v>
      </c>
      <c r="AC97" s="91">
        <v>1</v>
      </c>
      <c r="AD97" s="92">
        <v>1</v>
      </c>
      <c r="AE97" s="15" t="s">
        <v>3563</v>
      </c>
    </row>
    <row r="98" spans="2:31" x14ac:dyDescent="0.25">
      <c r="B98" s="55">
        <v>94</v>
      </c>
      <c r="C98" s="4">
        <v>78671</v>
      </c>
      <c r="D98" s="5" t="s">
        <v>807</v>
      </c>
      <c r="E98" s="4">
        <v>422118</v>
      </c>
      <c r="F98" s="5">
        <v>-74.722852388999996</v>
      </c>
      <c r="G98" s="5">
        <v>-12.989258805</v>
      </c>
      <c r="H98" s="5" t="s">
        <v>554</v>
      </c>
      <c r="I98" s="5" t="s">
        <v>14</v>
      </c>
      <c r="J98" s="5" t="s">
        <v>249</v>
      </c>
      <c r="K98" s="5" t="s">
        <v>6360</v>
      </c>
      <c r="L98" s="5" t="s">
        <v>571</v>
      </c>
      <c r="M98" s="5" t="s">
        <v>343</v>
      </c>
      <c r="N98" s="5" t="s">
        <v>808</v>
      </c>
      <c r="O98" s="56" t="s">
        <v>563</v>
      </c>
      <c r="P98" s="66" t="s">
        <v>809</v>
      </c>
      <c r="Q98" s="5" t="s">
        <v>680</v>
      </c>
      <c r="R98" s="5" t="s">
        <v>593</v>
      </c>
      <c r="S98" s="56" t="s">
        <v>810</v>
      </c>
      <c r="T98" s="91" t="s">
        <v>3560</v>
      </c>
      <c r="U98" s="9" t="s">
        <v>811</v>
      </c>
      <c r="V98" s="35">
        <v>1</v>
      </c>
      <c r="W98" s="143">
        <v>1</v>
      </c>
      <c r="X98" s="35">
        <v>1</v>
      </c>
      <c r="Y98" s="9" t="s">
        <v>25</v>
      </c>
      <c r="Z98" s="63" t="s">
        <v>3560</v>
      </c>
      <c r="AA98" s="98"/>
      <c r="AB98" s="63" t="s">
        <v>6992</v>
      </c>
      <c r="AC98" s="91">
        <v>1</v>
      </c>
      <c r="AD98" s="92">
        <v>1</v>
      </c>
      <c r="AE98" s="15" t="s">
        <v>3564</v>
      </c>
    </row>
    <row r="99" spans="2:31" x14ac:dyDescent="0.25">
      <c r="B99" s="55">
        <v>95</v>
      </c>
      <c r="C99" s="4">
        <v>381235</v>
      </c>
      <c r="D99" s="5" t="s">
        <v>812</v>
      </c>
      <c r="E99" s="4">
        <v>622612</v>
      </c>
      <c r="F99" s="5">
        <v>-74.7587233</v>
      </c>
      <c r="G99" s="5">
        <v>-13.052794621</v>
      </c>
      <c r="H99" s="5" t="s">
        <v>554</v>
      </c>
      <c r="I99" s="5" t="s">
        <v>14</v>
      </c>
      <c r="J99" s="5" t="s">
        <v>249</v>
      </c>
      <c r="K99" s="5" t="s">
        <v>6360</v>
      </c>
      <c r="L99" s="5" t="s">
        <v>3504</v>
      </c>
      <c r="M99" s="5" t="s">
        <v>27</v>
      </c>
      <c r="N99" s="5" t="s">
        <v>27</v>
      </c>
      <c r="O99" s="56" t="s">
        <v>24</v>
      </c>
      <c r="P99" s="66" t="s">
        <v>813</v>
      </c>
      <c r="Q99" s="5" t="s">
        <v>650</v>
      </c>
      <c r="R99" s="5" t="s">
        <v>717</v>
      </c>
      <c r="S99" s="56" t="s">
        <v>814</v>
      </c>
      <c r="T99" s="91" t="s">
        <v>3560</v>
      </c>
      <c r="U99" s="9" t="s">
        <v>815</v>
      </c>
      <c r="V99" s="35">
        <v>1</v>
      </c>
      <c r="W99" s="143">
        <v>1</v>
      </c>
      <c r="X99" s="35">
        <v>1</v>
      </c>
      <c r="Y99" s="9" t="s">
        <v>25</v>
      </c>
      <c r="Z99" s="63" t="s">
        <v>3560</v>
      </c>
      <c r="AA99" s="98"/>
      <c r="AB99" s="63" t="s">
        <v>6992</v>
      </c>
      <c r="AC99" s="91">
        <v>1</v>
      </c>
      <c r="AD99" s="92">
        <v>1</v>
      </c>
      <c r="AE99" s="10" t="s">
        <v>3571</v>
      </c>
    </row>
    <row r="100" spans="2:31" x14ac:dyDescent="0.25">
      <c r="B100" s="111">
        <v>96</v>
      </c>
      <c r="C100" s="4">
        <v>381253</v>
      </c>
      <c r="D100" s="5" t="s">
        <v>816</v>
      </c>
      <c r="E100" s="4">
        <v>622609</v>
      </c>
      <c r="F100" s="5">
        <v>-74.791661556999998</v>
      </c>
      <c r="G100" s="5">
        <v>-13.027014415</v>
      </c>
      <c r="H100" s="5" t="s">
        <v>554</v>
      </c>
      <c r="I100" s="5" t="s">
        <v>14</v>
      </c>
      <c r="J100" s="5" t="s">
        <v>249</v>
      </c>
      <c r="K100" s="5" t="s">
        <v>6360</v>
      </c>
      <c r="L100" s="5" t="s">
        <v>3505</v>
      </c>
      <c r="M100" s="5" t="s">
        <v>27</v>
      </c>
      <c r="N100" s="5" t="s">
        <v>27</v>
      </c>
      <c r="O100" s="56" t="s">
        <v>24</v>
      </c>
      <c r="P100" s="66" t="s">
        <v>803</v>
      </c>
      <c r="Q100" s="5" t="s">
        <v>722</v>
      </c>
      <c r="R100" s="5" t="s">
        <v>736</v>
      </c>
      <c r="S100" s="56" t="s">
        <v>817</v>
      </c>
      <c r="T100" s="91" t="s">
        <v>3560</v>
      </c>
      <c r="U100" s="17" t="s">
        <v>818</v>
      </c>
      <c r="V100" s="35">
        <v>1</v>
      </c>
      <c r="W100" s="143">
        <v>1</v>
      </c>
      <c r="X100" s="35">
        <v>1</v>
      </c>
      <c r="Y100" s="9" t="s">
        <v>25</v>
      </c>
      <c r="Z100" s="63" t="s">
        <v>3560</v>
      </c>
      <c r="AA100" s="98"/>
      <c r="AB100" s="63" t="s">
        <v>6992</v>
      </c>
      <c r="AC100" s="91">
        <v>1</v>
      </c>
      <c r="AD100" s="92">
        <v>1</v>
      </c>
      <c r="AE100" s="15" t="s">
        <v>3563</v>
      </c>
    </row>
    <row r="101" spans="2:31" x14ac:dyDescent="0.25">
      <c r="B101" s="55">
        <v>97</v>
      </c>
      <c r="C101" s="18">
        <v>381192</v>
      </c>
      <c r="D101" s="19" t="s">
        <v>819</v>
      </c>
      <c r="E101" s="18">
        <v>622613</v>
      </c>
      <c r="F101" s="19">
        <v>-74.689322228999998</v>
      </c>
      <c r="G101" s="19">
        <v>-13.033730870999999</v>
      </c>
      <c r="H101" s="19" t="s">
        <v>554</v>
      </c>
      <c r="I101" s="19" t="s">
        <v>14</v>
      </c>
      <c r="J101" s="19" t="s">
        <v>249</v>
      </c>
      <c r="K101" s="19" t="s">
        <v>6360</v>
      </c>
      <c r="L101" s="19" t="s">
        <v>27</v>
      </c>
      <c r="M101" s="19" t="s">
        <v>27</v>
      </c>
      <c r="N101" s="19" t="s">
        <v>27</v>
      </c>
      <c r="O101" s="58" t="s">
        <v>24</v>
      </c>
      <c r="P101" s="68" t="s">
        <v>820</v>
      </c>
      <c r="Q101" s="19" t="s">
        <v>182</v>
      </c>
      <c r="R101" s="19" t="s">
        <v>53</v>
      </c>
      <c r="S101" s="58" t="s">
        <v>821</v>
      </c>
      <c r="T101" s="91" t="s">
        <v>3560</v>
      </c>
      <c r="U101" s="20" t="s">
        <v>255</v>
      </c>
      <c r="V101" s="35">
        <v>0</v>
      </c>
      <c r="W101" s="144">
        <v>0</v>
      </c>
      <c r="X101" s="35">
        <v>0</v>
      </c>
      <c r="Y101" s="20" t="s">
        <v>255</v>
      </c>
      <c r="Z101" s="94" t="s">
        <v>3560</v>
      </c>
      <c r="AA101" s="104"/>
      <c r="AB101" s="94" t="s">
        <v>3574</v>
      </c>
      <c r="AC101" s="109">
        <v>0</v>
      </c>
      <c r="AD101" s="95">
        <v>0</v>
      </c>
      <c r="AE101" s="21" t="s">
        <v>3480</v>
      </c>
    </row>
    <row r="102" spans="2:31" x14ac:dyDescent="0.25">
      <c r="B102" s="55">
        <v>98</v>
      </c>
      <c r="C102" s="4">
        <v>381227</v>
      </c>
      <c r="D102" s="5" t="s">
        <v>822</v>
      </c>
      <c r="E102" s="4">
        <v>622606</v>
      </c>
      <c r="F102" s="5">
        <v>-74.838400558000004</v>
      </c>
      <c r="G102" s="5">
        <v>-12.977302147</v>
      </c>
      <c r="H102" s="5" t="s">
        <v>554</v>
      </c>
      <c r="I102" s="5" t="s">
        <v>14</v>
      </c>
      <c r="J102" s="5" t="s">
        <v>249</v>
      </c>
      <c r="K102" s="5" t="s">
        <v>6360</v>
      </c>
      <c r="L102" s="5" t="s">
        <v>3506</v>
      </c>
      <c r="M102" s="5" t="s">
        <v>27</v>
      </c>
      <c r="N102" s="5" t="s">
        <v>27</v>
      </c>
      <c r="O102" s="56" t="s">
        <v>24</v>
      </c>
      <c r="P102" s="66" t="s">
        <v>823</v>
      </c>
      <c r="Q102" s="5" t="s">
        <v>568</v>
      </c>
      <c r="R102" s="5" t="s">
        <v>431</v>
      </c>
      <c r="S102" s="56" t="s">
        <v>824</v>
      </c>
      <c r="T102" s="91" t="s">
        <v>3560</v>
      </c>
      <c r="U102" s="17" t="s">
        <v>825</v>
      </c>
      <c r="V102" s="35">
        <v>0</v>
      </c>
      <c r="W102" s="143">
        <v>1</v>
      </c>
      <c r="X102" s="35">
        <v>1</v>
      </c>
      <c r="Y102" s="9" t="s">
        <v>25</v>
      </c>
      <c r="Z102" s="63" t="s">
        <v>3560</v>
      </c>
      <c r="AA102" s="98"/>
      <c r="AB102" s="63" t="s">
        <v>6992</v>
      </c>
      <c r="AC102" s="91">
        <v>1</v>
      </c>
      <c r="AD102" s="92">
        <v>1</v>
      </c>
      <c r="AE102" s="15" t="s">
        <v>3563</v>
      </c>
    </row>
    <row r="103" spans="2:31" x14ac:dyDescent="0.25">
      <c r="B103" s="55">
        <v>99</v>
      </c>
      <c r="C103" s="4">
        <v>35683</v>
      </c>
      <c r="D103" s="5" t="s">
        <v>545</v>
      </c>
      <c r="E103" s="4">
        <v>466938</v>
      </c>
      <c r="F103" s="5">
        <v>-74.699634438999993</v>
      </c>
      <c r="G103" s="5">
        <v>-12.942838868000001</v>
      </c>
      <c r="H103" s="5" t="s">
        <v>546</v>
      </c>
      <c r="I103" s="5" t="s">
        <v>14</v>
      </c>
      <c r="J103" s="5" t="s">
        <v>249</v>
      </c>
      <c r="K103" s="5" t="s">
        <v>6361</v>
      </c>
      <c r="L103" s="5" t="s">
        <v>547</v>
      </c>
      <c r="M103" s="5" t="s">
        <v>258</v>
      </c>
      <c r="N103" s="5" t="s">
        <v>548</v>
      </c>
      <c r="O103" s="56" t="s">
        <v>24</v>
      </c>
      <c r="P103" s="66" t="s">
        <v>549</v>
      </c>
      <c r="Q103" s="5" t="s">
        <v>550</v>
      </c>
      <c r="R103" s="5" t="s">
        <v>551</v>
      </c>
      <c r="S103" s="56" t="s">
        <v>552</v>
      </c>
      <c r="T103" s="91" t="s">
        <v>3560</v>
      </c>
      <c r="U103" s="22" t="s">
        <v>3481</v>
      </c>
      <c r="V103" s="35">
        <v>0</v>
      </c>
      <c r="W103" s="143">
        <v>1</v>
      </c>
      <c r="X103" s="35">
        <v>0</v>
      </c>
      <c r="Y103" s="17" t="s">
        <v>255</v>
      </c>
      <c r="Z103" s="63" t="s">
        <v>3560</v>
      </c>
      <c r="AA103" s="98"/>
      <c r="AB103" s="63" t="s">
        <v>6992</v>
      </c>
      <c r="AC103" s="91">
        <v>0</v>
      </c>
      <c r="AD103" s="92">
        <v>0</v>
      </c>
      <c r="AE103" s="10" t="s">
        <v>3566</v>
      </c>
    </row>
    <row r="104" spans="2:31" x14ac:dyDescent="0.25">
      <c r="B104" s="55">
        <v>100</v>
      </c>
      <c r="C104" s="4">
        <v>40371</v>
      </c>
      <c r="D104" s="5" t="s">
        <v>247</v>
      </c>
      <c r="E104" s="4">
        <v>466386</v>
      </c>
      <c r="F104" s="5">
        <v>-74.685569951000005</v>
      </c>
      <c r="G104" s="5">
        <v>-12.869561064000001</v>
      </c>
      <c r="H104" s="5" t="s">
        <v>248</v>
      </c>
      <c r="I104" s="5" t="s">
        <v>14</v>
      </c>
      <c r="J104" s="5" t="s">
        <v>249</v>
      </c>
      <c r="K104" s="5" t="s">
        <v>6362</v>
      </c>
      <c r="L104" s="5" t="s">
        <v>250</v>
      </c>
      <c r="M104" s="5" t="s">
        <v>251</v>
      </c>
      <c r="N104" s="5" t="s">
        <v>132</v>
      </c>
      <c r="O104" s="56" t="s">
        <v>24</v>
      </c>
      <c r="P104" s="66" t="s">
        <v>221</v>
      </c>
      <c r="Q104" s="5" t="s">
        <v>252</v>
      </c>
      <c r="R104" s="5" t="s">
        <v>253</v>
      </c>
      <c r="S104" s="56" t="s">
        <v>254</v>
      </c>
      <c r="T104" s="91" t="s">
        <v>3560</v>
      </c>
      <c r="U104" s="17" t="s">
        <v>3537</v>
      </c>
      <c r="V104" s="35">
        <v>0</v>
      </c>
      <c r="W104" s="143">
        <v>1</v>
      </c>
      <c r="X104" s="35">
        <v>1</v>
      </c>
      <c r="Y104" s="17" t="s">
        <v>25</v>
      </c>
      <c r="Z104" s="63" t="s">
        <v>3560</v>
      </c>
      <c r="AA104" s="98"/>
      <c r="AB104" s="63" t="s">
        <v>6992</v>
      </c>
      <c r="AC104" s="91">
        <v>1</v>
      </c>
      <c r="AD104" s="92">
        <v>1</v>
      </c>
      <c r="AE104" s="10" t="s">
        <v>3571</v>
      </c>
    </row>
    <row r="105" spans="2:31" x14ac:dyDescent="0.25">
      <c r="B105" s="111">
        <v>101</v>
      </c>
      <c r="C105" s="4">
        <v>40279</v>
      </c>
      <c r="D105" s="5" t="s">
        <v>256</v>
      </c>
      <c r="E105" s="4">
        <v>466668</v>
      </c>
      <c r="F105" s="5">
        <v>-74.685842378999993</v>
      </c>
      <c r="G105" s="5">
        <v>-12.871571403000001</v>
      </c>
      <c r="H105" s="5" t="s">
        <v>248</v>
      </c>
      <c r="I105" s="5" t="s">
        <v>14</v>
      </c>
      <c r="J105" s="5" t="s">
        <v>249</v>
      </c>
      <c r="K105" s="5" t="s">
        <v>6362</v>
      </c>
      <c r="L105" s="5" t="s">
        <v>257</v>
      </c>
      <c r="M105" s="5" t="s">
        <v>258</v>
      </c>
      <c r="N105" s="5" t="s">
        <v>154</v>
      </c>
      <c r="O105" s="56" t="s">
        <v>24</v>
      </c>
      <c r="P105" s="66" t="s">
        <v>259</v>
      </c>
      <c r="Q105" s="5" t="s">
        <v>260</v>
      </c>
      <c r="R105" s="5" t="s">
        <v>69</v>
      </c>
      <c r="S105" s="56" t="s">
        <v>261</v>
      </c>
      <c r="T105" s="91" t="s">
        <v>3560</v>
      </c>
      <c r="U105" s="17" t="s">
        <v>3538</v>
      </c>
      <c r="V105" s="35">
        <v>0</v>
      </c>
      <c r="W105" s="143">
        <v>1</v>
      </c>
      <c r="X105" s="35">
        <v>1</v>
      </c>
      <c r="Y105" s="17" t="s">
        <v>25</v>
      </c>
      <c r="Z105" s="63" t="s">
        <v>3560</v>
      </c>
      <c r="AA105" s="98"/>
      <c r="AB105" s="63" t="s">
        <v>6992</v>
      </c>
      <c r="AC105" s="91">
        <v>1</v>
      </c>
      <c r="AD105" s="92">
        <v>1</v>
      </c>
      <c r="AE105" s="15" t="s">
        <v>3563</v>
      </c>
    </row>
    <row r="106" spans="2:31" x14ac:dyDescent="0.25">
      <c r="B106" s="55">
        <v>102</v>
      </c>
      <c r="C106" s="4">
        <v>40590</v>
      </c>
      <c r="D106" s="5" t="s">
        <v>262</v>
      </c>
      <c r="E106" s="4">
        <v>466477</v>
      </c>
      <c r="F106" s="5">
        <v>-74.686906281999995</v>
      </c>
      <c r="G106" s="5">
        <v>-12.876838251000001</v>
      </c>
      <c r="H106" s="5" t="s">
        <v>248</v>
      </c>
      <c r="I106" s="5" t="s">
        <v>14</v>
      </c>
      <c r="J106" s="5" t="s">
        <v>249</v>
      </c>
      <c r="K106" s="5" t="s">
        <v>6362</v>
      </c>
      <c r="L106" s="5" t="s">
        <v>263</v>
      </c>
      <c r="M106" s="5" t="s">
        <v>264</v>
      </c>
      <c r="N106" s="5" t="s">
        <v>148</v>
      </c>
      <c r="O106" s="56" t="s">
        <v>24</v>
      </c>
      <c r="P106" s="66" t="s">
        <v>265</v>
      </c>
      <c r="Q106" s="5" t="s">
        <v>266</v>
      </c>
      <c r="R106" s="5" t="s">
        <v>191</v>
      </c>
      <c r="S106" s="56" t="s">
        <v>267</v>
      </c>
      <c r="T106" s="91" t="s">
        <v>3560</v>
      </c>
      <c r="U106" s="17" t="s">
        <v>3539</v>
      </c>
      <c r="V106" s="35">
        <v>0</v>
      </c>
      <c r="W106" s="143">
        <v>1</v>
      </c>
      <c r="X106" s="35">
        <v>1</v>
      </c>
      <c r="Y106" s="17" t="s">
        <v>25</v>
      </c>
      <c r="Z106" s="63" t="s">
        <v>3560</v>
      </c>
      <c r="AA106" s="98"/>
      <c r="AB106" s="63" t="s">
        <v>6992</v>
      </c>
      <c r="AC106" s="91">
        <v>1</v>
      </c>
      <c r="AD106" s="92">
        <v>1</v>
      </c>
      <c r="AE106" s="15" t="s">
        <v>3563</v>
      </c>
    </row>
    <row r="107" spans="2:31" x14ac:dyDescent="0.25">
      <c r="B107" s="55">
        <v>103</v>
      </c>
      <c r="C107" s="4">
        <v>53064</v>
      </c>
      <c r="D107" s="5" t="s">
        <v>269</v>
      </c>
      <c r="E107" s="4">
        <v>487851</v>
      </c>
      <c r="F107" s="5">
        <v>-74.690336098000003</v>
      </c>
      <c r="G107" s="5">
        <v>-12.860751992000001</v>
      </c>
      <c r="H107" s="5" t="s">
        <v>248</v>
      </c>
      <c r="I107" s="5" t="s">
        <v>14</v>
      </c>
      <c r="J107" s="5" t="s">
        <v>249</v>
      </c>
      <c r="K107" s="5" t="s">
        <v>6362</v>
      </c>
      <c r="L107" s="5" t="s">
        <v>27</v>
      </c>
      <c r="M107" s="5" t="s">
        <v>27</v>
      </c>
      <c r="N107" s="5" t="s">
        <v>27</v>
      </c>
      <c r="O107" s="56" t="s">
        <v>24</v>
      </c>
      <c r="P107" s="66" t="s">
        <v>270</v>
      </c>
      <c r="Q107" s="5" t="s">
        <v>271</v>
      </c>
      <c r="R107" s="5" t="s">
        <v>272</v>
      </c>
      <c r="S107" s="56" t="s">
        <v>273</v>
      </c>
      <c r="T107" s="91" t="s">
        <v>3560</v>
      </c>
      <c r="U107" s="17" t="s">
        <v>3540</v>
      </c>
      <c r="V107" s="35">
        <v>0</v>
      </c>
      <c r="W107" s="143">
        <v>1</v>
      </c>
      <c r="X107" s="35">
        <v>0</v>
      </c>
      <c r="Y107" s="17" t="s">
        <v>25</v>
      </c>
      <c r="Z107" s="63" t="s">
        <v>3560</v>
      </c>
      <c r="AA107" s="98"/>
      <c r="AB107" s="63" t="s">
        <v>6992</v>
      </c>
      <c r="AC107" s="91">
        <v>0</v>
      </c>
      <c r="AD107" s="92">
        <v>0</v>
      </c>
      <c r="AE107" s="10" t="s">
        <v>3566</v>
      </c>
    </row>
    <row r="108" spans="2:31" x14ac:dyDescent="0.25">
      <c r="B108" s="55">
        <v>104</v>
      </c>
      <c r="C108" s="4">
        <v>53069</v>
      </c>
      <c r="D108" s="5" t="s">
        <v>274</v>
      </c>
      <c r="E108" s="4">
        <v>440569</v>
      </c>
      <c r="F108" s="5">
        <v>-74.690534580999994</v>
      </c>
      <c r="G108" s="5">
        <v>-12.860938166</v>
      </c>
      <c r="H108" s="5" t="s">
        <v>248</v>
      </c>
      <c r="I108" s="5" t="s">
        <v>14</v>
      </c>
      <c r="J108" s="5" t="s">
        <v>249</v>
      </c>
      <c r="K108" s="5" t="s">
        <v>6362</v>
      </c>
      <c r="L108" s="5" t="s">
        <v>3508</v>
      </c>
      <c r="M108" s="5" t="s">
        <v>27</v>
      </c>
      <c r="N108" s="5" t="s">
        <v>27</v>
      </c>
      <c r="O108" s="56" t="s">
        <v>24</v>
      </c>
      <c r="P108" s="66" t="s">
        <v>275</v>
      </c>
      <c r="Q108" s="5" t="s">
        <v>276</v>
      </c>
      <c r="R108" s="5" t="s">
        <v>277</v>
      </c>
      <c r="S108" s="56" t="s">
        <v>278</v>
      </c>
      <c r="T108" s="91" t="s">
        <v>3560</v>
      </c>
      <c r="U108" s="17" t="s">
        <v>3541</v>
      </c>
      <c r="V108" s="35">
        <v>0</v>
      </c>
      <c r="W108" s="143">
        <v>1</v>
      </c>
      <c r="X108" s="35">
        <v>1</v>
      </c>
      <c r="Y108" s="17" t="s">
        <v>25</v>
      </c>
      <c r="Z108" s="63" t="s">
        <v>3560</v>
      </c>
      <c r="AA108" s="98"/>
      <c r="AB108" s="63" t="s">
        <v>6992</v>
      </c>
      <c r="AC108" s="91">
        <v>1</v>
      </c>
      <c r="AD108" s="92">
        <v>1</v>
      </c>
      <c r="AE108" s="15" t="s">
        <v>3563</v>
      </c>
    </row>
    <row r="109" spans="2:31" x14ac:dyDescent="0.25">
      <c r="B109" s="55">
        <v>105</v>
      </c>
      <c r="C109" s="4">
        <v>51620</v>
      </c>
      <c r="D109" s="5" t="s">
        <v>279</v>
      </c>
      <c r="E109" s="4">
        <v>472979</v>
      </c>
      <c r="F109" s="5">
        <v>-74.689732910999993</v>
      </c>
      <c r="G109" s="5">
        <v>-12.910188559</v>
      </c>
      <c r="H109" s="5" t="s">
        <v>248</v>
      </c>
      <c r="I109" s="5" t="s">
        <v>14</v>
      </c>
      <c r="J109" s="5" t="s">
        <v>249</v>
      </c>
      <c r="K109" s="5" t="s">
        <v>6362</v>
      </c>
      <c r="L109" s="5" t="s">
        <v>280</v>
      </c>
      <c r="M109" s="5" t="s">
        <v>41</v>
      </c>
      <c r="N109" s="5" t="s">
        <v>41</v>
      </c>
      <c r="O109" s="56" t="s">
        <v>24</v>
      </c>
      <c r="P109" s="66" t="s">
        <v>281</v>
      </c>
      <c r="Q109" s="5" t="s">
        <v>282</v>
      </c>
      <c r="R109" s="5" t="s">
        <v>283</v>
      </c>
      <c r="S109" s="56" t="s">
        <v>284</v>
      </c>
      <c r="T109" s="91" t="s">
        <v>3560</v>
      </c>
      <c r="U109" s="17" t="s">
        <v>3542</v>
      </c>
      <c r="V109" s="35">
        <v>0</v>
      </c>
      <c r="W109" s="143">
        <v>1</v>
      </c>
      <c r="X109" s="35">
        <v>1</v>
      </c>
      <c r="Y109" s="17" t="s">
        <v>25</v>
      </c>
      <c r="Z109" s="63" t="s">
        <v>3560</v>
      </c>
      <c r="AA109" s="98"/>
      <c r="AB109" s="63" t="s">
        <v>6992</v>
      </c>
      <c r="AC109" s="91">
        <v>1</v>
      </c>
      <c r="AD109" s="92">
        <v>1</v>
      </c>
      <c r="AE109" s="15" t="s">
        <v>3563</v>
      </c>
    </row>
    <row r="110" spans="2:31" x14ac:dyDescent="0.25">
      <c r="B110" s="111">
        <v>106</v>
      </c>
      <c r="C110" s="4">
        <v>61491</v>
      </c>
      <c r="D110" s="5" t="s">
        <v>400</v>
      </c>
      <c r="E110" s="4">
        <v>425462</v>
      </c>
      <c r="F110" s="5">
        <v>-74.490950095000002</v>
      </c>
      <c r="G110" s="5">
        <v>-12.954729910999999</v>
      </c>
      <c r="H110" s="5" t="s">
        <v>401</v>
      </c>
      <c r="I110" s="5" t="s">
        <v>14</v>
      </c>
      <c r="J110" s="5" t="s">
        <v>249</v>
      </c>
      <c r="K110" s="5" t="s">
        <v>6363</v>
      </c>
      <c r="L110" s="5" t="s">
        <v>402</v>
      </c>
      <c r="M110" s="5" t="s">
        <v>41</v>
      </c>
      <c r="N110" s="5" t="s">
        <v>41</v>
      </c>
      <c r="O110" s="56" t="s">
        <v>24</v>
      </c>
      <c r="P110" s="66" t="s">
        <v>403</v>
      </c>
      <c r="Q110" s="5" t="s">
        <v>404</v>
      </c>
      <c r="R110" s="5" t="s">
        <v>405</v>
      </c>
      <c r="S110" s="56" t="s">
        <v>406</v>
      </c>
      <c r="T110" s="91" t="s">
        <v>3560</v>
      </c>
      <c r="U110" s="17" t="s">
        <v>3509</v>
      </c>
      <c r="V110" s="35">
        <v>0</v>
      </c>
      <c r="W110" s="143">
        <v>1</v>
      </c>
      <c r="X110" s="35">
        <v>1</v>
      </c>
      <c r="Y110" s="17" t="s">
        <v>25</v>
      </c>
      <c r="Z110" s="63" t="s">
        <v>3560</v>
      </c>
      <c r="AA110" s="98"/>
      <c r="AB110" s="63" t="s">
        <v>6992</v>
      </c>
      <c r="AC110" s="91">
        <v>1</v>
      </c>
      <c r="AD110" s="92">
        <v>0</v>
      </c>
      <c r="AE110" s="15" t="s">
        <v>3563</v>
      </c>
    </row>
    <row r="111" spans="2:31" x14ac:dyDescent="0.25">
      <c r="B111" s="55">
        <v>107</v>
      </c>
      <c r="C111" s="4">
        <v>61410</v>
      </c>
      <c r="D111" s="5" t="s">
        <v>407</v>
      </c>
      <c r="E111" s="4">
        <v>408475</v>
      </c>
      <c r="F111" s="5">
        <v>-74.490788809999998</v>
      </c>
      <c r="G111" s="5">
        <v>-12.954912395999999</v>
      </c>
      <c r="H111" s="5" t="s">
        <v>401</v>
      </c>
      <c r="I111" s="5" t="s">
        <v>14</v>
      </c>
      <c r="J111" s="5" t="s">
        <v>249</v>
      </c>
      <c r="K111" s="5" t="s">
        <v>6363</v>
      </c>
      <c r="L111" s="5" t="s">
        <v>408</v>
      </c>
      <c r="M111" s="5" t="s">
        <v>41</v>
      </c>
      <c r="N111" s="5" t="s">
        <v>41</v>
      </c>
      <c r="O111" s="56" t="s">
        <v>24</v>
      </c>
      <c r="P111" s="66" t="s">
        <v>409</v>
      </c>
      <c r="Q111" s="5" t="s">
        <v>253</v>
      </c>
      <c r="R111" s="5" t="s">
        <v>410</v>
      </c>
      <c r="S111" s="56" t="s">
        <v>411</v>
      </c>
      <c r="T111" s="91" t="s">
        <v>3560</v>
      </c>
      <c r="U111" s="17" t="s">
        <v>3510</v>
      </c>
      <c r="V111" s="35">
        <v>0</v>
      </c>
      <c r="W111" s="143">
        <v>1</v>
      </c>
      <c r="X111" s="35">
        <v>1</v>
      </c>
      <c r="Y111" s="17" t="s">
        <v>25</v>
      </c>
      <c r="Z111" s="63" t="s">
        <v>3560</v>
      </c>
      <c r="AA111" s="98"/>
      <c r="AB111" s="63" t="s">
        <v>6992</v>
      </c>
      <c r="AC111" s="91">
        <v>1</v>
      </c>
      <c r="AD111" s="92">
        <v>1</v>
      </c>
      <c r="AE111" s="15" t="s">
        <v>3563</v>
      </c>
    </row>
    <row r="112" spans="2:31" x14ac:dyDescent="0.25">
      <c r="B112" s="55">
        <v>108</v>
      </c>
      <c r="C112" s="4">
        <v>61430</v>
      </c>
      <c r="D112" s="5" t="s">
        <v>412</v>
      </c>
      <c r="E112" s="4">
        <v>408561</v>
      </c>
      <c r="F112" s="5">
        <v>-74.491223997999995</v>
      </c>
      <c r="G112" s="5">
        <v>-12.955064658</v>
      </c>
      <c r="H112" s="5" t="s">
        <v>401</v>
      </c>
      <c r="I112" s="5" t="s">
        <v>14</v>
      </c>
      <c r="J112" s="5" t="s">
        <v>249</v>
      </c>
      <c r="K112" s="5" t="s">
        <v>6363</v>
      </c>
      <c r="L112" s="5" t="s">
        <v>413</v>
      </c>
      <c r="M112" s="5" t="s">
        <v>41</v>
      </c>
      <c r="N112" s="5" t="s">
        <v>41</v>
      </c>
      <c r="O112" s="56" t="s">
        <v>24</v>
      </c>
      <c r="P112" s="66" t="s">
        <v>105</v>
      </c>
      <c r="Q112" s="5" t="s">
        <v>410</v>
      </c>
      <c r="R112" s="5" t="s">
        <v>414</v>
      </c>
      <c r="S112" s="56" t="s">
        <v>415</v>
      </c>
      <c r="T112" s="91" t="s">
        <v>3560</v>
      </c>
      <c r="U112" s="17" t="s">
        <v>3511</v>
      </c>
      <c r="V112" s="35">
        <v>0</v>
      </c>
      <c r="W112" s="143">
        <v>1</v>
      </c>
      <c r="X112" s="35">
        <v>1</v>
      </c>
      <c r="Y112" s="17" t="s">
        <v>25</v>
      </c>
      <c r="Z112" s="63" t="s">
        <v>3560</v>
      </c>
      <c r="AA112" s="98"/>
      <c r="AB112" s="63" t="s">
        <v>6992</v>
      </c>
      <c r="AC112" s="91">
        <v>1</v>
      </c>
      <c r="AD112" s="92">
        <v>1</v>
      </c>
      <c r="AE112" s="15" t="s">
        <v>3563</v>
      </c>
    </row>
    <row r="113" spans="2:31" x14ac:dyDescent="0.25">
      <c r="B113" s="55">
        <v>109</v>
      </c>
      <c r="C113" s="4">
        <v>61447</v>
      </c>
      <c r="D113" s="5" t="s">
        <v>416</v>
      </c>
      <c r="E113" s="4">
        <v>425571</v>
      </c>
      <c r="F113" s="5">
        <v>-74.491305303000004</v>
      </c>
      <c r="G113" s="5">
        <v>-12.955030514000001</v>
      </c>
      <c r="H113" s="5" t="s">
        <v>401</v>
      </c>
      <c r="I113" s="5" t="s">
        <v>14</v>
      </c>
      <c r="J113" s="5" t="s">
        <v>249</v>
      </c>
      <c r="K113" s="5" t="s">
        <v>6363</v>
      </c>
      <c r="L113" s="5" t="s">
        <v>417</v>
      </c>
      <c r="M113" s="5" t="s">
        <v>41</v>
      </c>
      <c r="N113" s="5" t="s">
        <v>41</v>
      </c>
      <c r="O113" s="56" t="s">
        <v>24</v>
      </c>
      <c r="P113" s="66" t="s">
        <v>418</v>
      </c>
      <c r="Q113" s="5" t="s">
        <v>419</v>
      </c>
      <c r="R113" s="5" t="s">
        <v>420</v>
      </c>
      <c r="S113" s="56" t="s">
        <v>421</v>
      </c>
      <c r="T113" s="91" t="s">
        <v>3560</v>
      </c>
      <c r="U113" s="17" t="s">
        <v>3512</v>
      </c>
      <c r="V113" s="35">
        <v>0</v>
      </c>
      <c r="W113" s="143">
        <v>1</v>
      </c>
      <c r="X113" s="35">
        <v>1</v>
      </c>
      <c r="Y113" s="17" t="s">
        <v>25</v>
      </c>
      <c r="Z113" s="63" t="s">
        <v>3560</v>
      </c>
      <c r="AA113" s="98"/>
      <c r="AB113" s="63" t="s">
        <v>6992</v>
      </c>
      <c r="AC113" s="91">
        <v>1</v>
      </c>
      <c r="AD113" s="92">
        <v>1</v>
      </c>
      <c r="AE113" s="15" t="s">
        <v>3563</v>
      </c>
    </row>
    <row r="114" spans="2:31" x14ac:dyDescent="0.25">
      <c r="B114" s="55">
        <v>110</v>
      </c>
      <c r="C114" s="4">
        <v>41332</v>
      </c>
      <c r="D114" s="5" t="s">
        <v>422</v>
      </c>
      <c r="E114" s="4">
        <v>416684</v>
      </c>
      <c r="F114" s="5">
        <v>-74.491341427999998</v>
      </c>
      <c r="G114" s="5">
        <v>-12.955420801000001</v>
      </c>
      <c r="H114" s="5" t="s">
        <v>401</v>
      </c>
      <c r="I114" s="5" t="s">
        <v>14</v>
      </c>
      <c r="J114" s="5" t="s">
        <v>249</v>
      </c>
      <c r="K114" s="5" t="s">
        <v>6363</v>
      </c>
      <c r="L114" s="5" t="s">
        <v>423</v>
      </c>
      <c r="M114" s="5" t="s">
        <v>41</v>
      </c>
      <c r="N114" s="5" t="s">
        <v>41</v>
      </c>
      <c r="O114" s="56" t="s">
        <v>24</v>
      </c>
      <c r="P114" s="66" t="s">
        <v>424</v>
      </c>
      <c r="Q114" s="5" t="s">
        <v>425</v>
      </c>
      <c r="R114" s="5" t="s">
        <v>426</v>
      </c>
      <c r="S114" s="56" t="s">
        <v>427</v>
      </c>
      <c r="T114" s="91" t="s">
        <v>3560</v>
      </c>
      <c r="U114" s="17" t="s">
        <v>3513</v>
      </c>
      <c r="V114" s="35">
        <v>0</v>
      </c>
      <c r="W114" s="143">
        <v>1</v>
      </c>
      <c r="X114" s="35">
        <v>1</v>
      </c>
      <c r="Y114" s="17" t="s">
        <v>25</v>
      </c>
      <c r="Z114" s="63" t="s">
        <v>3560</v>
      </c>
      <c r="AA114" s="98"/>
      <c r="AB114" s="63" t="s">
        <v>6992</v>
      </c>
      <c r="AC114" s="91">
        <v>1</v>
      </c>
      <c r="AD114" s="92">
        <v>0</v>
      </c>
      <c r="AE114" s="15" t="s">
        <v>3563</v>
      </c>
    </row>
    <row r="115" spans="2:31" x14ac:dyDescent="0.25">
      <c r="B115" s="111">
        <v>111</v>
      </c>
      <c r="C115" s="4">
        <v>41357</v>
      </c>
      <c r="D115" s="5" t="s">
        <v>428</v>
      </c>
      <c r="E115" s="4">
        <v>417326</v>
      </c>
      <c r="F115" s="5">
        <v>-74.491642170999995</v>
      </c>
      <c r="G115" s="5">
        <v>-12.954982940000001</v>
      </c>
      <c r="H115" s="5" t="s">
        <v>401</v>
      </c>
      <c r="I115" s="5" t="s">
        <v>14</v>
      </c>
      <c r="J115" s="5" t="s">
        <v>249</v>
      </c>
      <c r="K115" s="5" t="s">
        <v>6363</v>
      </c>
      <c r="L115" s="5" t="s">
        <v>429</v>
      </c>
      <c r="M115" s="5" t="s">
        <v>41</v>
      </c>
      <c r="N115" s="5" t="s">
        <v>41</v>
      </c>
      <c r="O115" s="56" t="s">
        <v>24</v>
      </c>
      <c r="P115" s="66" t="s">
        <v>430</v>
      </c>
      <c r="Q115" s="5" t="s">
        <v>410</v>
      </c>
      <c r="R115" s="5" t="s">
        <v>431</v>
      </c>
      <c r="S115" s="56" t="s">
        <v>432</v>
      </c>
      <c r="T115" s="91" t="s">
        <v>3560</v>
      </c>
      <c r="U115" s="17" t="s">
        <v>3514</v>
      </c>
      <c r="V115" s="35">
        <v>0</v>
      </c>
      <c r="W115" s="143">
        <v>1</v>
      </c>
      <c r="X115" s="35">
        <v>1</v>
      </c>
      <c r="Y115" s="17" t="s">
        <v>25</v>
      </c>
      <c r="Z115" s="63" t="s">
        <v>3560</v>
      </c>
      <c r="AA115" s="98"/>
      <c r="AB115" s="63" t="s">
        <v>6992</v>
      </c>
      <c r="AC115" s="91">
        <v>1</v>
      </c>
      <c r="AD115" s="92">
        <v>1</v>
      </c>
      <c r="AE115" s="15" t="s">
        <v>3563</v>
      </c>
    </row>
    <row r="116" spans="2:31" x14ac:dyDescent="0.25">
      <c r="B116" s="55">
        <v>112</v>
      </c>
      <c r="C116" s="4">
        <v>41256</v>
      </c>
      <c r="D116" s="5" t="s">
        <v>433</v>
      </c>
      <c r="E116" s="4">
        <v>416592</v>
      </c>
      <c r="F116" s="5">
        <v>-74.491928653000002</v>
      </c>
      <c r="G116" s="5">
        <v>-12.95539748</v>
      </c>
      <c r="H116" s="5" t="s">
        <v>401</v>
      </c>
      <c r="I116" s="5" t="s">
        <v>14</v>
      </c>
      <c r="J116" s="5" t="s">
        <v>249</v>
      </c>
      <c r="K116" s="5" t="s">
        <v>6363</v>
      </c>
      <c r="L116" s="5" t="s">
        <v>423</v>
      </c>
      <c r="M116" s="5" t="s">
        <v>41</v>
      </c>
      <c r="N116" s="5" t="s">
        <v>41</v>
      </c>
      <c r="O116" s="56" t="s">
        <v>24</v>
      </c>
      <c r="P116" s="66" t="s">
        <v>434</v>
      </c>
      <c r="Q116" s="5" t="s">
        <v>435</v>
      </c>
      <c r="R116" s="5" t="s">
        <v>410</v>
      </c>
      <c r="S116" s="56" t="s">
        <v>436</v>
      </c>
      <c r="T116" s="91" t="s">
        <v>3560</v>
      </c>
      <c r="U116" s="17" t="s">
        <v>3515</v>
      </c>
      <c r="V116" s="35">
        <v>0</v>
      </c>
      <c r="W116" s="143">
        <v>1</v>
      </c>
      <c r="X116" s="35">
        <v>1</v>
      </c>
      <c r="Y116" s="17" t="s">
        <v>25</v>
      </c>
      <c r="Z116" s="63" t="s">
        <v>3560</v>
      </c>
      <c r="AA116" s="98"/>
      <c r="AB116" s="63" t="s">
        <v>6992</v>
      </c>
      <c r="AC116" s="91">
        <v>1</v>
      </c>
      <c r="AD116" s="92">
        <v>1</v>
      </c>
      <c r="AE116" s="15" t="s">
        <v>3563</v>
      </c>
    </row>
    <row r="117" spans="2:31" x14ac:dyDescent="0.25">
      <c r="B117" s="55">
        <v>113</v>
      </c>
      <c r="C117" s="4">
        <v>41374</v>
      </c>
      <c r="D117" s="5" t="s">
        <v>437</v>
      </c>
      <c r="E117" s="4">
        <v>417221</v>
      </c>
      <c r="F117" s="5">
        <v>-74.492100828999995</v>
      </c>
      <c r="G117" s="5">
        <v>-12.954877076000001</v>
      </c>
      <c r="H117" s="5" t="s">
        <v>401</v>
      </c>
      <c r="I117" s="5" t="s">
        <v>14</v>
      </c>
      <c r="J117" s="5" t="s">
        <v>249</v>
      </c>
      <c r="K117" s="5" t="s">
        <v>6363</v>
      </c>
      <c r="L117" s="5" t="s">
        <v>423</v>
      </c>
      <c r="M117" s="5" t="s">
        <v>41</v>
      </c>
      <c r="N117" s="5" t="s">
        <v>41</v>
      </c>
      <c r="O117" s="56" t="s">
        <v>24</v>
      </c>
      <c r="P117" s="66" t="s">
        <v>149</v>
      </c>
      <c r="Q117" s="5" t="s">
        <v>404</v>
      </c>
      <c r="R117" s="5" t="s">
        <v>438</v>
      </c>
      <c r="S117" s="56" t="s">
        <v>439</v>
      </c>
      <c r="T117" s="91" t="s">
        <v>3560</v>
      </c>
      <c r="U117" s="17" t="s">
        <v>3516</v>
      </c>
      <c r="V117" s="35">
        <v>0</v>
      </c>
      <c r="W117" s="143">
        <v>1</v>
      </c>
      <c r="X117" s="35">
        <v>1</v>
      </c>
      <c r="Y117" s="17" t="s">
        <v>25</v>
      </c>
      <c r="Z117" s="63" t="s">
        <v>3560</v>
      </c>
      <c r="AA117" s="98"/>
      <c r="AB117" s="63" t="s">
        <v>6992</v>
      </c>
      <c r="AC117" s="91">
        <v>1</v>
      </c>
      <c r="AD117" s="92">
        <v>1</v>
      </c>
      <c r="AE117" s="15" t="s">
        <v>3563</v>
      </c>
    </row>
    <row r="118" spans="2:31" x14ac:dyDescent="0.25">
      <c r="B118" s="55">
        <v>114</v>
      </c>
      <c r="C118" s="4">
        <v>61584</v>
      </c>
      <c r="D118" s="5" t="s">
        <v>440</v>
      </c>
      <c r="E118" s="4">
        <v>425623</v>
      </c>
      <c r="F118" s="5">
        <v>-74.492830416000004</v>
      </c>
      <c r="G118" s="5">
        <v>-12.954769576</v>
      </c>
      <c r="H118" s="5" t="s">
        <v>401</v>
      </c>
      <c r="I118" s="5" t="s">
        <v>14</v>
      </c>
      <c r="J118" s="5" t="s">
        <v>249</v>
      </c>
      <c r="K118" s="5" t="s">
        <v>6363</v>
      </c>
      <c r="L118" s="5" t="s">
        <v>441</v>
      </c>
      <c r="M118" s="5" t="s">
        <v>41</v>
      </c>
      <c r="N118" s="5" t="s">
        <v>41</v>
      </c>
      <c r="O118" s="56" t="s">
        <v>24</v>
      </c>
      <c r="P118" s="66" t="s">
        <v>442</v>
      </c>
      <c r="Q118" s="5" t="s">
        <v>435</v>
      </c>
      <c r="R118" s="5" t="s">
        <v>443</v>
      </c>
      <c r="S118" s="56" t="s">
        <v>444</v>
      </c>
      <c r="T118" s="91" t="s">
        <v>3560</v>
      </c>
      <c r="U118" s="17" t="s">
        <v>3517</v>
      </c>
      <c r="V118" s="35">
        <v>0</v>
      </c>
      <c r="W118" s="143">
        <v>1</v>
      </c>
      <c r="X118" s="35">
        <v>1</v>
      </c>
      <c r="Y118" s="17" t="s">
        <v>25</v>
      </c>
      <c r="Z118" s="63" t="s">
        <v>3560</v>
      </c>
      <c r="AA118" s="98"/>
      <c r="AB118" s="63" t="s">
        <v>6992</v>
      </c>
      <c r="AC118" s="91">
        <v>1</v>
      </c>
      <c r="AD118" s="92">
        <v>1</v>
      </c>
      <c r="AE118" s="15" t="s">
        <v>3563</v>
      </c>
    </row>
    <row r="119" spans="2:31" x14ac:dyDescent="0.25">
      <c r="B119" s="55">
        <v>115</v>
      </c>
      <c r="C119" s="4">
        <v>77768</v>
      </c>
      <c r="D119" s="5" t="s">
        <v>445</v>
      </c>
      <c r="E119" s="4">
        <v>431619</v>
      </c>
      <c r="F119" s="5">
        <v>-74.491525611</v>
      </c>
      <c r="G119" s="5">
        <v>-12.955640923000001</v>
      </c>
      <c r="H119" s="5" t="s">
        <v>401</v>
      </c>
      <c r="I119" s="5" t="s">
        <v>14</v>
      </c>
      <c r="J119" s="5" t="s">
        <v>249</v>
      </c>
      <c r="K119" s="5" t="s">
        <v>6363</v>
      </c>
      <c r="L119" s="5" t="s">
        <v>446</v>
      </c>
      <c r="M119" s="5" t="s">
        <v>41</v>
      </c>
      <c r="N119" s="5" t="s">
        <v>41</v>
      </c>
      <c r="O119" s="56" t="s">
        <v>24</v>
      </c>
      <c r="P119" s="66" t="s">
        <v>447</v>
      </c>
      <c r="Q119" s="5" t="s">
        <v>410</v>
      </c>
      <c r="R119" s="5" t="s">
        <v>318</v>
      </c>
      <c r="S119" s="56" t="s">
        <v>448</v>
      </c>
      <c r="T119" s="91" t="s">
        <v>3560</v>
      </c>
      <c r="U119" s="17" t="s">
        <v>3518</v>
      </c>
      <c r="V119" s="35">
        <v>0</v>
      </c>
      <c r="W119" s="143">
        <v>1</v>
      </c>
      <c r="X119" s="35">
        <v>1</v>
      </c>
      <c r="Y119" s="17" t="s">
        <v>25</v>
      </c>
      <c r="Z119" s="63" t="s">
        <v>3560</v>
      </c>
      <c r="AA119" s="98"/>
      <c r="AB119" s="63" t="s">
        <v>6992</v>
      </c>
      <c r="AC119" s="91">
        <v>1</v>
      </c>
      <c r="AD119" s="92">
        <v>1</v>
      </c>
      <c r="AE119" s="15" t="s">
        <v>3563</v>
      </c>
    </row>
    <row r="120" spans="2:31" x14ac:dyDescent="0.25">
      <c r="B120" s="111">
        <v>116</v>
      </c>
      <c r="C120" s="4">
        <v>61635</v>
      </c>
      <c r="D120" s="5" t="s">
        <v>449</v>
      </c>
      <c r="E120" s="4">
        <v>430340</v>
      </c>
      <c r="F120" s="5">
        <v>-74.492513915000004</v>
      </c>
      <c r="G120" s="5">
        <v>-12.955862201</v>
      </c>
      <c r="H120" s="5" t="s">
        <v>401</v>
      </c>
      <c r="I120" s="5" t="s">
        <v>14</v>
      </c>
      <c r="J120" s="5" t="s">
        <v>249</v>
      </c>
      <c r="K120" s="5" t="s">
        <v>6363</v>
      </c>
      <c r="L120" s="5" t="s">
        <v>450</v>
      </c>
      <c r="M120" s="5" t="s">
        <v>41</v>
      </c>
      <c r="N120" s="5" t="s">
        <v>41</v>
      </c>
      <c r="O120" s="56" t="s">
        <v>24</v>
      </c>
      <c r="P120" s="66" t="s">
        <v>167</v>
      </c>
      <c r="Q120" s="5" t="s">
        <v>451</v>
      </c>
      <c r="R120" s="5" t="s">
        <v>452</v>
      </c>
      <c r="S120" s="56" t="s">
        <v>453</v>
      </c>
      <c r="T120" s="91" t="s">
        <v>3560</v>
      </c>
      <c r="U120" s="17" t="s">
        <v>3519</v>
      </c>
      <c r="V120" s="35">
        <v>0</v>
      </c>
      <c r="W120" s="143">
        <v>1</v>
      </c>
      <c r="X120" s="35">
        <v>1</v>
      </c>
      <c r="Y120" s="17" t="s">
        <v>25</v>
      </c>
      <c r="Z120" s="63" t="s">
        <v>3560</v>
      </c>
      <c r="AA120" s="98"/>
      <c r="AB120" s="63" t="s">
        <v>6992</v>
      </c>
      <c r="AC120" s="91">
        <v>1</v>
      </c>
      <c r="AD120" s="92">
        <v>1</v>
      </c>
      <c r="AE120" s="15" t="s">
        <v>3563</v>
      </c>
    </row>
    <row r="121" spans="2:31" x14ac:dyDescent="0.25">
      <c r="B121" s="55">
        <v>117</v>
      </c>
      <c r="C121" s="4">
        <v>64836</v>
      </c>
      <c r="D121" s="5" t="s">
        <v>454</v>
      </c>
      <c r="E121" s="4">
        <v>413383</v>
      </c>
      <c r="F121" s="5">
        <v>-74.491687815000006</v>
      </c>
      <c r="G121" s="5">
        <v>-12.956429517</v>
      </c>
      <c r="H121" s="5" t="s">
        <v>401</v>
      </c>
      <c r="I121" s="5" t="s">
        <v>14</v>
      </c>
      <c r="J121" s="5" t="s">
        <v>249</v>
      </c>
      <c r="K121" s="5" t="s">
        <v>6363</v>
      </c>
      <c r="L121" s="5" t="s">
        <v>455</v>
      </c>
      <c r="M121" s="5" t="s">
        <v>41</v>
      </c>
      <c r="N121" s="5" t="s">
        <v>41</v>
      </c>
      <c r="O121" s="56" t="s">
        <v>24</v>
      </c>
      <c r="P121" s="66" t="s">
        <v>456</v>
      </c>
      <c r="Q121" s="5" t="s">
        <v>457</v>
      </c>
      <c r="R121" s="5" t="s">
        <v>458</v>
      </c>
      <c r="S121" s="56" t="s">
        <v>459</v>
      </c>
      <c r="T121" s="91" t="s">
        <v>3560</v>
      </c>
      <c r="U121" s="17" t="s">
        <v>3520</v>
      </c>
      <c r="V121" s="35">
        <v>0</v>
      </c>
      <c r="W121" s="143">
        <v>1</v>
      </c>
      <c r="X121" s="35">
        <v>1</v>
      </c>
      <c r="Y121" s="17" t="s">
        <v>25</v>
      </c>
      <c r="Z121" s="63" t="s">
        <v>3560</v>
      </c>
      <c r="AA121" s="98"/>
      <c r="AB121" s="63" t="s">
        <v>6992</v>
      </c>
      <c r="AC121" s="91">
        <v>1</v>
      </c>
      <c r="AD121" s="92">
        <v>1</v>
      </c>
      <c r="AE121" s="15" t="s">
        <v>3563</v>
      </c>
    </row>
    <row r="122" spans="2:31" x14ac:dyDescent="0.25">
      <c r="B122" s="55">
        <v>118</v>
      </c>
      <c r="C122" s="4">
        <v>64834</v>
      </c>
      <c r="D122" s="5" t="s">
        <v>460</v>
      </c>
      <c r="E122" s="4">
        <v>420522</v>
      </c>
      <c r="F122" s="5">
        <v>-74.491395370999996</v>
      </c>
      <c r="G122" s="5">
        <v>-12.957993387</v>
      </c>
      <c r="H122" s="5" t="s">
        <v>401</v>
      </c>
      <c r="I122" s="5" t="s">
        <v>14</v>
      </c>
      <c r="J122" s="5" t="s">
        <v>249</v>
      </c>
      <c r="K122" s="5" t="s">
        <v>6363</v>
      </c>
      <c r="L122" s="5" t="s">
        <v>455</v>
      </c>
      <c r="M122" s="5" t="s">
        <v>41</v>
      </c>
      <c r="N122" s="5" t="s">
        <v>41</v>
      </c>
      <c r="O122" s="56" t="s">
        <v>24</v>
      </c>
      <c r="P122" s="66" t="s">
        <v>461</v>
      </c>
      <c r="Q122" s="5" t="s">
        <v>462</v>
      </c>
      <c r="R122" s="5" t="s">
        <v>404</v>
      </c>
      <c r="S122" s="56" t="s">
        <v>463</v>
      </c>
      <c r="T122" s="91" t="s">
        <v>3560</v>
      </c>
      <c r="U122" s="17" t="s">
        <v>3521</v>
      </c>
      <c r="V122" s="35">
        <v>0</v>
      </c>
      <c r="W122" s="143">
        <v>1</v>
      </c>
      <c r="X122" s="35">
        <v>1</v>
      </c>
      <c r="Y122" s="17" t="s">
        <v>25</v>
      </c>
      <c r="Z122" s="63" t="s">
        <v>3560</v>
      </c>
      <c r="AA122" s="98"/>
      <c r="AB122" s="63" t="s">
        <v>6992</v>
      </c>
      <c r="AC122" s="91">
        <v>1</v>
      </c>
      <c r="AD122" s="92">
        <v>1</v>
      </c>
      <c r="AE122" s="15" t="s">
        <v>3563</v>
      </c>
    </row>
    <row r="123" spans="2:31" x14ac:dyDescent="0.25">
      <c r="B123" s="55">
        <v>119</v>
      </c>
      <c r="C123" s="4">
        <v>64887</v>
      </c>
      <c r="D123" s="5" t="s">
        <v>464</v>
      </c>
      <c r="E123" s="4">
        <v>420747</v>
      </c>
      <c r="F123" s="5">
        <v>-74.490885019999993</v>
      </c>
      <c r="G123" s="5">
        <v>-12.958076308000001</v>
      </c>
      <c r="H123" s="5" t="s">
        <v>401</v>
      </c>
      <c r="I123" s="5" t="s">
        <v>14</v>
      </c>
      <c r="J123" s="5" t="s">
        <v>249</v>
      </c>
      <c r="K123" s="5" t="s">
        <v>6363</v>
      </c>
      <c r="L123" s="5" t="s">
        <v>455</v>
      </c>
      <c r="M123" s="5" t="s">
        <v>41</v>
      </c>
      <c r="N123" s="5" t="s">
        <v>41</v>
      </c>
      <c r="O123" s="56" t="s">
        <v>24</v>
      </c>
      <c r="P123" s="66" t="s">
        <v>465</v>
      </c>
      <c r="Q123" s="5" t="s">
        <v>466</v>
      </c>
      <c r="R123" s="5" t="s">
        <v>410</v>
      </c>
      <c r="S123" s="56" t="s">
        <v>467</v>
      </c>
      <c r="T123" s="91" t="s">
        <v>3560</v>
      </c>
      <c r="U123" s="17" t="s">
        <v>3522</v>
      </c>
      <c r="V123" s="35">
        <v>0</v>
      </c>
      <c r="W123" s="143">
        <v>1</v>
      </c>
      <c r="X123" s="35">
        <v>1</v>
      </c>
      <c r="Y123" s="17" t="s">
        <v>255</v>
      </c>
      <c r="Z123" s="63" t="s">
        <v>3560</v>
      </c>
      <c r="AA123" s="98"/>
      <c r="AB123" s="63" t="s">
        <v>6992</v>
      </c>
      <c r="AC123" s="91">
        <v>1</v>
      </c>
      <c r="AD123" s="92">
        <v>1</v>
      </c>
      <c r="AE123" s="10" t="s">
        <v>3571</v>
      </c>
    </row>
    <row r="124" spans="2:31" x14ac:dyDescent="0.25">
      <c r="B124" s="55">
        <v>120</v>
      </c>
      <c r="C124" s="4">
        <v>64862</v>
      </c>
      <c r="D124" s="5" t="s">
        <v>468</v>
      </c>
      <c r="E124" s="4">
        <v>413932</v>
      </c>
      <c r="F124" s="5">
        <v>-74.496156094</v>
      </c>
      <c r="G124" s="5">
        <v>-12.955353539000001</v>
      </c>
      <c r="H124" s="5" t="s">
        <v>401</v>
      </c>
      <c r="I124" s="5" t="s">
        <v>14</v>
      </c>
      <c r="J124" s="5" t="s">
        <v>249</v>
      </c>
      <c r="K124" s="5" t="s">
        <v>6363</v>
      </c>
      <c r="L124" s="5" t="s">
        <v>925</v>
      </c>
      <c r="M124" s="5" t="s">
        <v>27</v>
      </c>
      <c r="N124" s="5" t="s">
        <v>27</v>
      </c>
      <c r="O124" s="56" t="s">
        <v>24</v>
      </c>
      <c r="P124" s="66" t="s">
        <v>469</v>
      </c>
      <c r="Q124" s="5" t="s">
        <v>470</v>
      </c>
      <c r="R124" s="5" t="s">
        <v>471</v>
      </c>
      <c r="S124" s="56" t="s">
        <v>472</v>
      </c>
      <c r="T124" s="91" t="s">
        <v>3560</v>
      </c>
      <c r="U124" s="17" t="s">
        <v>3523</v>
      </c>
      <c r="V124" s="35">
        <v>0</v>
      </c>
      <c r="W124" s="143">
        <v>1</v>
      </c>
      <c r="X124" s="35">
        <v>1</v>
      </c>
      <c r="Y124" s="17" t="s">
        <v>255</v>
      </c>
      <c r="Z124" s="63" t="s">
        <v>3560</v>
      </c>
      <c r="AA124" s="98"/>
      <c r="AB124" s="63" t="s">
        <v>6992</v>
      </c>
      <c r="AC124" s="91">
        <v>1</v>
      </c>
      <c r="AD124" s="92">
        <v>1</v>
      </c>
      <c r="AE124" s="15" t="s">
        <v>3563</v>
      </c>
    </row>
    <row r="125" spans="2:31" x14ac:dyDescent="0.25">
      <c r="B125" s="111">
        <v>121</v>
      </c>
      <c r="C125" s="4">
        <v>61570</v>
      </c>
      <c r="D125" s="5" t="s">
        <v>473</v>
      </c>
      <c r="E125" s="4">
        <v>425779</v>
      </c>
      <c r="F125" s="5">
        <v>-74.492543327000007</v>
      </c>
      <c r="G125" s="5">
        <v>-12.954395326</v>
      </c>
      <c r="H125" s="5" t="s">
        <v>401</v>
      </c>
      <c r="I125" s="5" t="s">
        <v>14</v>
      </c>
      <c r="J125" s="5" t="s">
        <v>249</v>
      </c>
      <c r="K125" s="5" t="s">
        <v>6363</v>
      </c>
      <c r="L125" s="5" t="s">
        <v>474</v>
      </c>
      <c r="M125" s="5" t="s">
        <v>41</v>
      </c>
      <c r="N125" s="5" t="s">
        <v>41</v>
      </c>
      <c r="O125" s="56" t="s">
        <v>24</v>
      </c>
      <c r="P125" s="66" t="s">
        <v>174</v>
      </c>
      <c r="Q125" s="5" t="s">
        <v>435</v>
      </c>
      <c r="R125" s="5" t="s">
        <v>458</v>
      </c>
      <c r="S125" s="56" t="s">
        <v>475</v>
      </c>
      <c r="T125" s="91" t="s">
        <v>3560</v>
      </c>
      <c r="U125" s="17" t="s">
        <v>3524</v>
      </c>
      <c r="V125" s="35">
        <v>0</v>
      </c>
      <c r="W125" s="143">
        <v>1</v>
      </c>
      <c r="X125" s="35">
        <v>1</v>
      </c>
      <c r="Y125" s="17" t="s">
        <v>25</v>
      </c>
      <c r="Z125" s="63" t="s">
        <v>3560</v>
      </c>
      <c r="AA125" s="98"/>
      <c r="AB125" s="63" t="s">
        <v>6992</v>
      </c>
      <c r="AC125" s="91">
        <v>1</v>
      </c>
      <c r="AD125" s="92">
        <v>1</v>
      </c>
      <c r="AE125" s="10" t="s">
        <v>3571</v>
      </c>
    </row>
    <row r="126" spans="2:31" x14ac:dyDescent="0.25">
      <c r="B126" s="55">
        <v>122</v>
      </c>
      <c r="C126" s="4">
        <v>79800</v>
      </c>
      <c r="D126" s="5" t="s">
        <v>476</v>
      </c>
      <c r="E126" s="4">
        <v>431701</v>
      </c>
      <c r="F126" s="5">
        <v>-74.599747567999998</v>
      </c>
      <c r="G126" s="5">
        <v>-13.018895797000001</v>
      </c>
      <c r="H126" s="5" t="s">
        <v>401</v>
      </c>
      <c r="I126" s="5" t="s">
        <v>14</v>
      </c>
      <c r="J126" s="5" t="s">
        <v>249</v>
      </c>
      <c r="K126" s="5" t="s">
        <v>6363</v>
      </c>
      <c r="L126" s="5" t="s">
        <v>477</v>
      </c>
      <c r="M126" s="5" t="s">
        <v>41</v>
      </c>
      <c r="N126" s="5" t="s">
        <v>41</v>
      </c>
      <c r="O126" s="56" t="s">
        <v>24</v>
      </c>
      <c r="P126" s="66" t="s">
        <v>478</v>
      </c>
      <c r="Q126" s="5" t="s">
        <v>479</v>
      </c>
      <c r="R126" s="5" t="s">
        <v>480</v>
      </c>
      <c r="S126" s="56" t="s">
        <v>481</v>
      </c>
      <c r="T126" s="91" t="s">
        <v>3560</v>
      </c>
      <c r="U126" s="17" t="s">
        <v>3525</v>
      </c>
      <c r="V126" s="35">
        <v>0</v>
      </c>
      <c r="W126" s="143">
        <v>1</v>
      </c>
      <c r="X126" s="35">
        <v>0</v>
      </c>
      <c r="Y126" s="17" t="s">
        <v>25</v>
      </c>
      <c r="Z126" s="63" t="s">
        <v>3560</v>
      </c>
      <c r="AA126" s="98"/>
      <c r="AB126" s="63" t="s">
        <v>6992</v>
      </c>
      <c r="AC126" s="91">
        <v>0</v>
      </c>
      <c r="AD126" s="92">
        <v>0</v>
      </c>
      <c r="AE126" s="10" t="s">
        <v>3566</v>
      </c>
    </row>
    <row r="127" spans="2:31" x14ac:dyDescent="0.25">
      <c r="B127" s="55">
        <v>123</v>
      </c>
      <c r="C127" s="4">
        <v>79264</v>
      </c>
      <c r="D127" s="5" t="s">
        <v>482</v>
      </c>
      <c r="E127" s="4">
        <v>408130</v>
      </c>
      <c r="F127" s="5">
        <v>-74.518173144000002</v>
      </c>
      <c r="G127" s="5">
        <v>-12.951348247</v>
      </c>
      <c r="H127" s="5" t="s">
        <v>401</v>
      </c>
      <c r="I127" s="5" t="s">
        <v>14</v>
      </c>
      <c r="J127" s="5" t="s">
        <v>249</v>
      </c>
      <c r="K127" s="5" t="s">
        <v>6363</v>
      </c>
      <c r="L127" s="5" t="s">
        <v>483</v>
      </c>
      <c r="M127" s="5" t="s">
        <v>41</v>
      </c>
      <c r="N127" s="5" t="s">
        <v>41</v>
      </c>
      <c r="O127" s="56" t="s">
        <v>24</v>
      </c>
      <c r="P127" s="66" t="s">
        <v>484</v>
      </c>
      <c r="Q127" s="5" t="s">
        <v>431</v>
      </c>
      <c r="R127" s="5" t="s">
        <v>485</v>
      </c>
      <c r="S127" s="56" t="s">
        <v>486</v>
      </c>
      <c r="T127" s="91" t="s">
        <v>3560</v>
      </c>
      <c r="U127" s="17" t="s">
        <v>3526</v>
      </c>
      <c r="V127" s="35">
        <v>0</v>
      </c>
      <c r="W127" s="143">
        <v>1</v>
      </c>
      <c r="X127" s="35">
        <v>1</v>
      </c>
      <c r="Y127" s="17" t="s">
        <v>25</v>
      </c>
      <c r="Z127" s="63" t="s">
        <v>3560</v>
      </c>
      <c r="AA127" s="98"/>
      <c r="AB127" s="63" t="s">
        <v>6992</v>
      </c>
      <c r="AC127" s="91">
        <v>1</v>
      </c>
      <c r="AD127" s="92">
        <v>1</v>
      </c>
      <c r="AE127" s="15" t="s">
        <v>3563</v>
      </c>
    </row>
    <row r="128" spans="2:31" x14ac:dyDescent="0.25">
      <c r="B128" s="55">
        <v>124</v>
      </c>
      <c r="C128" s="4">
        <v>79293</v>
      </c>
      <c r="D128" s="5" t="s">
        <v>487</v>
      </c>
      <c r="E128" s="4">
        <v>431080</v>
      </c>
      <c r="F128" s="5">
        <v>-74.518186553999996</v>
      </c>
      <c r="G128" s="5">
        <v>-12.951669765</v>
      </c>
      <c r="H128" s="5" t="s">
        <v>401</v>
      </c>
      <c r="I128" s="5" t="s">
        <v>14</v>
      </c>
      <c r="J128" s="5" t="s">
        <v>249</v>
      </c>
      <c r="K128" s="5" t="s">
        <v>6363</v>
      </c>
      <c r="L128" s="5" t="s">
        <v>483</v>
      </c>
      <c r="M128" s="5" t="s">
        <v>41</v>
      </c>
      <c r="N128" s="5" t="s">
        <v>41</v>
      </c>
      <c r="O128" s="56" t="s">
        <v>24</v>
      </c>
      <c r="P128" s="66" t="s">
        <v>488</v>
      </c>
      <c r="Q128" s="5" t="s">
        <v>489</v>
      </c>
      <c r="R128" s="5" t="s">
        <v>490</v>
      </c>
      <c r="S128" s="56" t="s">
        <v>491</v>
      </c>
      <c r="T128" s="91" t="s">
        <v>3560</v>
      </c>
      <c r="U128" s="17" t="s">
        <v>3527</v>
      </c>
      <c r="V128" s="35">
        <v>0</v>
      </c>
      <c r="W128" s="143">
        <v>1</v>
      </c>
      <c r="X128" s="35">
        <v>1</v>
      </c>
      <c r="Y128" s="17" t="s">
        <v>25</v>
      </c>
      <c r="Z128" s="63" t="s">
        <v>3560</v>
      </c>
      <c r="AA128" s="98"/>
      <c r="AB128" s="63" t="s">
        <v>6992</v>
      </c>
      <c r="AC128" s="91">
        <v>1</v>
      </c>
      <c r="AD128" s="92">
        <v>1</v>
      </c>
      <c r="AE128" s="15" t="s">
        <v>3563</v>
      </c>
    </row>
    <row r="129" spans="2:31" x14ac:dyDescent="0.25">
      <c r="B129" s="55">
        <v>125</v>
      </c>
      <c r="C129" s="4">
        <v>79357</v>
      </c>
      <c r="D129" s="5" t="s">
        <v>492</v>
      </c>
      <c r="E129" s="4">
        <v>430804</v>
      </c>
      <c r="F129" s="5">
        <v>-74.518072644</v>
      </c>
      <c r="G129" s="5">
        <v>-12.951631944000001</v>
      </c>
      <c r="H129" s="5" t="s">
        <v>401</v>
      </c>
      <c r="I129" s="5" t="s">
        <v>14</v>
      </c>
      <c r="J129" s="5" t="s">
        <v>249</v>
      </c>
      <c r="K129" s="5" t="s">
        <v>6363</v>
      </c>
      <c r="L129" s="5" t="s">
        <v>483</v>
      </c>
      <c r="M129" s="5" t="s">
        <v>41</v>
      </c>
      <c r="N129" s="5" t="s">
        <v>41</v>
      </c>
      <c r="O129" s="56" t="s">
        <v>24</v>
      </c>
      <c r="P129" s="66" t="s">
        <v>493</v>
      </c>
      <c r="Q129" s="5" t="s">
        <v>425</v>
      </c>
      <c r="R129" s="5" t="s">
        <v>419</v>
      </c>
      <c r="S129" s="56" t="s">
        <v>494</v>
      </c>
      <c r="T129" s="91" t="s">
        <v>3560</v>
      </c>
      <c r="U129" s="17" t="s">
        <v>3528</v>
      </c>
      <c r="V129" s="35">
        <v>0</v>
      </c>
      <c r="W129" s="143">
        <v>1</v>
      </c>
      <c r="X129" s="35">
        <v>1</v>
      </c>
      <c r="Y129" s="17" t="s">
        <v>25</v>
      </c>
      <c r="Z129" s="63" t="s">
        <v>3560</v>
      </c>
      <c r="AA129" s="98"/>
      <c r="AB129" s="63" t="s">
        <v>6992</v>
      </c>
      <c r="AC129" s="91">
        <v>1</v>
      </c>
      <c r="AD129" s="92">
        <v>1</v>
      </c>
      <c r="AE129" s="15" t="s">
        <v>3563</v>
      </c>
    </row>
    <row r="130" spans="2:31" x14ac:dyDescent="0.25">
      <c r="B130" s="111">
        <v>126</v>
      </c>
      <c r="C130" s="4">
        <v>79382</v>
      </c>
      <c r="D130" s="5" t="s">
        <v>495</v>
      </c>
      <c r="E130" s="4">
        <v>431212</v>
      </c>
      <c r="F130" s="5">
        <v>-74.520606846000007</v>
      </c>
      <c r="G130" s="5">
        <v>-12.953668736999999</v>
      </c>
      <c r="H130" s="5" t="s">
        <v>401</v>
      </c>
      <c r="I130" s="5" t="s">
        <v>14</v>
      </c>
      <c r="J130" s="5" t="s">
        <v>249</v>
      </c>
      <c r="K130" s="5" t="s">
        <v>6363</v>
      </c>
      <c r="L130" s="5" t="s">
        <v>496</v>
      </c>
      <c r="M130" s="5" t="s">
        <v>41</v>
      </c>
      <c r="N130" s="5" t="s">
        <v>41</v>
      </c>
      <c r="O130" s="56" t="s">
        <v>24</v>
      </c>
      <c r="P130" s="66" t="s">
        <v>430</v>
      </c>
      <c r="Q130" s="5" t="s">
        <v>497</v>
      </c>
      <c r="R130" s="5" t="s">
        <v>498</v>
      </c>
      <c r="S130" s="56" t="s">
        <v>499</v>
      </c>
      <c r="T130" s="91" t="s">
        <v>3560</v>
      </c>
      <c r="U130" s="17" t="s">
        <v>3529</v>
      </c>
      <c r="V130" s="35">
        <v>0</v>
      </c>
      <c r="W130" s="143">
        <v>1</v>
      </c>
      <c r="X130" s="35">
        <v>1</v>
      </c>
      <c r="Y130" s="17" t="s">
        <v>25</v>
      </c>
      <c r="Z130" s="63" t="s">
        <v>3560</v>
      </c>
      <c r="AA130" s="98"/>
      <c r="AB130" s="63" t="s">
        <v>6992</v>
      </c>
      <c r="AC130" s="91">
        <v>1</v>
      </c>
      <c r="AD130" s="92">
        <v>1</v>
      </c>
      <c r="AE130" s="15" t="s">
        <v>3563</v>
      </c>
    </row>
    <row r="131" spans="2:31" x14ac:dyDescent="0.25">
      <c r="B131" s="55">
        <v>127</v>
      </c>
      <c r="C131" s="4">
        <v>79444</v>
      </c>
      <c r="D131" s="5" t="s">
        <v>500</v>
      </c>
      <c r="E131" s="4">
        <v>431001</v>
      </c>
      <c r="F131" s="5">
        <v>-74.520212168</v>
      </c>
      <c r="G131" s="5">
        <v>-12.955927181</v>
      </c>
      <c r="H131" s="5" t="s">
        <v>401</v>
      </c>
      <c r="I131" s="5" t="s">
        <v>14</v>
      </c>
      <c r="J131" s="5" t="s">
        <v>249</v>
      </c>
      <c r="K131" s="5" t="s">
        <v>6363</v>
      </c>
      <c r="L131" s="5" t="s">
        <v>501</v>
      </c>
      <c r="M131" s="5" t="s">
        <v>41</v>
      </c>
      <c r="N131" s="5" t="s">
        <v>41</v>
      </c>
      <c r="O131" s="56" t="s">
        <v>24</v>
      </c>
      <c r="P131" s="66" t="s">
        <v>502</v>
      </c>
      <c r="Q131" s="5" t="s">
        <v>404</v>
      </c>
      <c r="R131" s="5" t="s">
        <v>503</v>
      </c>
      <c r="S131" s="56" t="s">
        <v>504</v>
      </c>
      <c r="T131" s="91" t="s">
        <v>3560</v>
      </c>
      <c r="U131" s="17" t="s">
        <v>3530</v>
      </c>
      <c r="V131" s="35">
        <v>0</v>
      </c>
      <c r="W131" s="143">
        <v>1</v>
      </c>
      <c r="X131" s="35">
        <v>1</v>
      </c>
      <c r="Y131" s="17" t="s">
        <v>25</v>
      </c>
      <c r="Z131" s="63" t="s">
        <v>3560</v>
      </c>
      <c r="AA131" s="98"/>
      <c r="AB131" s="63" t="s">
        <v>6992</v>
      </c>
      <c r="AC131" s="91">
        <v>1</v>
      </c>
      <c r="AD131" s="92">
        <v>0</v>
      </c>
      <c r="AE131" s="15" t="s">
        <v>3563</v>
      </c>
    </row>
    <row r="132" spans="2:31" x14ac:dyDescent="0.25">
      <c r="B132" s="55">
        <v>128</v>
      </c>
      <c r="C132" s="4">
        <v>79579</v>
      </c>
      <c r="D132" s="5" t="s">
        <v>505</v>
      </c>
      <c r="E132" s="4">
        <v>431498</v>
      </c>
      <c r="F132" s="5">
        <v>-74.537241512999998</v>
      </c>
      <c r="G132" s="5">
        <v>-12.942700356</v>
      </c>
      <c r="H132" s="5" t="s">
        <v>401</v>
      </c>
      <c r="I132" s="5" t="s">
        <v>14</v>
      </c>
      <c r="J132" s="5" t="s">
        <v>249</v>
      </c>
      <c r="K132" s="5" t="s">
        <v>6363</v>
      </c>
      <c r="L132" s="5" t="s">
        <v>506</v>
      </c>
      <c r="M132" s="5" t="s">
        <v>41</v>
      </c>
      <c r="N132" s="5" t="s">
        <v>41</v>
      </c>
      <c r="O132" s="56" t="s">
        <v>24</v>
      </c>
      <c r="P132" s="66" t="s">
        <v>266</v>
      </c>
      <c r="Q132" s="5" t="s">
        <v>333</v>
      </c>
      <c r="R132" s="5" t="s">
        <v>507</v>
      </c>
      <c r="S132" s="56" t="s">
        <v>508</v>
      </c>
      <c r="T132" s="91" t="s">
        <v>3560</v>
      </c>
      <c r="U132" s="17" t="s">
        <v>3531</v>
      </c>
      <c r="V132" s="35">
        <v>0</v>
      </c>
      <c r="W132" s="143">
        <v>1</v>
      </c>
      <c r="X132" s="35">
        <v>0</v>
      </c>
      <c r="Y132" s="17" t="s">
        <v>25</v>
      </c>
      <c r="Z132" s="63" t="s">
        <v>3560</v>
      </c>
      <c r="AA132" s="98"/>
      <c r="AB132" s="63" t="s">
        <v>6992</v>
      </c>
      <c r="AC132" s="91">
        <v>0</v>
      </c>
      <c r="AD132" s="92">
        <v>0</v>
      </c>
      <c r="AE132" s="10" t="s">
        <v>3566</v>
      </c>
    </row>
    <row r="133" spans="2:31" x14ac:dyDescent="0.25">
      <c r="B133" s="55">
        <v>129</v>
      </c>
      <c r="C133" s="4">
        <v>87137</v>
      </c>
      <c r="D133" s="5" t="s">
        <v>509</v>
      </c>
      <c r="E133" s="4">
        <v>438432</v>
      </c>
      <c r="F133" s="5">
        <v>-74.563182291999993</v>
      </c>
      <c r="G133" s="5">
        <v>-12.951349365</v>
      </c>
      <c r="H133" s="5" t="s">
        <v>401</v>
      </c>
      <c r="I133" s="5" t="s">
        <v>14</v>
      </c>
      <c r="J133" s="5" t="s">
        <v>249</v>
      </c>
      <c r="K133" s="5" t="s">
        <v>6363</v>
      </c>
      <c r="L133" s="5" t="s">
        <v>510</v>
      </c>
      <c r="M133" s="5" t="s">
        <v>41</v>
      </c>
      <c r="N133" s="5" t="s">
        <v>41</v>
      </c>
      <c r="O133" s="56" t="s">
        <v>24</v>
      </c>
      <c r="P133" s="66" t="s">
        <v>418</v>
      </c>
      <c r="Q133" s="5" t="s">
        <v>479</v>
      </c>
      <c r="R133" s="5" t="s">
        <v>511</v>
      </c>
      <c r="S133" s="56" t="s">
        <v>512</v>
      </c>
      <c r="T133" s="91" t="s">
        <v>3560</v>
      </c>
      <c r="U133" s="17" t="s">
        <v>3532</v>
      </c>
      <c r="V133" s="35">
        <v>0</v>
      </c>
      <c r="W133" s="143">
        <v>1</v>
      </c>
      <c r="X133" s="35">
        <v>0</v>
      </c>
      <c r="Y133" s="17" t="s">
        <v>25</v>
      </c>
      <c r="Z133" s="63" t="s">
        <v>3560</v>
      </c>
      <c r="AA133" s="98"/>
      <c r="AB133" s="63" t="s">
        <v>6992</v>
      </c>
      <c r="AC133" s="91">
        <v>0</v>
      </c>
      <c r="AD133" s="92">
        <v>0</v>
      </c>
      <c r="AE133" s="10" t="s">
        <v>3566</v>
      </c>
    </row>
    <row r="134" spans="2:31" x14ac:dyDescent="0.25">
      <c r="B134" s="55">
        <v>130</v>
      </c>
      <c r="C134" s="4">
        <v>89177</v>
      </c>
      <c r="D134" s="5" t="s">
        <v>513</v>
      </c>
      <c r="E134" s="4">
        <v>435244</v>
      </c>
      <c r="F134" s="5">
        <v>-74.494256179000004</v>
      </c>
      <c r="G134" s="5">
        <v>-12.967674844999999</v>
      </c>
      <c r="H134" s="5" t="s">
        <v>401</v>
      </c>
      <c r="I134" s="5" t="s">
        <v>14</v>
      </c>
      <c r="J134" s="5" t="s">
        <v>249</v>
      </c>
      <c r="K134" s="5" t="s">
        <v>6363</v>
      </c>
      <c r="L134" s="5" t="s">
        <v>3507</v>
      </c>
      <c r="M134" s="5" t="s">
        <v>27</v>
      </c>
      <c r="N134" s="5" t="s">
        <v>27</v>
      </c>
      <c r="O134" s="56" t="s">
        <v>24</v>
      </c>
      <c r="P134" s="66" t="s">
        <v>514</v>
      </c>
      <c r="Q134" s="5" t="s">
        <v>452</v>
      </c>
      <c r="R134" s="5" t="s">
        <v>515</v>
      </c>
      <c r="S134" s="56" t="s">
        <v>516</v>
      </c>
      <c r="T134" s="91" t="s">
        <v>3560</v>
      </c>
      <c r="U134" s="17" t="s">
        <v>603</v>
      </c>
      <c r="V134" s="35">
        <v>0</v>
      </c>
      <c r="W134" s="143">
        <v>1</v>
      </c>
      <c r="X134" s="35">
        <v>1</v>
      </c>
      <c r="Y134" s="17" t="s">
        <v>25</v>
      </c>
      <c r="Z134" s="63" t="s">
        <v>3560</v>
      </c>
      <c r="AA134" s="98"/>
      <c r="AB134" s="63" t="s">
        <v>6992</v>
      </c>
      <c r="AC134" s="91">
        <v>1</v>
      </c>
      <c r="AD134" s="92">
        <v>1</v>
      </c>
      <c r="AE134" s="15" t="s">
        <v>3563</v>
      </c>
    </row>
    <row r="135" spans="2:31" x14ac:dyDescent="0.25">
      <c r="B135" s="111">
        <v>131</v>
      </c>
      <c r="C135" s="18">
        <v>83194</v>
      </c>
      <c r="D135" s="19" t="s">
        <v>517</v>
      </c>
      <c r="E135" s="18">
        <v>475593</v>
      </c>
      <c r="F135" s="19">
        <v>-74.498503376000002</v>
      </c>
      <c r="G135" s="19">
        <v>-12.930799136999999</v>
      </c>
      <c r="H135" s="19" t="s">
        <v>401</v>
      </c>
      <c r="I135" s="19" t="s">
        <v>14</v>
      </c>
      <c r="J135" s="19" t="s">
        <v>249</v>
      </c>
      <c r="K135" s="19" t="s">
        <v>6363</v>
      </c>
      <c r="L135" s="19" t="s">
        <v>925</v>
      </c>
      <c r="M135" s="19" t="s">
        <v>27</v>
      </c>
      <c r="N135" s="19" t="s">
        <v>27</v>
      </c>
      <c r="O135" s="58" t="s">
        <v>24</v>
      </c>
      <c r="P135" s="68" t="s">
        <v>161</v>
      </c>
      <c r="Q135" s="19" t="s">
        <v>518</v>
      </c>
      <c r="R135" s="19" t="s">
        <v>519</v>
      </c>
      <c r="S135" s="58" t="s">
        <v>520</v>
      </c>
      <c r="T135" s="91" t="s">
        <v>3560</v>
      </c>
      <c r="U135" s="20" t="s">
        <v>3543</v>
      </c>
      <c r="V135" s="35">
        <v>0</v>
      </c>
      <c r="W135" s="144">
        <v>0</v>
      </c>
      <c r="X135" s="35">
        <v>1</v>
      </c>
      <c r="Y135" s="20" t="s">
        <v>255</v>
      </c>
      <c r="Z135" s="95" t="s">
        <v>3560</v>
      </c>
      <c r="AA135" s="104"/>
      <c r="AB135" s="94" t="s">
        <v>3574</v>
      </c>
      <c r="AC135" s="98">
        <v>0</v>
      </c>
      <c r="AD135" s="63">
        <v>0</v>
      </c>
      <c r="AE135" s="23" t="s">
        <v>3482</v>
      </c>
    </row>
    <row r="136" spans="2:31" x14ac:dyDescent="0.25">
      <c r="B136" s="55">
        <v>132</v>
      </c>
      <c r="C136" s="4">
        <v>380641</v>
      </c>
      <c r="D136" s="5" t="s">
        <v>521</v>
      </c>
      <c r="E136" s="4">
        <v>621448</v>
      </c>
      <c r="F136" s="5">
        <v>-74.490268709999995</v>
      </c>
      <c r="G136" s="5">
        <v>-12.959962023999999</v>
      </c>
      <c r="H136" s="5" t="s">
        <v>401</v>
      </c>
      <c r="I136" s="5" t="s">
        <v>14</v>
      </c>
      <c r="J136" s="5" t="s">
        <v>249</v>
      </c>
      <c r="K136" s="5" t="s">
        <v>6363</v>
      </c>
      <c r="L136" s="5" t="s">
        <v>522</v>
      </c>
      <c r="M136" s="5" t="s">
        <v>41</v>
      </c>
      <c r="N136" s="5" t="s">
        <v>41</v>
      </c>
      <c r="O136" s="56" t="s">
        <v>24</v>
      </c>
      <c r="P136" s="66" t="s">
        <v>430</v>
      </c>
      <c r="Q136" s="5" t="s">
        <v>435</v>
      </c>
      <c r="R136" s="5" t="s">
        <v>419</v>
      </c>
      <c r="S136" s="56" t="s">
        <v>523</v>
      </c>
      <c r="T136" s="91" t="s">
        <v>3560</v>
      </c>
      <c r="U136" s="17" t="s">
        <v>612</v>
      </c>
      <c r="V136" s="35">
        <v>0</v>
      </c>
      <c r="W136" s="143">
        <v>1</v>
      </c>
      <c r="X136" s="35">
        <v>1</v>
      </c>
      <c r="Y136" s="17" t="s">
        <v>255</v>
      </c>
      <c r="Z136" s="63" t="s">
        <v>3560</v>
      </c>
      <c r="AA136" s="98"/>
      <c r="AB136" s="63" t="s">
        <v>6992</v>
      </c>
      <c r="AC136" s="91">
        <v>1</v>
      </c>
      <c r="AD136" s="92">
        <v>1</v>
      </c>
      <c r="AE136" s="15" t="s">
        <v>3563</v>
      </c>
    </row>
    <row r="137" spans="2:31" x14ac:dyDescent="0.25">
      <c r="B137" s="55">
        <v>133</v>
      </c>
      <c r="C137" s="4">
        <v>380657</v>
      </c>
      <c r="D137" s="5" t="s">
        <v>524</v>
      </c>
      <c r="E137" s="4">
        <v>621451</v>
      </c>
      <c r="F137" s="5">
        <v>-74.494619071000002</v>
      </c>
      <c r="G137" s="5">
        <v>-12.956523690999999</v>
      </c>
      <c r="H137" s="5" t="s">
        <v>401</v>
      </c>
      <c r="I137" s="5" t="s">
        <v>14</v>
      </c>
      <c r="J137" s="5" t="s">
        <v>249</v>
      </c>
      <c r="K137" s="5" t="s">
        <v>6363</v>
      </c>
      <c r="L137" s="5" t="s">
        <v>522</v>
      </c>
      <c r="M137" s="5" t="s">
        <v>41</v>
      </c>
      <c r="N137" s="5" t="s">
        <v>41</v>
      </c>
      <c r="O137" s="56" t="s">
        <v>24</v>
      </c>
      <c r="P137" s="66" t="s">
        <v>525</v>
      </c>
      <c r="Q137" s="5" t="s">
        <v>518</v>
      </c>
      <c r="R137" s="5" t="s">
        <v>405</v>
      </c>
      <c r="S137" s="56" t="s">
        <v>526</v>
      </c>
      <c r="T137" s="91" t="s">
        <v>3560</v>
      </c>
      <c r="U137" s="17" t="s">
        <v>3533</v>
      </c>
      <c r="V137" s="35">
        <v>0</v>
      </c>
      <c r="W137" s="143">
        <v>1</v>
      </c>
      <c r="X137" s="35">
        <v>1</v>
      </c>
      <c r="Y137" s="17" t="s">
        <v>255</v>
      </c>
      <c r="Z137" s="63" t="s">
        <v>3560</v>
      </c>
      <c r="AA137" s="98"/>
      <c r="AB137" s="63" t="s">
        <v>6992</v>
      </c>
      <c r="AC137" s="91">
        <v>1</v>
      </c>
      <c r="AD137" s="92">
        <v>1</v>
      </c>
      <c r="AE137" s="15" t="s">
        <v>3563</v>
      </c>
    </row>
    <row r="138" spans="2:31" x14ac:dyDescent="0.25">
      <c r="B138" s="55">
        <v>134</v>
      </c>
      <c r="C138" s="4">
        <v>380673</v>
      </c>
      <c r="D138" s="5" t="s">
        <v>527</v>
      </c>
      <c r="E138" s="4">
        <v>621452</v>
      </c>
      <c r="F138" s="5">
        <v>-74.492766907000004</v>
      </c>
      <c r="G138" s="5">
        <v>-12.955082422</v>
      </c>
      <c r="H138" s="5" t="s">
        <v>401</v>
      </c>
      <c r="I138" s="5" t="s">
        <v>14</v>
      </c>
      <c r="J138" s="5" t="s">
        <v>249</v>
      </c>
      <c r="K138" s="5" t="s">
        <v>6363</v>
      </c>
      <c r="L138" s="5" t="s">
        <v>528</v>
      </c>
      <c r="M138" s="5" t="s">
        <v>41</v>
      </c>
      <c r="N138" s="5" t="s">
        <v>41</v>
      </c>
      <c r="O138" s="56" t="s">
        <v>24</v>
      </c>
      <c r="P138" s="66" t="s">
        <v>529</v>
      </c>
      <c r="Q138" s="5" t="s">
        <v>530</v>
      </c>
      <c r="R138" s="5" t="s">
        <v>458</v>
      </c>
      <c r="S138" s="56" t="s">
        <v>531</v>
      </c>
      <c r="T138" s="91" t="s">
        <v>3560</v>
      </c>
      <c r="U138" s="17" t="s">
        <v>585</v>
      </c>
      <c r="V138" s="35">
        <v>0</v>
      </c>
      <c r="W138" s="143">
        <v>1</v>
      </c>
      <c r="X138" s="35">
        <v>1</v>
      </c>
      <c r="Y138" s="17" t="s">
        <v>25</v>
      </c>
      <c r="Z138" s="63" t="s">
        <v>3560</v>
      </c>
      <c r="AA138" s="98"/>
      <c r="AB138" s="63" t="s">
        <v>6992</v>
      </c>
      <c r="AC138" s="91">
        <v>1</v>
      </c>
      <c r="AD138" s="92">
        <v>1</v>
      </c>
      <c r="AE138" s="15" t="s">
        <v>3563</v>
      </c>
    </row>
    <row r="139" spans="2:31" x14ac:dyDescent="0.25">
      <c r="B139" s="55">
        <v>135</v>
      </c>
      <c r="C139" s="4">
        <v>381266</v>
      </c>
      <c r="D139" s="5" t="s">
        <v>532</v>
      </c>
      <c r="E139" s="4">
        <v>621526</v>
      </c>
      <c r="F139" s="5">
        <v>-74.490518991000002</v>
      </c>
      <c r="G139" s="5">
        <v>-12.958935196000001</v>
      </c>
      <c r="H139" s="5" t="s">
        <v>401</v>
      </c>
      <c r="I139" s="5" t="s">
        <v>14</v>
      </c>
      <c r="J139" s="5" t="s">
        <v>249</v>
      </c>
      <c r="K139" s="5" t="s">
        <v>6363</v>
      </c>
      <c r="L139" s="5" t="s">
        <v>925</v>
      </c>
      <c r="M139" s="5" t="s">
        <v>27</v>
      </c>
      <c r="N139" s="5" t="s">
        <v>27</v>
      </c>
      <c r="O139" s="56" t="s">
        <v>24</v>
      </c>
      <c r="P139" s="66" t="s">
        <v>533</v>
      </c>
      <c r="Q139" s="5" t="s">
        <v>534</v>
      </c>
      <c r="R139" s="5" t="s">
        <v>535</v>
      </c>
      <c r="S139" s="56" t="s">
        <v>536</v>
      </c>
      <c r="T139" s="91" t="s">
        <v>3560</v>
      </c>
      <c r="U139" s="17" t="s">
        <v>3534</v>
      </c>
      <c r="V139" s="35">
        <v>0</v>
      </c>
      <c r="W139" s="143">
        <v>1</v>
      </c>
      <c r="X139" s="35">
        <v>1</v>
      </c>
      <c r="Y139" s="17" t="s">
        <v>255</v>
      </c>
      <c r="Z139" s="63" t="s">
        <v>3560</v>
      </c>
      <c r="AA139" s="98"/>
      <c r="AB139" s="63" t="s">
        <v>6992</v>
      </c>
      <c r="AC139" s="91">
        <v>1</v>
      </c>
      <c r="AD139" s="92">
        <v>1</v>
      </c>
      <c r="AE139" s="15" t="s">
        <v>3563</v>
      </c>
    </row>
    <row r="140" spans="2:31" x14ac:dyDescent="0.25">
      <c r="B140" s="111">
        <v>136</v>
      </c>
      <c r="C140" s="4">
        <v>380642</v>
      </c>
      <c r="D140" s="5" t="s">
        <v>537</v>
      </c>
      <c r="E140" s="4">
        <v>621454</v>
      </c>
      <c r="F140" s="5">
        <v>-74.491179039000002</v>
      </c>
      <c r="G140" s="5">
        <v>-12.958974543</v>
      </c>
      <c r="H140" s="5" t="s">
        <v>401</v>
      </c>
      <c r="I140" s="5" t="s">
        <v>14</v>
      </c>
      <c r="J140" s="5" t="s">
        <v>249</v>
      </c>
      <c r="K140" s="5" t="s">
        <v>6363</v>
      </c>
      <c r="L140" s="5" t="s">
        <v>522</v>
      </c>
      <c r="M140" s="5" t="s">
        <v>41</v>
      </c>
      <c r="N140" s="5" t="s">
        <v>41</v>
      </c>
      <c r="O140" s="56" t="s">
        <v>24</v>
      </c>
      <c r="P140" s="66" t="s">
        <v>538</v>
      </c>
      <c r="Q140" s="5" t="s">
        <v>534</v>
      </c>
      <c r="R140" s="5" t="s">
        <v>535</v>
      </c>
      <c r="S140" s="56" t="s">
        <v>539</v>
      </c>
      <c r="T140" s="91" t="s">
        <v>3560</v>
      </c>
      <c r="U140" s="17" t="s">
        <v>3535</v>
      </c>
      <c r="V140" s="35">
        <v>0</v>
      </c>
      <c r="W140" s="143">
        <v>1</v>
      </c>
      <c r="X140" s="35">
        <v>1</v>
      </c>
      <c r="Y140" s="17" t="s">
        <v>255</v>
      </c>
      <c r="Z140" s="63" t="s">
        <v>3560</v>
      </c>
      <c r="AA140" s="98"/>
      <c r="AB140" s="63" t="s">
        <v>6992</v>
      </c>
      <c r="AC140" s="91">
        <v>1</v>
      </c>
      <c r="AD140" s="92">
        <v>1</v>
      </c>
      <c r="AE140" s="15" t="s">
        <v>3563</v>
      </c>
    </row>
    <row r="141" spans="2:31" x14ac:dyDescent="0.25">
      <c r="B141" s="55">
        <v>137</v>
      </c>
      <c r="C141" s="4">
        <v>381314</v>
      </c>
      <c r="D141" s="5" t="s">
        <v>540</v>
      </c>
      <c r="E141" s="4">
        <v>621518</v>
      </c>
      <c r="F141" s="5">
        <v>-74.490396950999994</v>
      </c>
      <c r="G141" s="5">
        <v>-12.958987474000001</v>
      </c>
      <c r="H141" s="5" t="s">
        <v>401</v>
      </c>
      <c r="I141" s="5" t="s">
        <v>14</v>
      </c>
      <c r="J141" s="5" t="s">
        <v>249</v>
      </c>
      <c r="K141" s="5" t="s">
        <v>6363</v>
      </c>
      <c r="L141" s="5" t="s">
        <v>925</v>
      </c>
      <c r="M141" s="5" t="s">
        <v>27</v>
      </c>
      <c r="N141" s="5" t="s">
        <v>27</v>
      </c>
      <c r="O141" s="56" t="s">
        <v>24</v>
      </c>
      <c r="P141" s="66" t="s">
        <v>541</v>
      </c>
      <c r="Q141" s="5" t="s">
        <v>542</v>
      </c>
      <c r="R141" s="5" t="s">
        <v>543</v>
      </c>
      <c r="S141" s="56" t="s">
        <v>544</v>
      </c>
      <c r="T141" s="91" t="s">
        <v>3560</v>
      </c>
      <c r="U141" s="17" t="s">
        <v>3536</v>
      </c>
      <c r="V141" s="35">
        <v>0</v>
      </c>
      <c r="W141" s="143">
        <v>1</v>
      </c>
      <c r="X141" s="35">
        <v>1</v>
      </c>
      <c r="Y141" s="17" t="s">
        <v>255</v>
      </c>
      <c r="Z141" s="63" t="s">
        <v>3560</v>
      </c>
      <c r="AA141" s="98"/>
      <c r="AB141" s="63" t="s">
        <v>6992</v>
      </c>
      <c r="AC141" s="91">
        <v>1</v>
      </c>
      <c r="AD141" s="92">
        <v>1</v>
      </c>
      <c r="AE141" s="15" t="s">
        <v>3563</v>
      </c>
    </row>
    <row r="142" spans="2:31" x14ac:dyDescent="0.25">
      <c r="B142" s="55">
        <v>138</v>
      </c>
      <c r="C142" s="4">
        <v>381265</v>
      </c>
      <c r="D142" s="5" t="s">
        <v>285</v>
      </c>
      <c r="E142" s="4">
        <v>622415</v>
      </c>
      <c r="F142" s="5">
        <v>-74.367828519</v>
      </c>
      <c r="G142" s="5">
        <v>-12.973843559000001</v>
      </c>
      <c r="H142" s="5" t="s">
        <v>286</v>
      </c>
      <c r="I142" s="5" t="s">
        <v>14</v>
      </c>
      <c r="J142" s="5" t="s">
        <v>249</v>
      </c>
      <c r="K142" s="5" t="s">
        <v>6364</v>
      </c>
      <c r="L142" s="5" t="s">
        <v>287</v>
      </c>
      <c r="M142" s="5" t="s">
        <v>288</v>
      </c>
      <c r="N142" s="5" t="s">
        <v>289</v>
      </c>
      <c r="O142" s="56" t="s">
        <v>24</v>
      </c>
      <c r="P142" s="66" t="s">
        <v>290</v>
      </c>
      <c r="Q142" s="5" t="s">
        <v>89</v>
      </c>
      <c r="R142" s="5" t="s">
        <v>291</v>
      </c>
      <c r="S142" s="56" t="s">
        <v>292</v>
      </c>
      <c r="T142" s="91" t="s">
        <v>3560</v>
      </c>
      <c r="U142" s="17" t="s">
        <v>3484</v>
      </c>
      <c r="V142" s="35">
        <v>0</v>
      </c>
      <c r="W142" s="143">
        <v>1</v>
      </c>
      <c r="X142" s="35">
        <v>1</v>
      </c>
      <c r="Y142" s="17" t="s">
        <v>25</v>
      </c>
      <c r="Z142" s="63" t="s">
        <v>3560</v>
      </c>
      <c r="AA142" s="98"/>
      <c r="AB142" s="63" t="s">
        <v>6992</v>
      </c>
      <c r="AC142" s="91">
        <v>1</v>
      </c>
      <c r="AD142" s="92">
        <v>1</v>
      </c>
      <c r="AE142" s="15" t="s">
        <v>3563</v>
      </c>
    </row>
    <row r="143" spans="2:31" x14ac:dyDescent="0.25">
      <c r="B143" s="55">
        <v>139</v>
      </c>
      <c r="C143" s="4">
        <v>381219</v>
      </c>
      <c r="D143" s="5" t="s">
        <v>293</v>
      </c>
      <c r="E143" s="4">
        <v>622417</v>
      </c>
      <c r="F143" s="5">
        <v>-74.381306944000002</v>
      </c>
      <c r="G143" s="5">
        <v>-12.983359999999999</v>
      </c>
      <c r="H143" s="5" t="s">
        <v>286</v>
      </c>
      <c r="I143" s="5" t="s">
        <v>14</v>
      </c>
      <c r="J143" s="5" t="s">
        <v>249</v>
      </c>
      <c r="K143" s="5" t="s">
        <v>6364</v>
      </c>
      <c r="L143" s="5" t="s">
        <v>3483</v>
      </c>
      <c r="M143" s="5" t="s">
        <v>27</v>
      </c>
      <c r="N143" s="5" t="s">
        <v>27</v>
      </c>
      <c r="O143" s="56" t="s">
        <v>24</v>
      </c>
      <c r="P143" s="66" t="s">
        <v>294</v>
      </c>
      <c r="Q143" s="5" t="s">
        <v>295</v>
      </c>
      <c r="R143" s="5" t="s">
        <v>296</v>
      </c>
      <c r="S143" s="56" t="s">
        <v>297</v>
      </c>
      <c r="T143" s="91" t="s">
        <v>3560</v>
      </c>
      <c r="U143" s="17" t="s">
        <v>298</v>
      </c>
      <c r="V143" s="35">
        <v>0</v>
      </c>
      <c r="W143" s="143">
        <v>1</v>
      </c>
      <c r="X143" s="35">
        <v>1</v>
      </c>
      <c r="Y143" s="17" t="s">
        <v>25</v>
      </c>
      <c r="Z143" s="63" t="s">
        <v>3560</v>
      </c>
      <c r="AA143" s="98"/>
      <c r="AB143" s="63" t="s">
        <v>6992</v>
      </c>
      <c r="AC143" s="91">
        <v>1</v>
      </c>
      <c r="AD143" s="92">
        <v>1</v>
      </c>
      <c r="AE143" s="15" t="s">
        <v>3563</v>
      </c>
    </row>
    <row r="144" spans="2:31" x14ac:dyDescent="0.25">
      <c r="B144" s="55">
        <v>140</v>
      </c>
      <c r="C144" s="4">
        <v>66821</v>
      </c>
      <c r="D144" s="5" t="s">
        <v>299</v>
      </c>
      <c r="E144" s="4">
        <v>453469</v>
      </c>
      <c r="F144" s="5">
        <v>-74.367171812999999</v>
      </c>
      <c r="G144" s="5">
        <v>-12.972445555</v>
      </c>
      <c r="H144" s="5" t="s">
        <v>286</v>
      </c>
      <c r="I144" s="5" t="s">
        <v>14</v>
      </c>
      <c r="J144" s="5" t="s">
        <v>249</v>
      </c>
      <c r="K144" s="5" t="s">
        <v>6364</v>
      </c>
      <c r="L144" s="5" t="s">
        <v>300</v>
      </c>
      <c r="M144" s="5" t="s">
        <v>301</v>
      </c>
      <c r="N144" s="5" t="s">
        <v>113</v>
      </c>
      <c r="O144" s="56" t="s">
        <v>24</v>
      </c>
      <c r="P144" s="66" t="s">
        <v>302</v>
      </c>
      <c r="Q144" s="5" t="s">
        <v>303</v>
      </c>
      <c r="R144" s="5" t="s">
        <v>304</v>
      </c>
      <c r="S144" s="56" t="s">
        <v>305</v>
      </c>
      <c r="T144" s="91" t="s">
        <v>3560</v>
      </c>
      <c r="U144" s="17" t="s">
        <v>306</v>
      </c>
      <c r="V144" s="35">
        <v>0</v>
      </c>
      <c r="W144" s="143">
        <v>1</v>
      </c>
      <c r="X144" s="35">
        <v>1</v>
      </c>
      <c r="Y144" s="17" t="s">
        <v>25</v>
      </c>
      <c r="Z144" s="63" t="s">
        <v>3560</v>
      </c>
      <c r="AA144" s="98"/>
      <c r="AB144" s="63" t="s">
        <v>6992</v>
      </c>
      <c r="AC144" s="91">
        <v>1</v>
      </c>
      <c r="AD144" s="92">
        <v>1</v>
      </c>
      <c r="AE144" s="15" t="s">
        <v>3563</v>
      </c>
    </row>
    <row r="145" spans="2:31" x14ac:dyDescent="0.25">
      <c r="B145" s="111">
        <v>141</v>
      </c>
      <c r="C145" s="4">
        <v>66843</v>
      </c>
      <c r="D145" s="5" t="s">
        <v>307</v>
      </c>
      <c r="E145" s="4">
        <v>622521</v>
      </c>
      <c r="F145" s="5">
        <v>-74.368668486000004</v>
      </c>
      <c r="G145" s="5">
        <v>-12.973590377000001</v>
      </c>
      <c r="H145" s="5" t="s">
        <v>286</v>
      </c>
      <c r="I145" s="5" t="s">
        <v>14</v>
      </c>
      <c r="J145" s="5" t="s">
        <v>249</v>
      </c>
      <c r="K145" s="5" t="s">
        <v>6364</v>
      </c>
      <c r="L145" s="5" t="s">
        <v>300</v>
      </c>
      <c r="M145" s="5" t="s">
        <v>308</v>
      </c>
      <c r="N145" s="5" t="s">
        <v>309</v>
      </c>
      <c r="O145" s="56" t="s">
        <v>24</v>
      </c>
      <c r="P145" s="66" t="s">
        <v>310</v>
      </c>
      <c r="Q145" s="5" t="s">
        <v>311</v>
      </c>
      <c r="R145" s="5" t="s">
        <v>312</v>
      </c>
      <c r="S145" s="56" t="s">
        <v>313</v>
      </c>
      <c r="T145" s="91" t="s">
        <v>3560</v>
      </c>
      <c r="U145" s="17" t="s">
        <v>314</v>
      </c>
      <c r="V145" s="35">
        <v>0</v>
      </c>
      <c r="W145" s="143">
        <v>1</v>
      </c>
      <c r="X145" s="35">
        <v>1</v>
      </c>
      <c r="Y145" s="17" t="s">
        <v>25</v>
      </c>
      <c r="Z145" s="63" t="s">
        <v>3560</v>
      </c>
      <c r="AA145" s="98"/>
      <c r="AB145" s="63" t="s">
        <v>6992</v>
      </c>
      <c r="AC145" s="91">
        <v>1</v>
      </c>
      <c r="AD145" s="92">
        <v>1</v>
      </c>
      <c r="AE145" s="15" t="s">
        <v>3563</v>
      </c>
    </row>
    <row r="146" spans="2:31" x14ac:dyDescent="0.25">
      <c r="B146" s="55">
        <v>142</v>
      </c>
      <c r="C146" s="4">
        <v>66852</v>
      </c>
      <c r="D146" s="5" t="s">
        <v>315</v>
      </c>
      <c r="E146" s="4">
        <v>453013</v>
      </c>
      <c r="F146" s="5">
        <v>-74.366943825000007</v>
      </c>
      <c r="G146" s="5">
        <v>-12.972746136</v>
      </c>
      <c r="H146" s="5" t="s">
        <v>286</v>
      </c>
      <c r="I146" s="5" t="s">
        <v>14</v>
      </c>
      <c r="J146" s="5" t="s">
        <v>249</v>
      </c>
      <c r="K146" s="5" t="s">
        <v>6364</v>
      </c>
      <c r="L146" s="5" t="s">
        <v>300</v>
      </c>
      <c r="M146" s="5" t="s">
        <v>316</v>
      </c>
      <c r="N146" s="5" t="s">
        <v>132</v>
      </c>
      <c r="O146" s="56" t="s">
        <v>24</v>
      </c>
      <c r="P146" s="66" t="s">
        <v>120</v>
      </c>
      <c r="Q146" s="5" t="s">
        <v>317</v>
      </c>
      <c r="R146" s="5" t="s">
        <v>318</v>
      </c>
      <c r="S146" s="56" t="s">
        <v>319</v>
      </c>
      <c r="T146" s="91" t="s">
        <v>3560</v>
      </c>
      <c r="U146" s="17" t="s">
        <v>320</v>
      </c>
      <c r="V146" s="35">
        <v>0</v>
      </c>
      <c r="W146" s="143">
        <v>1</v>
      </c>
      <c r="X146" s="35">
        <v>1</v>
      </c>
      <c r="Y146" s="17" t="s">
        <v>25</v>
      </c>
      <c r="Z146" s="63" t="s">
        <v>3560</v>
      </c>
      <c r="AA146" s="98"/>
      <c r="AB146" s="63" t="s">
        <v>6992</v>
      </c>
      <c r="AC146" s="91">
        <v>1</v>
      </c>
      <c r="AD146" s="92">
        <v>1</v>
      </c>
      <c r="AE146" s="15" t="s">
        <v>3563</v>
      </c>
    </row>
    <row r="147" spans="2:31" x14ac:dyDescent="0.25">
      <c r="B147" s="55">
        <v>143</v>
      </c>
      <c r="C147" s="4">
        <v>98819</v>
      </c>
      <c r="D147" s="5" t="s">
        <v>321</v>
      </c>
      <c r="E147" s="4">
        <v>622519</v>
      </c>
      <c r="F147" s="5">
        <v>-74.367836013000002</v>
      </c>
      <c r="G147" s="5">
        <v>-12.972678771</v>
      </c>
      <c r="H147" s="5" t="s">
        <v>286</v>
      </c>
      <c r="I147" s="5" t="s">
        <v>14</v>
      </c>
      <c r="J147" s="5" t="s">
        <v>249</v>
      </c>
      <c r="K147" s="5" t="s">
        <v>6364</v>
      </c>
      <c r="L147" s="5" t="s">
        <v>300</v>
      </c>
      <c r="M147" s="5" t="s">
        <v>322</v>
      </c>
      <c r="N147" s="5" t="s">
        <v>18</v>
      </c>
      <c r="O147" s="56" t="s">
        <v>24</v>
      </c>
      <c r="P147" s="66" t="s">
        <v>323</v>
      </c>
      <c r="Q147" s="5" t="s">
        <v>43</v>
      </c>
      <c r="R147" s="5" t="s">
        <v>191</v>
      </c>
      <c r="S147" s="56" t="s">
        <v>324</v>
      </c>
      <c r="T147" s="91" t="s">
        <v>3560</v>
      </c>
      <c r="U147" s="17" t="s">
        <v>325</v>
      </c>
      <c r="V147" s="35">
        <v>0</v>
      </c>
      <c r="W147" s="143">
        <v>1</v>
      </c>
      <c r="X147" s="35">
        <v>1</v>
      </c>
      <c r="Y147" s="17" t="s">
        <v>25</v>
      </c>
      <c r="Z147" s="63" t="s">
        <v>3560</v>
      </c>
      <c r="AA147" s="98"/>
      <c r="AB147" s="63" t="s">
        <v>6992</v>
      </c>
      <c r="AC147" s="91">
        <v>1</v>
      </c>
      <c r="AD147" s="92">
        <v>1</v>
      </c>
      <c r="AE147" s="15" t="s">
        <v>3563</v>
      </c>
    </row>
    <row r="148" spans="2:31" x14ac:dyDescent="0.25">
      <c r="B148" s="55">
        <v>144</v>
      </c>
      <c r="C148" s="4">
        <v>98853</v>
      </c>
      <c r="D148" s="5" t="s">
        <v>326</v>
      </c>
      <c r="E148" s="4">
        <v>453585</v>
      </c>
      <c r="F148" s="5">
        <v>-74.368611170999998</v>
      </c>
      <c r="G148" s="5">
        <v>-12.973111347</v>
      </c>
      <c r="H148" s="5" t="s">
        <v>286</v>
      </c>
      <c r="I148" s="5" t="s">
        <v>14</v>
      </c>
      <c r="J148" s="5" t="s">
        <v>249</v>
      </c>
      <c r="K148" s="5" t="s">
        <v>6364</v>
      </c>
      <c r="L148" s="5" t="s">
        <v>300</v>
      </c>
      <c r="M148" s="5" t="s">
        <v>322</v>
      </c>
      <c r="N148" s="5" t="s">
        <v>41</v>
      </c>
      <c r="O148" s="56" t="s">
        <v>24</v>
      </c>
      <c r="P148" s="66" t="s">
        <v>327</v>
      </c>
      <c r="Q148" s="5" t="s">
        <v>318</v>
      </c>
      <c r="R148" s="5" t="s">
        <v>328</v>
      </c>
      <c r="S148" s="56" t="s">
        <v>329</v>
      </c>
      <c r="T148" s="91" t="s">
        <v>3560</v>
      </c>
      <c r="U148" s="17" t="s">
        <v>330</v>
      </c>
      <c r="V148" s="35">
        <v>0</v>
      </c>
      <c r="W148" s="143">
        <v>1</v>
      </c>
      <c r="X148" s="35">
        <v>1</v>
      </c>
      <c r="Y148" s="17" t="s">
        <v>25</v>
      </c>
      <c r="Z148" s="63" t="s">
        <v>3560</v>
      </c>
      <c r="AA148" s="98"/>
      <c r="AB148" s="63" t="s">
        <v>6992</v>
      </c>
      <c r="AC148" s="91">
        <v>1</v>
      </c>
      <c r="AD148" s="92">
        <v>1</v>
      </c>
      <c r="AE148" s="15" t="s">
        <v>3563</v>
      </c>
    </row>
    <row r="149" spans="2:31" x14ac:dyDescent="0.25">
      <c r="B149" s="55">
        <v>145</v>
      </c>
      <c r="C149" s="4">
        <v>98883</v>
      </c>
      <c r="D149" s="5" t="s">
        <v>331</v>
      </c>
      <c r="E149" s="4">
        <v>622518</v>
      </c>
      <c r="F149" s="5">
        <v>-74.368431462999993</v>
      </c>
      <c r="G149" s="5">
        <v>-12.972929690999999</v>
      </c>
      <c r="H149" s="5" t="s">
        <v>286</v>
      </c>
      <c r="I149" s="5" t="s">
        <v>14</v>
      </c>
      <c r="J149" s="5" t="s">
        <v>249</v>
      </c>
      <c r="K149" s="5" t="s">
        <v>6364</v>
      </c>
      <c r="L149" s="5" t="s">
        <v>300</v>
      </c>
      <c r="M149" s="5" t="s">
        <v>308</v>
      </c>
      <c r="N149" s="5" t="s">
        <v>18</v>
      </c>
      <c r="O149" s="56" t="s">
        <v>24</v>
      </c>
      <c r="P149" s="66" t="s">
        <v>332</v>
      </c>
      <c r="Q149" s="5" t="s">
        <v>333</v>
      </c>
      <c r="R149" s="5" t="s">
        <v>191</v>
      </c>
      <c r="S149" s="56" t="s">
        <v>334</v>
      </c>
      <c r="T149" s="91" t="s">
        <v>3560</v>
      </c>
      <c r="U149" s="17" t="s">
        <v>335</v>
      </c>
      <c r="V149" s="35">
        <v>0</v>
      </c>
      <c r="W149" s="143">
        <v>1</v>
      </c>
      <c r="X149" s="35">
        <v>1</v>
      </c>
      <c r="Y149" s="17" t="s">
        <v>25</v>
      </c>
      <c r="Z149" s="63" t="s">
        <v>3560</v>
      </c>
      <c r="AA149" s="98"/>
      <c r="AB149" s="63" t="s">
        <v>6992</v>
      </c>
      <c r="AC149" s="91">
        <v>1</v>
      </c>
      <c r="AD149" s="92">
        <v>1</v>
      </c>
      <c r="AE149" s="15" t="s">
        <v>3563</v>
      </c>
    </row>
    <row r="150" spans="2:31" x14ac:dyDescent="0.25">
      <c r="B150" s="111">
        <v>146</v>
      </c>
      <c r="C150" s="4">
        <v>70811</v>
      </c>
      <c r="D150" s="5" t="s">
        <v>336</v>
      </c>
      <c r="E150" s="4">
        <v>622517</v>
      </c>
      <c r="F150" s="5">
        <v>-74.367925784999997</v>
      </c>
      <c r="G150" s="5">
        <v>-12.973215711</v>
      </c>
      <c r="H150" s="5" t="s">
        <v>286</v>
      </c>
      <c r="I150" s="5" t="s">
        <v>14</v>
      </c>
      <c r="J150" s="5" t="s">
        <v>249</v>
      </c>
      <c r="K150" s="5" t="s">
        <v>6364</v>
      </c>
      <c r="L150" s="5" t="s">
        <v>337</v>
      </c>
      <c r="M150" s="5" t="s">
        <v>41</v>
      </c>
      <c r="N150" s="5" t="s">
        <v>41</v>
      </c>
      <c r="O150" s="56" t="s">
        <v>24</v>
      </c>
      <c r="P150" s="66" t="s">
        <v>338</v>
      </c>
      <c r="Q150" s="5" t="s">
        <v>304</v>
      </c>
      <c r="R150" s="5" t="s">
        <v>339</v>
      </c>
      <c r="S150" s="56" t="s">
        <v>340</v>
      </c>
      <c r="T150" s="91" t="s">
        <v>3560</v>
      </c>
      <c r="U150" s="17" t="s">
        <v>341</v>
      </c>
      <c r="V150" s="35">
        <v>0</v>
      </c>
      <c r="W150" s="143">
        <v>1</v>
      </c>
      <c r="X150" s="35">
        <v>1</v>
      </c>
      <c r="Y150" s="17" t="s">
        <v>25</v>
      </c>
      <c r="Z150" s="63" t="s">
        <v>3560</v>
      </c>
      <c r="AA150" s="98"/>
      <c r="AB150" s="63" t="s">
        <v>6992</v>
      </c>
      <c r="AC150" s="91">
        <v>1</v>
      </c>
      <c r="AD150" s="92">
        <v>1</v>
      </c>
      <c r="AE150" s="15" t="s">
        <v>3563</v>
      </c>
    </row>
    <row r="151" spans="2:31" x14ac:dyDescent="0.25">
      <c r="B151" s="55">
        <v>147</v>
      </c>
      <c r="C151" s="4">
        <v>66886</v>
      </c>
      <c r="D151" s="5" t="s">
        <v>342</v>
      </c>
      <c r="E151" s="4">
        <v>451237</v>
      </c>
      <c r="F151" s="5">
        <v>-74.367397119000003</v>
      </c>
      <c r="G151" s="5">
        <v>-12.973752427999999</v>
      </c>
      <c r="H151" s="5" t="s">
        <v>286</v>
      </c>
      <c r="I151" s="5" t="s">
        <v>14</v>
      </c>
      <c r="J151" s="5" t="s">
        <v>249</v>
      </c>
      <c r="K151" s="5" t="s">
        <v>6364</v>
      </c>
      <c r="L151" s="5" t="s">
        <v>300</v>
      </c>
      <c r="M151" s="5" t="s">
        <v>343</v>
      </c>
      <c r="N151" s="5" t="s">
        <v>180</v>
      </c>
      <c r="O151" s="56" t="s">
        <v>24</v>
      </c>
      <c r="P151" s="66" t="s">
        <v>344</v>
      </c>
      <c r="Q151" s="5" t="s">
        <v>121</v>
      </c>
      <c r="R151" s="5" t="s">
        <v>345</v>
      </c>
      <c r="S151" s="56" t="s">
        <v>346</v>
      </c>
      <c r="T151" s="91" t="s">
        <v>3560</v>
      </c>
      <c r="U151" s="17" t="s">
        <v>347</v>
      </c>
      <c r="V151" s="35">
        <v>0</v>
      </c>
      <c r="W151" s="143">
        <v>1</v>
      </c>
      <c r="X151" s="35">
        <v>1</v>
      </c>
      <c r="Y151" s="17" t="s">
        <v>25</v>
      </c>
      <c r="Z151" s="63" t="s">
        <v>3560</v>
      </c>
      <c r="AA151" s="98"/>
      <c r="AB151" s="63" t="s">
        <v>6992</v>
      </c>
      <c r="AC151" s="91">
        <v>1</v>
      </c>
      <c r="AD151" s="92">
        <v>1</v>
      </c>
      <c r="AE151" s="15" t="s">
        <v>3563</v>
      </c>
    </row>
    <row r="152" spans="2:31" x14ac:dyDescent="0.25">
      <c r="B152" s="55">
        <v>148</v>
      </c>
      <c r="C152" s="4">
        <v>66840</v>
      </c>
      <c r="D152" s="5" t="s">
        <v>348</v>
      </c>
      <c r="E152" s="4">
        <v>453128</v>
      </c>
      <c r="F152" s="5">
        <v>-74.368775774</v>
      </c>
      <c r="G152" s="5">
        <v>-12.973647878</v>
      </c>
      <c r="H152" s="5" t="s">
        <v>286</v>
      </c>
      <c r="I152" s="5" t="s">
        <v>14</v>
      </c>
      <c r="J152" s="5" t="s">
        <v>249</v>
      </c>
      <c r="K152" s="5" t="s">
        <v>6364</v>
      </c>
      <c r="L152" s="5" t="s">
        <v>300</v>
      </c>
      <c r="M152" s="5" t="s">
        <v>349</v>
      </c>
      <c r="N152" s="5" t="s">
        <v>350</v>
      </c>
      <c r="O152" s="56" t="s">
        <v>24</v>
      </c>
      <c r="P152" s="66" t="s">
        <v>351</v>
      </c>
      <c r="Q152" s="5" t="s">
        <v>352</v>
      </c>
      <c r="R152" s="5" t="s">
        <v>304</v>
      </c>
      <c r="S152" s="56" t="s">
        <v>353</v>
      </c>
      <c r="T152" s="91" t="s">
        <v>3560</v>
      </c>
      <c r="U152" s="17" t="s">
        <v>354</v>
      </c>
      <c r="V152" s="35">
        <v>0</v>
      </c>
      <c r="W152" s="143">
        <v>1</v>
      </c>
      <c r="X152" s="35">
        <v>1</v>
      </c>
      <c r="Y152" s="17" t="s">
        <v>25</v>
      </c>
      <c r="Z152" s="63" t="s">
        <v>3560</v>
      </c>
      <c r="AA152" s="98"/>
      <c r="AB152" s="63" t="s">
        <v>6992</v>
      </c>
      <c r="AC152" s="91">
        <v>1</v>
      </c>
      <c r="AD152" s="92">
        <v>1</v>
      </c>
      <c r="AE152" s="15" t="s">
        <v>3563</v>
      </c>
    </row>
    <row r="153" spans="2:31" x14ac:dyDescent="0.25">
      <c r="B153" s="55">
        <v>149</v>
      </c>
      <c r="C153" s="4">
        <v>66838</v>
      </c>
      <c r="D153" s="5" t="s">
        <v>355</v>
      </c>
      <c r="E153" s="4">
        <v>453201</v>
      </c>
      <c r="F153" s="5">
        <v>-74.368480731000005</v>
      </c>
      <c r="G153" s="5">
        <v>-12.973642651</v>
      </c>
      <c r="H153" s="5" t="s">
        <v>286</v>
      </c>
      <c r="I153" s="5" t="s">
        <v>14</v>
      </c>
      <c r="J153" s="5" t="s">
        <v>249</v>
      </c>
      <c r="K153" s="5" t="s">
        <v>6364</v>
      </c>
      <c r="L153" s="5" t="s">
        <v>300</v>
      </c>
      <c r="M153" s="5" t="s">
        <v>356</v>
      </c>
      <c r="N153" s="5" t="s">
        <v>357</v>
      </c>
      <c r="O153" s="56" t="s">
        <v>24</v>
      </c>
      <c r="P153" s="66" t="s">
        <v>221</v>
      </c>
      <c r="Q153" s="5" t="s">
        <v>358</v>
      </c>
      <c r="R153" s="5" t="s">
        <v>359</v>
      </c>
      <c r="S153" s="56" t="s">
        <v>360</v>
      </c>
      <c r="T153" s="91" t="s">
        <v>3560</v>
      </c>
      <c r="U153" s="17" t="s">
        <v>361</v>
      </c>
      <c r="V153" s="35">
        <v>0</v>
      </c>
      <c r="W153" s="143">
        <v>1</v>
      </c>
      <c r="X153" s="35">
        <v>1</v>
      </c>
      <c r="Y153" s="17" t="s">
        <v>25</v>
      </c>
      <c r="Z153" s="63" t="s">
        <v>3560</v>
      </c>
      <c r="AA153" s="98"/>
      <c r="AB153" s="63" t="s">
        <v>6992</v>
      </c>
      <c r="AC153" s="91">
        <v>1</v>
      </c>
      <c r="AD153" s="92">
        <v>1</v>
      </c>
      <c r="AE153" s="15" t="s">
        <v>3563</v>
      </c>
    </row>
    <row r="154" spans="2:31" x14ac:dyDescent="0.25">
      <c r="B154" s="55">
        <v>150</v>
      </c>
      <c r="C154" s="4">
        <v>66807</v>
      </c>
      <c r="D154" s="5" t="s">
        <v>362</v>
      </c>
      <c r="E154" s="4">
        <v>453702</v>
      </c>
      <c r="F154" s="5">
        <v>-74.367536594000001</v>
      </c>
      <c r="G154" s="5">
        <v>-12.972680793</v>
      </c>
      <c r="H154" s="5" t="s">
        <v>286</v>
      </c>
      <c r="I154" s="5" t="s">
        <v>14</v>
      </c>
      <c r="J154" s="5" t="s">
        <v>249</v>
      </c>
      <c r="K154" s="5" t="s">
        <v>6364</v>
      </c>
      <c r="L154" s="5" t="s">
        <v>300</v>
      </c>
      <c r="M154" s="5" t="s">
        <v>363</v>
      </c>
      <c r="N154" s="5" t="s">
        <v>132</v>
      </c>
      <c r="O154" s="56" t="s">
        <v>24</v>
      </c>
      <c r="P154" s="66" t="s">
        <v>364</v>
      </c>
      <c r="Q154" s="5" t="s">
        <v>191</v>
      </c>
      <c r="R154" s="5" t="s">
        <v>175</v>
      </c>
      <c r="S154" s="56" t="s">
        <v>365</v>
      </c>
      <c r="T154" s="91" t="s">
        <v>3560</v>
      </c>
      <c r="U154" s="17" t="s">
        <v>366</v>
      </c>
      <c r="V154" s="35">
        <v>0</v>
      </c>
      <c r="W154" s="143">
        <v>1</v>
      </c>
      <c r="X154" s="35">
        <v>1</v>
      </c>
      <c r="Y154" s="17" t="s">
        <v>25</v>
      </c>
      <c r="Z154" s="63" t="s">
        <v>3560</v>
      </c>
      <c r="AA154" s="98"/>
      <c r="AB154" s="63" t="s">
        <v>6992</v>
      </c>
      <c r="AC154" s="91">
        <v>1</v>
      </c>
      <c r="AD154" s="92">
        <v>1</v>
      </c>
      <c r="AE154" s="15" t="s">
        <v>3563</v>
      </c>
    </row>
    <row r="155" spans="2:31" x14ac:dyDescent="0.25">
      <c r="B155" s="111">
        <v>151</v>
      </c>
      <c r="C155" s="4">
        <v>66803</v>
      </c>
      <c r="D155" s="5" t="s">
        <v>367</v>
      </c>
      <c r="E155" s="4">
        <v>453812</v>
      </c>
      <c r="F155" s="5">
        <v>-74.367644444999996</v>
      </c>
      <c r="G155" s="5">
        <v>-12.972680251</v>
      </c>
      <c r="H155" s="5" t="s">
        <v>286</v>
      </c>
      <c r="I155" s="5" t="s">
        <v>14</v>
      </c>
      <c r="J155" s="5" t="s">
        <v>249</v>
      </c>
      <c r="K155" s="5" t="s">
        <v>6364</v>
      </c>
      <c r="L155" s="5" t="s">
        <v>300</v>
      </c>
      <c r="M155" s="5" t="s">
        <v>363</v>
      </c>
      <c r="N155" s="5" t="s">
        <v>148</v>
      </c>
      <c r="O155" s="56" t="s">
        <v>24</v>
      </c>
      <c r="P155" s="66" t="s">
        <v>368</v>
      </c>
      <c r="Q155" s="5" t="s">
        <v>43</v>
      </c>
      <c r="R155" s="5" t="s">
        <v>369</v>
      </c>
      <c r="S155" s="56" t="s">
        <v>370</v>
      </c>
      <c r="T155" s="91" t="s">
        <v>3560</v>
      </c>
      <c r="U155" s="17" t="s">
        <v>371</v>
      </c>
      <c r="V155" s="35">
        <v>0</v>
      </c>
      <c r="W155" s="143">
        <v>1</v>
      </c>
      <c r="X155" s="35">
        <v>1</v>
      </c>
      <c r="Y155" s="17" t="s">
        <v>25</v>
      </c>
      <c r="Z155" s="63" t="s">
        <v>3560</v>
      </c>
      <c r="AA155" s="98"/>
      <c r="AB155" s="63" t="s">
        <v>6992</v>
      </c>
      <c r="AC155" s="91">
        <v>1</v>
      </c>
      <c r="AD155" s="92">
        <v>1</v>
      </c>
      <c r="AE155" s="15" t="s">
        <v>3563</v>
      </c>
    </row>
    <row r="156" spans="2:31" x14ac:dyDescent="0.25">
      <c r="B156" s="55">
        <v>152</v>
      </c>
      <c r="C156" s="4">
        <v>70822</v>
      </c>
      <c r="D156" s="5" t="s">
        <v>372</v>
      </c>
      <c r="E156" s="4">
        <v>455176</v>
      </c>
      <c r="F156" s="5">
        <v>-74.367431718999995</v>
      </c>
      <c r="G156" s="5">
        <v>-12.973205086</v>
      </c>
      <c r="H156" s="5" t="s">
        <v>286</v>
      </c>
      <c r="I156" s="5" t="s">
        <v>14</v>
      </c>
      <c r="J156" s="5" t="s">
        <v>249</v>
      </c>
      <c r="K156" s="5" t="s">
        <v>6364</v>
      </c>
      <c r="L156" s="5" t="s">
        <v>300</v>
      </c>
      <c r="M156" s="5" t="s">
        <v>251</v>
      </c>
      <c r="N156" s="5" t="s">
        <v>180</v>
      </c>
      <c r="O156" s="56" t="s">
        <v>24</v>
      </c>
      <c r="P156" s="66" t="s">
        <v>373</v>
      </c>
      <c r="Q156" s="5" t="s">
        <v>352</v>
      </c>
      <c r="R156" s="5" t="s">
        <v>304</v>
      </c>
      <c r="S156" s="56" t="s">
        <v>374</v>
      </c>
      <c r="T156" s="91" t="s">
        <v>3560</v>
      </c>
      <c r="U156" s="17" t="s">
        <v>375</v>
      </c>
      <c r="V156" s="35">
        <v>0</v>
      </c>
      <c r="W156" s="143">
        <v>1</v>
      </c>
      <c r="X156" s="35">
        <v>1</v>
      </c>
      <c r="Y156" s="17" t="s">
        <v>25</v>
      </c>
      <c r="Z156" s="63" t="s">
        <v>3560</v>
      </c>
      <c r="AA156" s="98"/>
      <c r="AB156" s="63" t="s">
        <v>6992</v>
      </c>
      <c r="AC156" s="91">
        <v>1</v>
      </c>
      <c r="AD156" s="92">
        <v>1</v>
      </c>
      <c r="AE156" s="15" t="s">
        <v>3563</v>
      </c>
    </row>
    <row r="157" spans="2:31" x14ac:dyDescent="0.25">
      <c r="B157" s="55">
        <v>153</v>
      </c>
      <c r="C157" s="4">
        <v>66866</v>
      </c>
      <c r="D157" s="5" t="s">
        <v>376</v>
      </c>
      <c r="E157" s="4">
        <v>452814</v>
      </c>
      <c r="F157" s="5">
        <v>-74.367094029</v>
      </c>
      <c r="G157" s="5">
        <v>-12.973067627000001</v>
      </c>
      <c r="H157" s="5" t="s">
        <v>286</v>
      </c>
      <c r="I157" s="5" t="s">
        <v>14</v>
      </c>
      <c r="J157" s="5" t="s">
        <v>249</v>
      </c>
      <c r="K157" s="5" t="s">
        <v>6364</v>
      </c>
      <c r="L157" s="5" t="s">
        <v>300</v>
      </c>
      <c r="M157" s="5" t="s">
        <v>377</v>
      </c>
      <c r="N157" s="5" t="s">
        <v>132</v>
      </c>
      <c r="O157" s="56" t="s">
        <v>24</v>
      </c>
      <c r="P157" s="66" t="s">
        <v>378</v>
      </c>
      <c r="Q157" s="5" t="s">
        <v>303</v>
      </c>
      <c r="R157" s="5" t="s">
        <v>126</v>
      </c>
      <c r="S157" s="56" t="s">
        <v>379</v>
      </c>
      <c r="T157" s="91" t="s">
        <v>3560</v>
      </c>
      <c r="U157" s="17" t="s">
        <v>380</v>
      </c>
      <c r="V157" s="35">
        <v>0</v>
      </c>
      <c r="W157" s="143">
        <v>1</v>
      </c>
      <c r="X157" s="35">
        <v>1</v>
      </c>
      <c r="Y157" s="17" t="s">
        <v>25</v>
      </c>
      <c r="Z157" s="63" t="s">
        <v>3560</v>
      </c>
      <c r="AA157" s="98"/>
      <c r="AB157" s="63" t="s">
        <v>6992</v>
      </c>
      <c r="AC157" s="91">
        <v>1</v>
      </c>
      <c r="AD157" s="92">
        <v>1</v>
      </c>
      <c r="AE157" s="15" t="s">
        <v>3563</v>
      </c>
    </row>
    <row r="158" spans="2:31" x14ac:dyDescent="0.25">
      <c r="B158" s="55">
        <v>154</v>
      </c>
      <c r="C158" s="4">
        <v>66863</v>
      </c>
      <c r="D158" s="5" t="s">
        <v>381</v>
      </c>
      <c r="E158" s="4">
        <v>452591</v>
      </c>
      <c r="F158" s="5">
        <v>-74.367476244000002</v>
      </c>
      <c r="G158" s="5">
        <v>-12.973547249999999</v>
      </c>
      <c r="H158" s="5" t="s">
        <v>286</v>
      </c>
      <c r="I158" s="5" t="s">
        <v>14</v>
      </c>
      <c r="J158" s="5" t="s">
        <v>249</v>
      </c>
      <c r="K158" s="5" t="s">
        <v>6364</v>
      </c>
      <c r="L158" s="5" t="s">
        <v>300</v>
      </c>
      <c r="M158" s="5" t="s">
        <v>343</v>
      </c>
      <c r="N158" s="5" t="s">
        <v>154</v>
      </c>
      <c r="O158" s="56" t="s">
        <v>24</v>
      </c>
      <c r="P158" s="66" t="s">
        <v>382</v>
      </c>
      <c r="Q158" s="5" t="s">
        <v>317</v>
      </c>
      <c r="R158" s="5" t="s">
        <v>318</v>
      </c>
      <c r="S158" s="56" t="s">
        <v>383</v>
      </c>
      <c r="T158" s="91" t="s">
        <v>3560</v>
      </c>
      <c r="U158" s="17" t="s">
        <v>384</v>
      </c>
      <c r="V158" s="35">
        <v>0</v>
      </c>
      <c r="W158" s="143">
        <v>1</v>
      </c>
      <c r="X158" s="35">
        <v>1</v>
      </c>
      <c r="Y158" s="17" t="s">
        <v>25</v>
      </c>
      <c r="Z158" s="63" t="s">
        <v>3560</v>
      </c>
      <c r="AA158" s="98"/>
      <c r="AB158" s="63" t="s">
        <v>6992</v>
      </c>
      <c r="AC158" s="91">
        <v>1</v>
      </c>
      <c r="AD158" s="92">
        <v>1</v>
      </c>
      <c r="AE158" s="15" t="s">
        <v>3563</v>
      </c>
    </row>
    <row r="159" spans="2:31" x14ac:dyDescent="0.25">
      <c r="B159" s="55">
        <v>155</v>
      </c>
      <c r="C159" s="4">
        <v>66864</v>
      </c>
      <c r="D159" s="5" t="s">
        <v>385</v>
      </c>
      <c r="E159" s="4">
        <v>451687</v>
      </c>
      <c r="F159" s="5">
        <v>-74.367383708000006</v>
      </c>
      <c r="G159" s="5">
        <v>-12.973532874</v>
      </c>
      <c r="H159" s="5" t="s">
        <v>286</v>
      </c>
      <c r="I159" s="5" t="s">
        <v>14</v>
      </c>
      <c r="J159" s="5" t="s">
        <v>249</v>
      </c>
      <c r="K159" s="5" t="s">
        <v>6364</v>
      </c>
      <c r="L159" s="5" t="s">
        <v>300</v>
      </c>
      <c r="M159" s="5" t="s">
        <v>343</v>
      </c>
      <c r="N159" s="5" t="s">
        <v>113</v>
      </c>
      <c r="O159" s="56" t="s">
        <v>24</v>
      </c>
      <c r="P159" s="66" t="s">
        <v>386</v>
      </c>
      <c r="Q159" s="5" t="s">
        <v>339</v>
      </c>
      <c r="R159" s="5" t="s">
        <v>80</v>
      </c>
      <c r="S159" s="56" t="s">
        <v>387</v>
      </c>
      <c r="T159" s="91" t="s">
        <v>3560</v>
      </c>
      <c r="U159" s="17" t="s">
        <v>388</v>
      </c>
      <c r="V159" s="35">
        <v>0</v>
      </c>
      <c r="W159" s="143">
        <v>1</v>
      </c>
      <c r="X159" s="35">
        <v>1</v>
      </c>
      <c r="Y159" s="17" t="s">
        <v>25</v>
      </c>
      <c r="Z159" s="63" t="s">
        <v>3560</v>
      </c>
      <c r="AA159" s="98"/>
      <c r="AB159" s="63" t="s">
        <v>6992</v>
      </c>
      <c r="AC159" s="91">
        <v>1</v>
      </c>
      <c r="AD159" s="92">
        <v>1</v>
      </c>
      <c r="AE159" s="15" t="s">
        <v>3563</v>
      </c>
    </row>
    <row r="160" spans="2:31" x14ac:dyDescent="0.25">
      <c r="B160" s="111">
        <v>156</v>
      </c>
      <c r="C160" s="4">
        <v>66889</v>
      </c>
      <c r="D160" s="5" t="s">
        <v>389</v>
      </c>
      <c r="E160" s="4">
        <v>450958</v>
      </c>
      <c r="F160" s="5">
        <v>-74.367601311000001</v>
      </c>
      <c r="G160" s="5">
        <v>-12.973809418</v>
      </c>
      <c r="H160" s="5" t="s">
        <v>286</v>
      </c>
      <c r="I160" s="5" t="s">
        <v>14</v>
      </c>
      <c r="J160" s="5" t="s">
        <v>249</v>
      </c>
      <c r="K160" s="5" t="s">
        <v>6364</v>
      </c>
      <c r="L160" s="5" t="s">
        <v>300</v>
      </c>
      <c r="M160" s="5" t="s">
        <v>343</v>
      </c>
      <c r="N160" s="5" t="s">
        <v>357</v>
      </c>
      <c r="O160" s="56" t="s">
        <v>24</v>
      </c>
      <c r="P160" s="69" t="s">
        <v>390</v>
      </c>
      <c r="Q160" s="17" t="s">
        <v>345</v>
      </c>
      <c r="R160" s="17" t="s">
        <v>303</v>
      </c>
      <c r="S160" s="70" t="s">
        <v>391</v>
      </c>
      <c r="T160" s="91" t="s">
        <v>3560</v>
      </c>
      <c r="U160" s="17" t="s">
        <v>392</v>
      </c>
      <c r="V160" s="35">
        <v>0</v>
      </c>
      <c r="W160" s="143">
        <v>1</v>
      </c>
      <c r="X160" s="35">
        <v>1</v>
      </c>
      <c r="Y160" s="17" t="s">
        <v>25</v>
      </c>
      <c r="Z160" s="63" t="s">
        <v>3560</v>
      </c>
      <c r="AA160" s="98"/>
      <c r="AB160" s="63" t="s">
        <v>6992</v>
      </c>
      <c r="AC160" s="91">
        <v>1</v>
      </c>
      <c r="AD160" s="92">
        <v>1</v>
      </c>
      <c r="AE160" s="15" t="s">
        <v>3563</v>
      </c>
    </row>
    <row r="161" spans="2:31" x14ac:dyDescent="0.25">
      <c r="B161" s="55">
        <v>157</v>
      </c>
      <c r="C161" s="4">
        <v>98829</v>
      </c>
      <c r="D161" s="5" t="s">
        <v>393</v>
      </c>
      <c r="E161" s="4">
        <v>453883</v>
      </c>
      <c r="F161" s="5">
        <v>-74.368296010999998</v>
      </c>
      <c r="G161" s="5">
        <v>-12.972652633999999</v>
      </c>
      <c r="H161" s="5" t="s">
        <v>286</v>
      </c>
      <c r="I161" s="5" t="s">
        <v>14</v>
      </c>
      <c r="J161" s="5" t="s">
        <v>249</v>
      </c>
      <c r="K161" s="5" t="s">
        <v>6364</v>
      </c>
      <c r="L161" s="5" t="s">
        <v>300</v>
      </c>
      <c r="M161" s="5" t="s">
        <v>322</v>
      </c>
      <c r="N161" s="5" t="s">
        <v>41</v>
      </c>
      <c r="O161" s="56" t="s">
        <v>24</v>
      </c>
      <c r="P161" s="66" t="s">
        <v>105</v>
      </c>
      <c r="Q161" s="5" t="s">
        <v>318</v>
      </c>
      <c r="R161" s="5" t="s">
        <v>328</v>
      </c>
      <c r="S161" s="56" t="s">
        <v>394</v>
      </c>
      <c r="T161" s="91" t="s">
        <v>3560</v>
      </c>
      <c r="U161" s="17" t="s">
        <v>395</v>
      </c>
      <c r="V161" s="35">
        <v>0</v>
      </c>
      <c r="W161" s="143">
        <v>1</v>
      </c>
      <c r="X161" s="35">
        <v>1</v>
      </c>
      <c r="Y161" s="17" t="s">
        <v>25</v>
      </c>
      <c r="Z161" s="63" t="s">
        <v>3560</v>
      </c>
      <c r="AA161" s="98"/>
      <c r="AB161" s="63" t="s">
        <v>6992</v>
      </c>
      <c r="AC161" s="91">
        <v>1</v>
      </c>
      <c r="AD161" s="92">
        <v>1</v>
      </c>
      <c r="AE161" s="15" t="s">
        <v>3563</v>
      </c>
    </row>
    <row r="162" spans="2:31" x14ac:dyDescent="0.25">
      <c r="B162" s="55">
        <v>158</v>
      </c>
      <c r="C162" s="4">
        <v>66811</v>
      </c>
      <c r="D162" s="5" t="s">
        <v>396</v>
      </c>
      <c r="E162" s="4">
        <v>453514</v>
      </c>
      <c r="F162" s="5">
        <v>-74.367236186</v>
      </c>
      <c r="G162" s="5">
        <v>-12.972382825</v>
      </c>
      <c r="H162" s="5" t="s">
        <v>286</v>
      </c>
      <c r="I162" s="5" t="s">
        <v>14</v>
      </c>
      <c r="J162" s="5" t="s">
        <v>249</v>
      </c>
      <c r="K162" s="5" t="s">
        <v>6364</v>
      </c>
      <c r="L162" s="5" t="s">
        <v>300</v>
      </c>
      <c r="M162" s="5" t="s">
        <v>301</v>
      </c>
      <c r="N162" s="5" t="s">
        <v>148</v>
      </c>
      <c r="O162" s="56" t="s">
        <v>24</v>
      </c>
      <c r="P162" s="66" t="s">
        <v>397</v>
      </c>
      <c r="Q162" s="5" t="s">
        <v>81</v>
      </c>
      <c r="R162" s="5" t="s">
        <v>311</v>
      </c>
      <c r="S162" s="56" t="s">
        <v>398</v>
      </c>
      <c r="T162" s="91" t="s">
        <v>3560</v>
      </c>
      <c r="U162" s="17" t="s">
        <v>399</v>
      </c>
      <c r="V162" s="35">
        <v>0</v>
      </c>
      <c r="W162" s="143">
        <v>1</v>
      </c>
      <c r="X162" s="35">
        <v>1</v>
      </c>
      <c r="Y162" s="17" t="s">
        <v>25</v>
      </c>
      <c r="Z162" s="63" t="s">
        <v>3560</v>
      </c>
      <c r="AA162" s="98"/>
      <c r="AB162" s="63" t="s">
        <v>6992</v>
      </c>
      <c r="AC162" s="91">
        <v>1</v>
      </c>
      <c r="AD162" s="92">
        <v>1</v>
      </c>
      <c r="AE162" s="15" t="s">
        <v>3563</v>
      </c>
    </row>
    <row r="163" spans="2:31" x14ac:dyDescent="0.25">
      <c r="B163" s="55">
        <v>159</v>
      </c>
      <c r="C163" s="4">
        <v>43604</v>
      </c>
      <c r="D163" s="5" t="s">
        <v>949</v>
      </c>
      <c r="E163" s="4">
        <v>415572</v>
      </c>
      <c r="F163" s="5">
        <v>-74.484241628000007</v>
      </c>
      <c r="G163" s="5">
        <v>-13.052061678999999</v>
      </c>
      <c r="H163" s="5" t="s">
        <v>950</v>
      </c>
      <c r="I163" s="5" t="s">
        <v>14</v>
      </c>
      <c r="J163" s="5" t="s">
        <v>249</v>
      </c>
      <c r="K163" s="5" t="s">
        <v>6365</v>
      </c>
      <c r="L163" s="5" t="s">
        <v>951</v>
      </c>
      <c r="M163" s="5" t="s">
        <v>572</v>
      </c>
      <c r="N163" s="5" t="s">
        <v>350</v>
      </c>
      <c r="O163" s="56" t="s">
        <v>24</v>
      </c>
      <c r="P163" s="66" t="s">
        <v>952</v>
      </c>
      <c r="Q163" s="5" t="s">
        <v>144</v>
      </c>
      <c r="R163" s="5" t="s">
        <v>953</v>
      </c>
      <c r="S163" s="56" t="s">
        <v>954</v>
      </c>
      <c r="T163" s="91" t="s">
        <v>3560</v>
      </c>
      <c r="U163" s="17" t="s">
        <v>955</v>
      </c>
      <c r="V163" s="35">
        <v>0</v>
      </c>
      <c r="W163" s="143">
        <v>1</v>
      </c>
      <c r="X163" s="35">
        <v>1</v>
      </c>
      <c r="Y163" s="17" t="s">
        <v>25</v>
      </c>
      <c r="Z163" s="63" t="s">
        <v>3560</v>
      </c>
      <c r="AA163" s="98"/>
      <c r="AB163" s="63" t="s">
        <v>6992</v>
      </c>
      <c r="AC163" s="91">
        <v>1</v>
      </c>
      <c r="AD163" s="92">
        <v>1</v>
      </c>
      <c r="AE163" s="15" t="s">
        <v>3563</v>
      </c>
    </row>
    <row r="164" spans="2:31" x14ac:dyDescent="0.25">
      <c r="B164" s="55">
        <v>160</v>
      </c>
      <c r="C164" s="4">
        <v>62389</v>
      </c>
      <c r="D164" s="5" t="s">
        <v>956</v>
      </c>
      <c r="E164" s="4">
        <v>487419</v>
      </c>
      <c r="F164" s="5">
        <v>-74.482528676000001</v>
      </c>
      <c r="G164" s="5">
        <v>-13.055142215</v>
      </c>
      <c r="H164" s="5" t="s">
        <v>950</v>
      </c>
      <c r="I164" s="5" t="s">
        <v>14</v>
      </c>
      <c r="J164" s="5" t="s">
        <v>249</v>
      </c>
      <c r="K164" s="5" t="s">
        <v>6365</v>
      </c>
      <c r="L164" s="5" t="s">
        <v>957</v>
      </c>
      <c r="M164" s="5" t="s">
        <v>41</v>
      </c>
      <c r="N164" s="5" t="s">
        <v>41</v>
      </c>
      <c r="O164" s="56" t="s">
        <v>24</v>
      </c>
      <c r="P164" s="66" t="s">
        <v>958</v>
      </c>
      <c r="Q164" s="5" t="s">
        <v>535</v>
      </c>
      <c r="R164" s="5" t="s">
        <v>253</v>
      </c>
      <c r="S164" s="56" t="s">
        <v>959</v>
      </c>
      <c r="T164" s="91" t="s">
        <v>3560</v>
      </c>
      <c r="U164" s="17" t="s">
        <v>960</v>
      </c>
      <c r="V164" s="35">
        <v>0</v>
      </c>
      <c r="W164" s="143">
        <v>1</v>
      </c>
      <c r="X164" s="35">
        <v>1</v>
      </c>
      <c r="Y164" s="17" t="s">
        <v>25</v>
      </c>
      <c r="Z164" s="63" t="s">
        <v>3560</v>
      </c>
      <c r="AA164" s="98"/>
      <c r="AB164" s="63" t="s">
        <v>6992</v>
      </c>
      <c r="AC164" s="91">
        <v>1</v>
      </c>
      <c r="AD164" s="92">
        <v>1</v>
      </c>
      <c r="AE164" s="15" t="s">
        <v>3563</v>
      </c>
    </row>
    <row r="165" spans="2:31" x14ac:dyDescent="0.25">
      <c r="B165" s="111">
        <v>161</v>
      </c>
      <c r="C165" s="4">
        <v>54232</v>
      </c>
      <c r="D165" s="5" t="s">
        <v>961</v>
      </c>
      <c r="E165" s="4">
        <v>495513</v>
      </c>
      <c r="F165" s="5">
        <v>-74.482799131999997</v>
      </c>
      <c r="G165" s="5">
        <v>-13.052443616</v>
      </c>
      <c r="H165" s="5" t="s">
        <v>950</v>
      </c>
      <c r="I165" s="5" t="s">
        <v>14</v>
      </c>
      <c r="J165" s="5" t="s">
        <v>249</v>
      </c>
      <c r="K165" s="5" t="s">
        <v>6365</v>
      </c>
      <c r="L165" s="5" t="s">
        <v>951</v>
      </c>
      <c r="M165" s="5" t="s">
        <v>962</v>
      </c>
      <c r="N165" s="5" t="s">
        <v>808</v>
      </c>
      <c r="O165" s="56" t="s">
        <v>24</v>
      </c>
      <c r="P165" s="66" t="s">
        <v>963</v>
      </c>
      <c r="Q165" s="5" t="s">
        <v>964</v>
      </c>
      <c r="R165" s="5" t="s">
        <v>965</v>
      </c>
      <c r="S165" s="56" t="s">
        <v>966</v>
      </c>
      <c r="T165" s="91" t="s">
        <v>3560</v>
      </c>
      <c r="U165" s="17" t="s">
        <v>967</v>
      </c>
      <c r="V165" s="35">
        <v>0</v>
      </c>
      <c r="W165" s="143">
        <v>1</v>
      </c>
      <c r="X165" s="35">
        <v>1</v>
      </c>
      <c r="Y165" s="17" t="s">
        <v>25</v>
      </c>
      <c r="Z165" s="63" t="s">
        <v>3560</v>
      </c>
      <c r="AA165" s="98"/>
      <c r="AB165" s="63" t="s">
        <v>6992</v>
      </c>
      <c r="AC165" s="91">
        <v>1</v>
      </c>
      <c r="AD165" s="92">
        <v>1</v>
      </c>
      <c r="AE165" s="15" t="s">
        <v>3563</v>
      </c>
    </row>
    <row r="166" spans="2:31" x14ac:dyDescent="0.25">
      <c r="B166" s="55">
        <v>162</v>
      </c>
      <c r="C166" s="4">
        <v>54274</v>
      </c>
      <c r="D166" s="5" t="s">
        <v>968</v>
      </c>
      <c r="E166" s="4">
        <v>429741</v>
      </c>
      <c r="F166" s="5">
        <v>-74.483552998999997</v>
      </c>
      <c r="G166" s="5">
        <v>-13.051926738000001</v>
      </c>
      <c r="H166" s="5" t="s">
        <v>950</v>
      </c>
      <c r="I166" s="5" t="s">
        <v>14</v>
      </c>
      <c r="J166" s="5" t="s">
        <v>249</v>
      </c>
      <c r="K166" s="5" t="s">
        <v>6365</v>
      </c>
      <c r="L166" s="5" t="s">
        <v>969</v>
      </c>
      <c r="M166" s="5" t="s">
        <v>970</v>
      </c>
      <c r="N166" s="5" t="s">
        <v>971</v>
      </c>
      <c r="O166" s="56" t="s">
        <v>24</v>
      </c>
      <c r="P166" s="66" t="s">
        <v>972</v>
      </c>
      <c r="Q166" s="5" t="s">
        <v>973</v>
      </c>
      <c r="R166" s="5" t="s">
        <v>974</v>
      </c>
      <c r="S166" s="56" t="s">
        <v>975</v>
      </c>
      <c r="T166" s="91" t="s">
        <v>3560</v>
      </c>
      <c r="U166" s="17" t="s">
        <v>976</v>
      </c>
      <c r="V166" s="35">
        <v>0</v>
      </c>
      <c r="W166" s="143">
        <v>1</v>
      </c>
      <c r="X166" s="35">
        <v>1</v>
      </c>
      <c r="Y166" s="17" t="s">
        <v>25</v>
      </c>
      <c r="Z166" s="63" t="s">
        <v>3560</v>
      </c>
      <c r="AA166" s="98"/>
      <c r="AB166" s="63" t="s">
        <v>6992</v>
      </c>
      <c r="AC166" s="91">
        <v>1</v>
      </c>
      <c r="AD166" s="92">
        <v>1</v>
      </c>
      <c r="AE166" s="15" t="s">
        <v>3563</v>
      </c>
    </row>
    <row r="167" spans="2:31" x14ac:dyDescent="0.25">
      <c r="B167" s="55">
        <v>163</v>
      </c>
      <c r="C167" s="18">
        <v>64797</v>
      </c>
      <c r="D167" s="19" t="s">
        <v>977</v>
      </c>
      <c r="E167" s="18">
        <v>417424</v>
      </c>
      <c r="F167" s="19">
        <v>-74.489830529000002</v>
      </c>
      <c r="G167" s="19">
        <v>-13.053982532999999</v>
      </c>
      <c r="H167" s="19" t="s">
        <v>950</v>
      </c>
      <c r="I167" s="19" t="s">
        <v>14</v>
      </c>
      <c r="J167" s="19" t="s">
        <v>249</v>
      </c>
      <c r="K167" s="19" t="s">
        <v>6365</v>
      </c>
      <c r="L167" s="19" t="s">
        <v>27</v>
      </c>
      <c r="M167" s="19" t="s">
        <v>27</v>
      </c>
      <c r="N167" s="19" t="s">
        <v>27</v>
      </c>
      <c r="O167" s="58" t="s">
        <v>24</v>
      </c>
      <c r="P167" s="68" t="s">
        <v>978</v>
      </c>
      <c r="Q167" s="19" t="s">
        <v>979</v>
      </c>
      <c r="R167" s="19" t="s">
        <v>593</v>
      </c>
      <c r="S167" s="58" t="s">
        <v>980</v>
      </c>
      <c r="T167" s="91" t="s">
        <v>3560</v>
      </c>
      <c r="U167" s="20" t="s">
        <v>255</v>
      </c>
      <c r="V167" s="35">
        <v>0</v>
      </c>
      <c r="W167" s="144">
        <v>0</v>
      </c>
      <c r="X167" s="35">
        <v>0</v>
      </c>
      <c r="Y167" s="20" t="s">
        <v>255</v>
      </c>
      <c r="Z167" s="94" t="s">
        <v>3560</v>
      </c>
      <c r="AA167" s="104"/>
      <c r="AB167" s="94" t="s">
        <v>3574</v>
      </c>
      <c r="AC167" s="109">
        <v>0</v>
      </c>
      <c r="AD167" s="95">
        <v>0</v>
      </c>
      <c r="AE167" s="21" t="s">
        <v>3480</v>
      </c>
    </row>
    <row r="168" spans="2:31" x14ac:dyDescent="0.25">
      <c r="B168" s="55">
        <v>164</v>
      </c>
      <c r="C168" s="4">
        <v>98890</v>
      </c>
      <c r="D168" s="5" t="s">
        <v>892</v>
      </c>
      <c r="E168" s="4">
        <v>469731</v>
      </c>
      <c r="F168" s="5">
        <v>-74.410224365000005</v>
      </c>
      <c r="G168" s="5">
        <v>-13.135525775</v>
      </c>
      <c r="H168" s="5" t="s">
        <v>893</v>
      </c>
      <c r="I168" s="5" t="s">
        <v>14</v>
      </c>
      <c r="J168" s="5" t="s">
        <v>249</v>
      </c>
      <c r="K168" s="5" t="s">
        <v>6366</v>
      </c>
      <c r="L168" s="5" t="s">
        <v>894</v>
      </c>
      <c r="M168" s="5" t="s">
        <v>41</v>
      </c>
      <c r="N168" s="5" t="s">
        <v>41</v>
      </c>
      <c r="O168" s="56" t="s">
        <v>24</v>
      </c>
      <c r="P168" s="66" t="s">
        <v>174</v>
      </c>
      <c r="Q168" s="5" t="s">
        <v>43</v>
      </c>
      <c r="R168" s="5" t="s">
        <v>895</v>
      </c>
      <c r="S168" s="56" t="s">
        <v>896</v>
      </c>
      <c r="T168" s="91" t="s">
        <v>3560</v>
      </c>
      <c r="U168" s="17" t="s">
        <v>897</v>
      </c>
      <c r="V168" s="149">
        <v>0</v>
      </c>
      <c r="W168" s="143">
        <v>1</v>
      </c>
      <c r="X168" s="35">
        <v>1</v>
      </c>
      <c r="Y168" s="17" t="s">
        <v>25</v>
      </c>
      <c r="Z168" s="63" t="s">
        <v>3560</v>
      </c>
      <c r="AA168" s="98"/>
      <c r="AB168" s="63" t="s">
        <v>6992</v>
      </c>
      <c r="AC168" s="91">
        <v>1</v>
      </c>
      <c r="AD168" s="92">
        <v>1</v>
      </c>
      <c r="AE168" s="15" t="s">
        <v>3563</v>
      </c>
    </row>
    <row r="169" spans="2:31" x14ac:dyDescent="0.25">
      <c r="B169" s="55">
        <v>165</v>
      </c>
      <c r="C169" s="4">
        <v>98921</v>
      </c>
      <c r="D169" s="5" t="s">
        <v>898</v>
      </c>
      <c r="E169" s="4">
        <v>469701</v>
      </c>
      <c r="F169" s="5">
        <v>-74.410126464000001</v>
      </c>
      <c r="G169" s="5">
        <v>-13.135606748000001</v>
      </c>
      <c r="H169" s="5" t="s">
        <v>893</v>
      </c>
      <c r="I169" s="5" t="s">
        <v>14</v>
      </c>
      <c r="J169" s="5" t="s">
        <v>249</v>
      </c>
      <c r="K169" s="5" t="s">
        <v>6366</v>
      </c>
      <c r="L169" s="5" t="s">
        <v>894</v>
      </c>
      <c r="M169" s="5" t="s">
        <v>41</v>
      </c>
      <c r="N169" s="5" t="s">
        <v>41</v>
      </c>
      <c r="O169" s="56" t="s">
        <v>24</v>
      </c>
      <c r="P169" s="66" t="s">
        <v>654</v>
      </c>
      <c r="Q169" s="5" t="s">
        <v>644</v>
      </c>
      <c r="R169" s="5" t="s">
        <v>691</v>
      </c>
      <c r="S169" s="56" t="s">
        <v>899</v>
      </c>
      <c r="T169" s="91" t="s">
        <v>3560</v>
      </c>
      <c r="U169" s="17" t="s">
        <v>900</v>
      </c>
      <c r="V169" s="149">
        <v>0</v>
      </c>
      <c r="W169" s="143">
        <v>1</v>
      </c>
      <c r="X169" s="35">
        <v>1</v>
      </c>
      <c r="Y169" s="17" t="s">
        <v>25</v>
      </c>
      <c r="Z169" s="63" t="s">
        <v>3560</v>
      </c>
      <c r="AA169" s="98"/>
      <c r="AB169" s="63" t="s">
        <v>6992</v>
      </c>
      <c r="AC169" s="91">
        <v>1</v>
      </c>
      <c r="AD169" s="92">
        <v>1</v>
      </c>
      <c r="AE169" s="15" t="s">
        <v>3563</v>
      </c>
    </row>
    <row r="170" spans="2:31" x14ac:dyDescent="0.25">
      <c r="B170" s="111">
        <v>166</v>
      </c>
      <c r="C170" s="4">
        <v>98961</v>
      </c>
      <c r="D170" s="5" t="s">
        <v>901</v>
      </c>
      <c r="E170" s="4">
        <v>469492</v>
      </c>
      <c r="F170" s="5">
        <v>-74.410149005999997</v>
      </c>
      <c r="G170" s="5">
        <v>-13.135656377</v>
      </c>
      <c r="H170" s="5" t="s">
        <v>893</v>
      </c>
      <c r="I170" s="5" t="s">
        <v>14</v>
      </c>
      <c r="J170" s="5" t="s">
        <v>249</v>
      </c>
      <c r="K170" s="5" t="s">
        <v>6366</v>
      </c>
      <c r="L170" s="5" t="s">
        <v>894</v>
      </c>
      <c r="M170" s="5" t="s">
        <v>41</v>
      </c>
      <c r="N170" s="5" t="s">
        <v>41</v>
      </c>
      <c r="O170" s="56" t="s">
        <v>24</v>
      </c>
      <c r="P170" s="66" t="s">
        <v>902</v>
      </c>
      <c r="Q170" s="5" t="s">
        <v>903</v>
      </c>
      <c r="R170" s="5" t="s">
        <v>73</v>
      </c>
      <c r="S170" s="56" t="s">
        <v>904</v>
      </c>
      <c r="T170" s="91" t="s">
        <v>3560</v>
      </c>
      <c r="U170" s="17" t="s">
        <v>905</v>
      </c>
      <c r="V170" s="149">
        <v>0</v>
      </c>
      <c r="W170" s="143">
        <v>1</v>
      </c>
      <c r="X170" s="35">
        <v>1</v>
      </c>
      <c r="Y170" s="17" t="s">
        <v>25</v>
      </c>
      <c r="Z170" s="63" t="s">
        <v>3560</v>
      </c>
      <c r="AA170" s="98"/>
      <c r="AB170" s="63" t="s">
        <v>6992</v>
      </c>
      <c r="AC170" s="91">
        <v>1</v>
      </c>
      <c r="AD170" s="92">
        <v>1</v>
      </c>
      <c r="AE170" s="15" t="s">
        <v>3563</v>
      </c>
    </row>
    <row r="171" spans="2:31" x14ac:dyDescent="0.25">
      <c r="B171" s="55">
        <v>167</v>
      </c>
      <c r="C171" s="4">
        <v>73626</v>
      </c>
      <c r="D171" s="5" t="s">
        <v>906</v>
      </c>
      <c r="E171" s="4">
        <v>469784</v>
      </c>
      <c r="F171" s="5">
        <v>-74.410180968000006</v>
      </c>
      <c r="G171" s="5">
        <v>-13.135779565</v>
      </c>
      <c r="H171" s="5" t="s">
        <v>893</v>
      </c>
      <c r="I171" s="5" t="s">
        <v>14</v>
      </c>
      <c r="J171" s="5" t="s">
        <v>249</v>
      </c>
      <c r="K171" s="5" t="s">
        <v>6366</v>
      </c>
      <c r="L171" s="5" t="s">
        <v>894</v>
      </c>
      <c r="M171" s="5" t="s">
        <v>41</v>
      </c>
      <c r="N171" s="5" t="s">
        <v>41</v>
      </c>
      <c r="O171" s="56" t="s">
        <v>24</v>
      </c>
      <c r="P171" s="66" t="s">
        <v>120</v>
      </c>
      <c r="Q171" s="5" t="s">
        <v>907</v>
      </c>
      <c r="R171" s="5" t="s">
        <v>121</v>
      </c>
      <c r="S171" s="56" t="s">
        <v>908</v>
      </c>
      <c r="T171" s="91" t="s">
        <v>3560</v>
      </c>
      <c r="U171" s="17" t="s">
        <v>909</v>
      </c>
      <c r="V171" s="149">
        <v>0</v>
      </c>
      <c r="W171" s="143">
        <v>1</v>
      </c>
      <c r="X171" s="35">
        <v>1</v>
      </c>
      <c r="Y171" s="17" t="s">
        <v>25</v>
      </c>
      <c r="Z171" s="63" t="s">
        <v>3560</v>
      </c>
      <c r="AA171" s="98"/>
      <c r="AB171" s="63" t="s">
        <v>6992</v>
      </c>
      <c r="AC171" s="91">
        <v>1</v>
      </c>
      <c r="AD171" s="92">
        <v>1</v>
      </c>
      <c r="AE171" s="15" t="s">
        <v>3563</v>
      </c>
    </row>
    <row r="172" spans="2:31" x14ac:dyDescent="0.25">
      <c r="B172" s="55">
        <v>168</v>
      </c>
      <c r="C172" s="4">
        <v>131554</v>
      </c>
      <c r="D172" s="5" t="s">
        <v>910</v>
      </c>
      <c r="E172" s="4">
        <v>469099</v>
      </c>
      <c r="F172" s="5">
        <v>-74.410303644999999</v>
      </c>
      <c r="G172" s="5">
        <v>-13.135792457000001</v>
      </c>
      <c r="H172" s="5" t="s">
        <v>893</v>
      </c>
      <c r="I172" s="5" t="s">
        <v>14</v>
      </c>
      <c r="J172" s="5" t="s">
        <v>249</v>
      </c>
      <c r="K172" s="5" t="s">
        <v>6366</v>
      </c>
      <c r="L172" s="5" t="s">
        <v>911</v>
      </c>
      <c r="M172" s="5" t="s">
        <v>41</v>
      </c>
      <c r="N172" s="5" t="s">
        <v>41</v>
      </c>
      <c r="O172" s="56" t="s">
        <v>24</v>
      </c>
      <c r="P172" s="66" t="s">
        <v>266</v>
      </c>
      <c r="Q172" s="5" t="s">
        <v>912</v>
      </c>
      <c r="R172" s="5" t="s">
        <v>191</v>
      </c>
      <c r="S172" s="56" t="s">
        <v>913</v>
      </c>
      <c r="T172" s="91" t="s">
        <v>3560</v>
      </c>
      <c r="U172" s="17" t="s">
        <v>914</v>
      </c>
      <c r="V172" s="149">
        <v>0</v>
      </c>
      <c r="W172" s="143">
        <v>1</v>
      </c>
      <c r="X172" s="35">
        <v>1</v>
      </c>
      <c r="Y172" s="17" t="s">
        <v>25</v>
      </c>
      <c r="Z172" s="63" t="s">
        <v>3560</v>
      </c>
      <c r="AA172" s="98"/>
      <c r="AB172" s="63" t="s">
        <v>6992</v>
      </c>
      <c r="AC172" s="91">
        <v>1</v>
      </c>
      <c r="AD172" s="92">
        <v>1</v>
      </c>
      <c r="AE172" s="15" t="s">
        <v>3563</v>
      </c>
    </row>
    <row r="173" spans="2:31" x14ac:dyDescent="0.25">
      <c r="B173" s="55">
        <v>169</v>
      </c>
      <c r="C173" s="4">
        <v>98981</v>
      </c>
      <c r="D173" s="5" t="s">
        <v>915</v>
      </c>
      <c r="E173" s="4">
        <v>469104</v>
      </c>
      <c r="F173" s="5">
        <v>-74.410077927000003</v>
      </c>
      <c r="G173" s="5">
        <v>-13.136155274</v>
      </c>
      <c r="H173" s="5" t="s">
        <v>893</v>
      </c>
      <c r="I173" s="5" t="s">
        <v>14</v>
      </c>
      <c r="J173" s="5" t="s">
        <v>249</v>
      </c>
      <c r="K173" s="5" t="s">
        <v>6366</v>
      </c>
      <c r="L173" s="5" t="s">
        <v>894</v>
      </c>
      <c r="M173" s="5" t="s">
        <v>41</v>
      </c>
      <c r="N173" s="5" t="s">
        <v>41</v>
      </c>
      <c r="O173" s="56" t="s">
        <v>24</v>
      </c>
      <c r="P173" s="66" t="s">
        <v>567</v>
      </c>
      <c r="Q173" s="5" t="s">
        <v>593</v>
      </c>
      <c r="R173" s="5" t="s">
        <v>318</v>
      </c>
      <c r="S173" s="56" t="s">
        <v>916</v>
      </c>
      <c r="T173" s="91" t="s">
        <v>3560</v>
      </c>
      <c r="U173" s="17" t="s">
        <v>917</v>
      </c>
      <c r="V173" s="149">
        <v>0</v>
      </c>
      <c r="W173" s="143">
        <v>1</v>
      </c>
      <c r="X173" s="35">
        <v>1</v>
      </c>
      <c r="Y173" s="17" t="s">
        <v>25</v>
      </c>
      <c r="Z173" s="63" t="s">
        <v>3560</v>
      </c>
      <c r="AA173" s="98"/>
      <c r="AB173" s="63" t="s">
        <v>6992</v>
      </c>
      <c r="AC173" s="91">
        <v>1</v>
      </c>
      <c r="AD173" s="92">
        <v>1</v>
      </c>
      <c r="AE173" s="15" t="s">
        <v>3563</v>
      </c>
    </row>
    <row r="174" spans="2:31" x14ac:dyDescent="0.25">
      <c r="B174" s="55">
        <v>170</v>
      </c>
      <c r="C174" s="4">
        <v>256323</v>
      </c>
      <c r="D174" s="5" t="s">
        <v>918</v>
      </c>
      <c r="E174" s="4">
        <v>499469</v>
      </c>
      <c r="F174" s="5">
        <v>-74.419820189999996</v>
      </c>
      <c r="G174" s="5">
        <v>-13.113823368</v>
      </c>
      <c r="H174" s="5" t="s">
        <v>893</v>
      </c>
      <c r="I174" s="5" t="s">
        <v>14</v>
      </c>
      <c r="J174" s="5" t="s">
        <v>249</v>
      </c>
      <c r="K174" s="5" t="s">
        <v>6366</v>
      </c>
      <c r="L174" s="5" t="s">
        <v>919</v>
      </c>
      <c r="M174" s="5" t="s">
        <v>920</v>
      </c>
      <c r="N174" s="5" t="s">
        <v>154</v>
      </c>
      <c r="O174" s="56" t="s">
        <v>24</v>
      </c>
      <c r="P174" s="66" t="s">
        <v>921</v>
      </c>
      <c r="Q174" s="5" t="s">
        <v>318</v>
      </c>
      <c r="R174" s="5" t="s">
        <v>593</v>
      </c>
      <c r="S174" s="56" t="s">
        <v>922</v>
      </c>
      <c r="T174" s="91" t="s">
        <v>3560</v>
      </c>
      <c r="U174" s="17" t="s">
        <v>923</v>
      </c>
      <c r="V174" s="149">
        <v>0</v>
      </c>
      <c r="W174" s="143">
        <v>1</v>
      </c>
      <c r="X174" s="35">
        <v>1</v>
      </c>
      <c r="Y174" s="17" t="s">
        <v>25</v>
      </c>
      <c r="Z174" s="63" t="s">
        <v>3560</v>
      </c>
      <c r="AA174" s="98"/>
      <c r="AB174" s="63" t="s">
        <v>6992</v>
      </c>
      <c r="AC174" s="91">
        <v>1</v>
      </c>
      <c r="AD174" s="92">
        <v>1</v>
      </c>
      <c r="AE174" s="15" t="s">
        <v>3563</v>
      </c>
    </row>
    <row r="175" spans="2:31" x14ac:dyDescent="0.25">
      <c r="B175" s="111">
        <v>171</v>
      </c>
      <c r="C175" s="4">
        <v>380929</v>
      </c>
      <c r="D175" s="5" t="s">
        <v>924</v>
      </c>
      <c r="E175" s="4">
        <v>621084</v>
      </c>
      <c r="F175" s="5">
        <v>-74.420761110000001</v>
      </c>
      <c r="G175" s="5">
        <v>-13.113915474000001</v>
      </c>
      <c r="H175" s="5" t="s">
        <v>893</v>
      </c>
      <c r="I175" s="5" t="s">
        <v>14</v>
      </c>
      <c r="J175" s="5" t="s">
        <v>249</v>
      </c>
      <c r="K175" s="5" t="s">
        <v>6366</v>
      </c>
      <c r="L175" s="5" t="s">
        <v>925</v>
      </c>
      <c r="M175" s="5" t="s">
        <v>41</v>
      </c>
      <c r="N175" s="5" t="s">
        <v>41</v>
      </c>
      <c r="O175" s="56" t="s">
        <v>24</v>
      </c>
      <c r="P175" s="66" t="s">
        <v>746</v>
      </c>
      <c r="Q175" s="5" t="s">
        <v>926</v>
      </c>
      <c r="R175" s="5" t="s">
        <v>253</v>
      </c>
      <c r="S175" s="56" t="s">
        <v>927</v>
      </c>
      <c r="T175" s="91" t="s">
        <v>3560</v>
      </c>
      <c r="U175" s="17" t="s">
        <v>928</v>
      </c>
      <c r="V175" s="149">
        <v>0</v>
      </c>
      <c r="W175" s="143">
        <v>1</v>
      </c>
      <c r="X175" s="35">
        <v>0</v>
      </c>
      <c r="Y175" s="17" t="s">
        <v>25</v>
      </c>
      <c r="Z175" s="63" t="s">
        <v>3560</v>
      </c>
      <c r="AA175" s="98"/>
      <c r="AB175" s="63" t="s">
        <v>6992</v>
      </c>
      <c r="AC175" s="91">
        <v>0</v>
      </c>
      <c r="AD175" s="92">
        <v>0</v>
      </c>
      <c r="AE175" s="10" t="s">
        <v>3571</v>
      </c>
    </row>
    <row r="176" spans="2:31" x14ac:dyDescent="0.25">
      <c r="B176" s="55">
        <v>172</v>
      </c>
      <c r="C176" s="4">
        <v>381315</v>
      </c>
      <c r="D176" s="5" t="s">
        <v>929</v>
      </c>
      <c r="E176" s="4">
        <v>621083</v>
      </c>
      <c r="F176" s="5">
        <v>-74.419925438000007</v>
      </c>
      <c r="G176" s="5">
        <v>-13.123339868</v>
      </c>
      <c r="H176" s="5" t="s">
        <v>893</v>
      </c>
      <c r="I176" s="5" t="s">
        <v>14</v>
      </c>
      <c r="J176" s="5" t="s">
        <v>249</v>
      </c>
      <c r="K176" s="5" t="s">
        <v>6366</v>
      </c>
      <c r="L176" s="5" t="s">
        <v>3485</v>
      </c>
      <c r="M176" s="5" t="s">
        <v>27</v>
      </c>
      <c r="N176" s="5" t="s">
        <v>27</v>
      </c>
      <c r="O176" s="56" t="s">
        <v>24</v>
      </c>
      <c r="P176" s="66" t="s">
        <v>930</v>
      </c>
      <c r="Q176" s="5" t="s">
        <v>931</v>
      </c>
      <c r="R176" s="5" t="s">
        <v>932</v>
      </c>
      <c r="S176" s="56" t="s">
        <v>933</v>
      </c>
      <c r="T176" s="91" t="s">
        <v>3560</v>
      </c>
      <c r="U176" s="17" t="s">
        <v>934</v>
      </c>
      <c r="V176" s="149">
        <v>0</v>
      </c>
      <c r="W176" s="143">
        <v>1</v>
      </c>
      <c r="X176" s="35">
        <v>1</v>
      </c>
      <c r="Y176" s="17" t="s">
        <v>25</v>
      </c>
      <c r="Z176" s="63" t="s">
        <v>3560</v>
      </c>
      <c r="AA176" s="98"/>
      <c r="AB176" s="63" t="s">
        <v>6992</v>
      </c>
      <c r="AC176" s="91">
        <v>1</v>
      </c>
      <c r="AD176" s="92">
        <v>0</v>
      </c>
      <c r="AE176" s="15" t="s">
        <v>3563</v>
      </c>
    </row>
    <row r="177" spans="2:31" x14ac:dyDescent="0.25">
      <c r="B177" s="55">
        <v>173</v>
      </c>
      <c r="C177" s="4">
        <v>380645</v>
      </c>
      <c r="D177" s="5" t="s">
        <v>935</v>
      </c>
      <c r="E177" s="4">
        <v>621456</v>
      </c>
      <c r="F177" s="5">
        <v>-74.478683382</v>
      </c>
      <c r="G177" s="5">
        <v>-13.092355305</v>
      </c>
      <c r="H177" s="5" t="s">
        <v>893</v>
      </c>
      <c r="I177" s="5" t="s">
        <v>14</v>
      </c>
      <c r="J177" s="5" t="s">
        <v>249</v>
      </c>
      <c r="K177" s="5" t="s">
        <v>6366</v>
      </c>
      <c r="L177" s="5" t="s">
        <v>3486</v>
      </c>
      <c r="M177" s="5" t="s">
        <v>27</v>
      </c>
      <c r="N177" s="5" t="s">
        <v>27</v>
      </c>
      <c r="O177" s="56" t="s">
        <v>24</v>
      </c>
      <c r="P177" s="66" t="s">
        <v>766</v>
      </c>
      <c r="Q177" s="5" t="s">
        <v>936</v>
      </c>
      <c r="R177" s="5" t="s">
        <v>253</v>
      </c>
      <c r="S177" s="56" t="s">
        <v>937</v>
      </c>
      <c r="T177" s="91" t="s">
        <v>3560</v>
      </c>
      <c r="U177" s="17" t="s">
        <v>938</v>
      </c>
      <c r="V177" s="149">
        <v>0</v>
      </c>
      <c r="W177" s="143">
        <v>1</v>
      </c>
      <c r="X177" s="35">
        <v>0</v>
      </c>
      <c r="Y177" s="17" t="s">
        <v>25</v>
      </c>
      <c r="Z177" s="63" t="s">
        <v>3560</v>
      </c>
      <c r="AA177" s="98"/>
      <c r="AB177" s="63" t="s">
        <v>6992</v>
      </c>
      <c r="AC177" s="91">
        <v>0</v>
      </c>
      <c r="AD177" s="92">
        <v>0</v>
      </c>
      <c r="AE177" s="15" t="s">
        <v>3563</v>
      </c>
    </row>
    <row r="178" spans="2:31" x14ac:dyDescent="0.25">
      <c r="B178" s="55">
        <v>174</v>
      </c>
      <c r="C178" s="4">
        <v>380755</v>
      </c>
      <c r="D178" s="5" t="s">
        <v>939</v>
      </c>
      <c r="E178" s="4">
        <v>621459</v>
      </c>
      <c r="F178" s="5">
        <v>-74.498743335</v>
      </c>
      <c r="G178" s="5">
        <v>-13.138314986999999</v>
      </c>
      <c r="H178" s="5" t="s">
        <v>893</v>
      </c>
      <c r="I178" s="5" t="s">
        <v>14</v>
      </c>
      <c r="J178" s="5" t="s">
        <v>249</v>
      </c>
      <c r="K178" s="5" t="s">
        <v>6366</v>
      </c>
      <c r="L178" s="5" t="s">
        <v>3487</v>
      </c>
      <c r="M178" s="5" t="s">
        <v>27</v>
      </c>
      <c r="N178" s="5" t="s">
        <v>27</v>
      </c>
      <c r="O178" s="56" t="s">
        <v>24</v>
      </c>
      <c r="P178" s="66" t="s">
        <v>940</v>
      </c>
      <c r="Q178" s="5" t="s">
        <v>64</v>
      </c>
      <c r="R178" s="5" t="s">
        <v>941</v>
      </c>
      <c r="S178" s="56" t="s">
        <v>942</v>
      </c>
      <c r="T178" s="91" t="s">
        <v>3560</v>
      </c>
      <c r="U178" s="17" t="s">
        <v>943</v>
      </c>
      <c r="V178" s="149">
        <v>0</v>
      </c>
      <c r="W178" s="143">
        <v>1</v>
      </c>
      <c r="X178" s="35">
        <v>0</v>
      </c>
      <c r="Y178" s="17" t="s">
        <v>25</v>
      </c>
      <c r="Z178" s="63" t="s">
        <v>3560</v>
      </c>
      <c r="AA178" s="98"/>
      <c r="AB178" s="63" t="s">
        <v>6992</v>
      </c>
      <c r="AC178" s="91">
        <v>1</v>
      </c>
      <c r="AD178" s="92">
        <v>0</v>
      </c>
      <c r="AE178" s="15" t="s">
        <v>3563</v>
      </c>
    </row>
    <row r="179" spans="2:31" x14ac:dyDescent="0.25">
      <c r="B179" s="55">
        <v>175</v>
      </c>
      <c r="C179" s="4">
        <v>380723</v>
      </c>
      <c r="D179" s="5" t="s">
        <v>944</v>
      </c>
      <c r="E179" s="4">
        <v>621461</v>
      </c>
      <c r="F179" s="5">
        <v>-74.497611442999997</v>
      </c>
      <c r="G179" s="5">
        <v>-13.138424691000001</v>
      </c>
      <c r="H179" s="5" t="s">
        <v>893</v>
      </c>
      <c r="I179" s="5" t="s">
        <v>14</v>
      </c>
      <c r="J179" s="5" t="s">
        <v>249</v>
      </c>
      <c r="K179" s="5" t="s">
        <v>6366</v>
      </c>
      <c r="L179" s="5" t="s">
        <v>3487</v>
      </c>
      <c r="M179" s="5" t="s">
        <v>27</v>
      </c>
      <c r="N179" s="5" t="s">
        <v>27</v>
      </c>
      <c r="O179" s="56" t="s">
        <v>24</v>
      </c>
      <c r="P179" s="66" t="s">
        <v>945</v>
      </c>
      <c r="Q179" s="5" t="s">
        <v>680</v>
      </c>
      <c r="R179" s="5" t="s">
        <v>946</v>
      </c>
      <c r="S179" s="56" t="s">
        <v>947</v>
      </c>
      <c r="T179" s="91" t="s">
        <v>3560</v>
      </c>
      <c r="U179" s="17" t="s">
        <v>948</v>
      </c>
      <c r="V179" s="149">
        <v>0</v>
      </c>
      <c r="W179" s="143">
        <v>1</v>
      </c>
      <c r="X179" s="35">
        <v>0</v>
      </c>
      <c r="Y179" s="17" t="s">
        <v>25</v>
      </c>
      <c r="Z179" s="63" t="s">
        <v>3560</v>
      </c>
      <c r="AA179" s="98"/>
      <c r="AB179" s="63" t="s">
        <v>6992</v>
      </c>
      <c r="AC179" s="91">
        <v>0</v>
      </c>
      <c r="AD179" s="92">
        <v>0</v>
      </c>
      <c r="AE179" s="15" t="s">
        <v>3563</v>
      </c>
    </row>
    <row r="180" spans="2:31" x14ac:dyDescent="0.25">
      <c r="B180" s="111">
        <v>176</v>
      </c>
      <c r="C180" s="4">
        <v>73159</v>
      </c>
      <c r="D180" s="5" t="s">
        <v>826</v>
      </c>
      <c r="E180" s="4">
        <v>467496</v>
      </c>
      <c r="F180" s="5">
        <v>-74.398302420999997</v>
      </c>
      <c r="G180" s="5">
        <v>-13.049357037</v>
      </c>
      <c r="H180" s="5" t="s">
        <v>827</v>
      </c>
      <c r="I180" s="5" t="s">
        <v>14</v>
      </c>
      <c r="J180" s="5" t="s">
        <v>249</v>
      </c>
      <c r="K180" s="5" t="s">
        <v>6367</v>
      </c>
      <c r="L180" s="5" t="s">
        <v>3488</v>
      </c>
      <c r="M180" s="5" t="s">
        <v>27</v>
      </c>
      <c r="N180" s="5" t="s">
        <v>27</v>
      </c>
      <c r="O180" s="56" t="s">
        <v>24</v>
      </c>
      <c r="P180" s="66" t="s">
        <v>828</v>
      </c>
      <c r="Q180" s="5" t="s">
        <v>829</v>
      </c>
      <c r="R180" s="5" t="s">
        <v>830</v>
      </c>
      <c r="S180" s="56" t="s">
        <v>831</v>
      </c>
      <c r="T180" s="91" t="s">
        <v>3560</v>
      </c>
      <c r="U180" s="17" t="s">
        <v>832</v>
      </c>
      <c r="V180" s="149">
        <v>0</v>
      </c>
      <c r="W180" s="143">
        <v>1</v>
      </c>
      <c r="X180" s="35">
        <v>1</v>
      </c>
      <c r="Y180" s="17" t="s">
        <v>25</v>
      </c>
      <c r="Z180" s="63" t="s">
        <v>3560</v>
      </c>
      <c r="AA180" s="98"/>
      <c r="AB180" s="63" t="s">
        <v>6992</v>
      </c>
      <c r="AC180" s="91">
        <v>1</v>
      </c>
      <c r="AD180" s="92">
        <v>1</v>
      </c>
      <c r="AE180" s="15" t="s">
        <v>3563</v>
      </c>
    </row>
    <row r="181" spans="2:31" x14ac:dyDescent="0.25">
      <c r="B181" s="55">
        <v>177</v>
      </c>
      <c r="C181" s="4">
        <v>73110</v>
      </c>
      <c r="D181" s="5" t="s">
        <v>833</v>
      </c>
      <c r="E181" s="4">
        <v>467547</v>
      </c>
      <c r="F181" s="5">
        <v>-74.419434883999998</v>
      </c>
      <c r="G181" s="5">
        <v>-13.063794891000001</v>
      </c>
      <c r="H181" s="5" t="s">
        <v>827</v>
      </c>
      <c r="I181" s="5" t="s">
        <v>14</v>
      </c>
      <c r="J181" s="5" t="s">
        <v>249</v>
      </c>
      <c r="K181" s="5" t="s">
        <v>6367</v>
      </c>
      <c r="L181" s="5" t="s">
        <v>3489</v>
      </c>
      <c r="M181" s="5" t="s">
        <v>27</v>
      </c>
      <c r="N181" s="5" t="s">
        <v>27</v>
      </c>
      <c r="O181" s="56" t="s">
        <v>24</v>
      </c>
      <c r="P181" s="66" t="s">
        <v>221</v>
      </c>
      <c r="Q181" s="5" t="s">
        <v>834</v>
      </c>
      <c r="R181" s="5" t="s">
        <v>835</v>
      </c>
      <c r="S181" s="56" t="s">
        <v>836</v>
      </c>
      <c r="T181" s="91" t="s">
        <v>3560</v>
      </c>
      <c r="U181" s="17" t="s">
        <v>837</v>
      </c>
      <c r="V181" s="149">
        <v>0</v>
      </c>
      <c r="W181" s="143">
        <v>1</v>
      </c>
      <c r="X181" s="35">
        <v>1</v>
      </c>
      <c r="Y181" s="17" t="s">
        <v>25</v>
      </c>
      <c r="Z181" s="63" t="s">
        <v>3560</v>
      </c>
      <c r="AA181" s="98"/>
      <c r="AB181" s="63" t="s">
        <v>6992</v>
      </c>
      <c r="AC181" s="91">
        <v>1</v>
      </c>
      <c r="AD181" s="92">
        <v>1</v>
      </c>
      <c r="AE181" s="15" t="s">
        <v>3563</v>
      </c>
    </row>
    <row r="182" spans="2:31" x14ac:dyDescent="0.25">
      <c r="B182" s="55">
        <v>178</v>
      </c>
      <c r="C182" s="4">
        <v>98545</v>
      </c>
      <c r="D182" s="5" t="s">
        <v>838</v>
      </c>
      <c r="E182" s="4">
        <v>467674</v>
      </c>
      <c r="F182" s="5">
        <v>-74.399649659000005</v>
      </c>
      <c r="G182" s="5">
        <v>-13.050035309</v>
      </c>
      <c r="H182" s="5" t="s">
        <v>827</v>
      </c>
      <c r="I182" s="5" t="s">
        <v>14</v>
      </c>
      <c r="J182" s="5" t="s">
        <v>249</v>
      </c>
      <c r="K182" s="5" t="s">
        <v>6367</v>
      </c>
      <c r="L182" s="5" t="s">
        <v>3488</v>
      </c>
      <c r="M182" s="5" t="s">
        <v>27</v>
      </c>
      <c r="N182" s="5" t="s">
        <v>27</v>
      </c>
      <c r="O182" s="56" t="s">
        <v>24</v>
      </c>
      <c r="P182" s="66" t="s">
        <v>839</v>
      </c>
      <c r="Q182" s="5" t="s">
        <v>840</v>
      </c>
      <c r="R182" s="5" t="s">
        <v>830</v>
      </c>
      <c r="S182" s="56" t="s">
        <v>841</v>
      </c>
      <c r="T182" s="91" t="s">
        <v>3560</v>
      </c>
      <c r="U182" s="17" t="s">
        <v>842</v>
      </c>
      <c r="V182" s="149">
        <v>0</v>
      </c>
      <c r="W182" s="143">
        <v>1</v>
      </c>
      <c r="X182" s="35">
        <v>1</v>
      </c>
      <c r="Y182" s="17" t="s">
        <v>25</v>
      </c>
      <c r="Z182" s="63" t="s">
        <v>3560</v>
      </c>
      <c r="AA182" s="98"/>
      <c r="AB182" s="63" t="s">
        <v>6992</v>
      </c>
      <c r="AC182" s="91">
        <v>1</v>
      </c>
      <c r="AD182" s="92">
        <v>1</v>
      </c>
      <c r="AE182" s="15" t="s">
        <v>3563</v>
      </c>
    </row>
    <row r="183" spans="2:31" x14ac:dyDescent="0.25">
      <c r="B183" s="55">
        <v>179</v>
      </c>
      <c r="C183" s="4">
        <v>98551</v>
      </c>
      <c r="D183" s="5" t="s">
        <v>843</v>
      </c>
      <c r="E183" s="4">
        <v>467887</v>
      </c>
      <c r="F183" s="5">
        <v>-74.401245572999997</v>
      </c>
      <c r="G183" s="5">
        <v>-13.052287839</v>
      </c>
      <c r="H183" s="5" t="s">
        <v>827</v>
      </c>
      <c r="I183" s="5" t="s">
        <v>14</v>
      </c>
      <c r="J183" s="5" t="s">
        <v>249</v>
      </c>
      <c r="K183" s="5" t="s">
        <v>6367</v>
      </c>
      <c r="L183" s="5" t="s">
        <v>3488</v>
      </c>
      <c r="M183" s="5" t="s">
        <v>27</v>
      </c>
      <c r="N183" s="5" t="s">
        <v>27</v>
      </c>
      <c r="O183" s="56" t="s">
        <v>24</v>
      </c>
      <c r="P183" s="66" t="s">
        <v>844</v>
      </c>
      <c r="Q183" s="5" t="s">
        <v>845</v>
      </c>
      <c r="R183" s="5" t="s">
        <v>700</v>
      </c>
      <c r="S183" s="56" t="s">
        <v>846</v>
      </c>
      <c r="T183" s="91" t="s">
        <v>3560</v>
      </c>
      <c r="U183" s="17" t="s">
        <v>847</v>
      </c>
      <c r="V183" s="149">
        <v>0</v>
      </c>
      <c r="W183" s="143">
        <v>1</v>
      </c>
      <c r="X183" s="35">
        <v>1</v>
      </c>
      <c r="Y183" s="17" t="s">
        <v>25</v>
      </c>
      <c r="Z183" s="63" t="s">
        <v>3560</v>
      </c>
      <c r="AA183" s="98"/>
      <c r="AB183" s="63" t="s">
        <v>6992</v>
      </c>
      <c r="AC183" s="91">
        <v>0</v>
      </c>
      <c r="AD183" s="92">
        <v>1</v>
      </c>
      <c r="AE183" s="15" t="s">
        <v>3563</v>
      </c>
    </row>
    <row r="184" spans="2:31" x14ac:dyDescent="0.25">
      <c r="B184" s="55">
        <v>180</v>
      </c>
      <c r="C184" s="4">
        <v>98559</v>
      </c>
      <c r="D184" s="5" t="s">
        <v>848</v>
      </c>
      <c r="E184" s="4">
        <v>467900</v>
      </c>
      <c r="F184" s="5">
        <v>-74.401202658000003</v>
      </c>
      <c r="G184" s="5">
        <v>-13.052099709</v>
      </c>
      <c r="H184" s="5" t="s">
        <v>827</v>
      </c>
      <c r="I184" s="5" t="s">
        <v>14</v>
      </c>
      <c r="J184" s="5" t="s">
        <v>249</v>
      </c>
      <c r="K184" s="5" t="s">
        <v>6367</v>
      </c>
      <c r="L184" s="5" t="s">
        <v>3488</v>
      </c>
      <c r="M184" s="5" t="s">
        <v>27</v>
      </c>
      <c r="N184" s="5" t="s">
        <v>27</v>
      </c>
      <c r="O184" s="56" t="s">
        <v>24</v>
      </c>
      <c r="P184" s="66" t="s">
        <v>820</v>
      </c>
      <c r="Q184" s="5" t="s">
        <v>830</v>
      </c>
      <c r="R184" s="5" t="s">
        <v>431</v>
      </c>
      <c r="S184" s="56" t="s">
        <v>849</v>
      </c>
      <c r="T184" s="91" t="s">
        <v>3560</v>
      </c>
      <c r="U184" s="17" t="s">
        <v>850</v>
      </c>
      <c r="V184" s="149">
        <v>0</v>
      </c>
      <c r="W184" s="143">
        <v>1</v>
      </c>
      <c r="X184" s="35">
        <v>1</v>
      </c>
      <c r="Y184" s="17" t="s">
        <v>25</v>
      </c>
      <c r="Z184" s="63" t="s">
        <v>3560</v>
      </c>
      <c r="AA184" s="98"/>
      <c r="AB184" s="63" t="s">
        <v>6992</v>
      </c>
      <c r="AC184" s="91">
        <v>0</v>
      </c>
      <c r="AD184" s="92">
        <v>1</v>
      </c>
      <c r="AE184" s="15" t="s">
        <v>3563</v>
      </c>
    </row>
    <row r="185" spans="2:31" x14ac:dyDescent="0.25">
      <c r="B185" s="111">
        <v>181</v>
      </c>
      <c r="C185" s="4">
        <v>67101</v>
      </c>
      <c r="D185" s="5" t="s">
        <v>851</v>
      </c>
      <c r="E185" s="4">
        <v>468106</v>
      </c>
      <c r="F185" s="5">
        <v>-74.422163456000007</v>
      </c>
      <c r="G185" s="5">
        <v>-13.063853697000001</v>
      </c>
      <c r="H185" s="5" t="s">
        <v>827</v>
      </c>
      <c r="I185" s="5" t="s">
        <v>14</v>
      </c>
      <c r="J185" s="5" t="s">
        <v>249</v>
      </c>
      <c r="K185" s="5" t="s">
        <v>6367</v>
      </c>
      <c r="L185" s="5" t="s">
        <v>3490</v>
      </c>
      <c r="M185" s="5" t="s">
        <v>27</v>
      </c>
      <c r="N185" s="5" t="s">
        <v>27</v>
      </c>
      <c r="O185" s="56" t="s">
        <v>24</v>
      </c>
      <c r="P185" s="66" t="s">
        <v>852</v>
      </c>
      <c r="Q185" s="5" t="s">
        <v>853</v>
      </c>
      <c r="R185" s="5" t="s">
        <v>854</v>
      </c>
      <c r="S185" s="56" t="s">
        <v>855</v>
      </c>
      <c r="T185" s="91" t="s">
        <v>3560</v>
      </c>
      <c r="U185" s="17" t="s">
        <v>856</v>
      </c>
      <c r="V185" s="149">
        <v>0</v>
      </c>
      <c r="W185" s="143">
        <v>1</v>
      </c>
      <c r="X185" s="35">
        <v>1</v>
      </c>
      <c r="Y185" s="17" t="s">
        <v>25</v>
      </c>
      <c r="Z185" s="63" t="s">
        <v>3560</v>
      </c>
      <c r="AA185" s="98"/>
      <c r="AB185" s="63" t="s">
        <v>6992</v>
      </c>
      <c r="AC185" s="91">
        <v>1</v>
      </c>
      <c r="AD185" s="92">
        <v>1</v>
      </c>
      <c r="AE185" s="15" t="s">
        <v>3563</v>
      </c>
    </row>
    <row r="186" spans="2:31" x14ac:dyDescent="0.25">
      <c r="B186" s="55">
        <v>182</v>
      </c>
      <c r="C186" s="4">
        <v>67100</v>
      </c>
      <c r="D186" s="5" t="s">
        <v>857</v>
      </c>
      <c r="E186" s="4">
        <v>468138</v>
      </c>
      <c r="F186" s="5">
        <v>-74.421948878999999</v>
      </c>
      <c r="G186" s="5">
        <v>-13.063723057000001</v>
      </c>
      <c r="H186" s="5" t="s">
        <v>827</v>
      </c>
      <c r="I186" s="5" t="s">
        <v>14</v>
      </c>
      <c r="J186" s="5" t="s">
        <v>249</v>
      </c>
      <c r="K186" s="5" t="s">
        <v>6367</v>
      </c>
      <c r="L186" s="5" t="s">
        <v>3490</v>
      </c>
      <c r="M186" s="5" t="s">
        <v>27</v>
      </c>
      <c r="N186" s="5" t="s">
        <v>27</v>
      </c>
      <c r="O186" s="56" t="s">
        <v>24</v>
      </c>
      <c r="P186" s="66" t="s">
        <v>858</v>
      </c>
      <c r="Q186" s="5" t="s">
        <v>700</v>
      </c>
      <c r="R186" s="5" t="s">
        <v>859</v>
      </c>
      <c r="S186" s="56" t="s">
        <v>860</v>
      </c>
      <c r="T186" s="91" t="s">
        <v>3560</v>
      </c>
      <c r="U186" s="17" t="s">
        <v>861</v>
      </c>
      <c r="V186" s="149">
        <v>0</v>
      </c>
      <c r="W186" s="143">
        <v>1</v>
      </c>
      <c r="X186" s="35">
        <v>1</v>
      </c>
      <c r="Y186" s="17" t="s">
        <v>25</v>
      </c>
      <c r="Z186" s="63" t="s">
        <v>3560</v>
      </c>
      <c r="AA186" s="98"/>
      <c r="AB186" s="63" t="s">
        <v>6992</v>
      </c>
      <c r="AC186" s="91">
        <v>1</v>
      </c>
      <c r="AD186" s="92">
        <v>1</v>
      </c>
      <c r="AE186" s="15" t="s">
        <v>3563</v>
      </c>
    </row>
    <row r="187" spans="2:31" x14ac:dyDescent="0.25">
      <c r="B187" s="55">
        <v>183</v>
      </c>
      <c r="C187" s="4">
        <v>67097</v>
      </c>
      <c r="D187" s="5" t="s">
        <v>862</v>
      </c>
      <c r="E187" s="4">
        <v>468263</v>
      </c>
      <c r="F187" s="5">
        <v>-74.419869434999995</v>
      </c>
      <c r="G187" s="5">
        <v>-13.064000012999999</v>
      </c>
      <c r="H187" s="5" t="s">
        <v>827</v>
      </c>
      <c r="I187" s="5" t="s">
        <v>14</v>
      </c>
      <c r="J187" s="5" t="s">
        <v>249</v>
      </c>
      <c r="K187" s="5" t="s">
        <v>6367</v>
      </c>
      <c r="L187" s="5" t="s">
        <v>3489</v>
      </c>
      <c r="M187" s="5" t="s">
        <v>27</v>
      </c>
      <c r="N187" s="5" t="s">
        <v>27</v>
      </c>
      <c r="O187" s="56" t="s">
        <v>24</v>
      </c>
      <c r="P187" s="66" t="s">
        <v>863</v>
      </c>
      <c r="Q187" s="5" t="s">
        <v>835</v>
      </c>
      <c r="R187" s="5" t="s">
        <v>864</v>
      </c>
      <c r="S187" s="56" t="s">
        <v>865</v>
      </c>
      <c r="T187" s="91" t="s">
        <v>3560</v>
      </c>
      <c r="U187" s="17" t="s">
        <v>866</v>
      </c>
      <c r="V187" s="149">
        <v>0</v>
      </c>
      <c r="W187" s="143">
        <v>1</v>
      </c>
      <c r="X187" s="35">
        <v>1</v>
      </c>
      <c r="Y187" s="17" t="s">
        <v>25</v>
      </c>
      <c r="Z187" s="63" t="s">
        <v>3560</v>
      </c>
      <c r="AA187" s="98"/>
      <c r="AB187" s="63" t="s">
        <v>6992</v>
      </c>
      <c r="AC187" s="91">
        <v>1</v>
      </c>
      <c r="AD187" s="92">
        <v>1</v>
      </c>
      <c r="AE187" s="15" t="s">
        <v>3563</v>
      </c>
    </row>
    <row r="188" spans="2:31" x14ac:dyDescent="0.25">
      <c r="B188" s="55">
        <v>184</v>
      </c>
      <c r="C188" s="4">
        <v>67069</v>
      </c>
      <c r="D188" s="5" t="s">
        <v>867</v>
      </c>
      <c r="E188" s="4">
        <v>468400</v>
      </c>
      <c r="F188" s="5">
        <v>-74.420553397999996</v>
      </c>
      <c r="G188" s="5">
        <v>-13.06517054</v>
      </c>
      <c r="H188" s="5" t="s">
        <v>827</v>
      </c>
      <c r="I188" s="5" t="s">
        <v>14</v>
      </c>
      <c r="J188" s="5" t="s">
        <v>249</v>
      </c>
      <c r="K188" s="5" t="s">
        <v>6367</v>
      </c>
      <c r="L188" s="5" t="s">
        <v>3489</v>
      </c>
      <c r="M188" s="5" t="s">
        <v>27</v>
      </c>
      <c r="N188" s="5" t="s">
        <v>27</v>
      </c>
      <c r="O188" s="56" t="s">
        <v>24</v>
      </c>
      <c r="P188" s="66" t="s">
        <v>105</v>
      </c>
      <c r="Q188" s="5" t="s">
        <v>700</v>
      </c>
      <c r="R188" s="5" t="s">
        <v>835</v>
      </c>
      <c r="S188" s="56" t="s">
        <v>868</v>
      </c>
      <c r="T188" s="91" t="s">
        <v>3560</v>
      </c>
      <c r="U188" s="17" t="s">
        <v>869</v>
      </c>
      <c r="V188" s="149">
        <v>0</v>
      </c>
      <c r="W188" s="143">
        <v>1</v>
      </c>
      <c r="X188" s="35">
        <v>1</v>
      </c>
      <c r="Y188" s="17" t="s">
        <v>25</v>
      </c>
      <c r="Z188" s="63" t="s">
        <v>3560</v>
      </c>
      <c r="AA188" s="98"/>
      <c r="AB188" s="63" t="s">
        <v>6992</v>
      </c>
      <c r="AC188" s="91">
        <v>0</v>
      </c>
      <c r="AD188" s="92">
        <v>1</v>
      </c>
      <c r="AE188" s="15" t="s">
        <v>3563</v>
      </c>
    </row>
    <row r="189" spans="2:31" x14ac:dyDescent="0.25">
      <c r="B189" s="55">
        <v>185</v>
      </c>
      <c r="C189" s="4">
        <v>67090</v>
      </c>
      <c r="D189" s="5" t="s">
        <v>870</v>
      </c>
      <c r="E189" s="4">
        <v>468424</v>
      </c>
      <c r="F189" s="5">
        <v>-74.420593632000006</v>
      </c>
      <c r="G189" s="5">
        <v>-13.065013773</v>
      </c>
      <c r="H189" s="5" t="s">
        <v>827</v>
      </c>
      <c r="I189" s="5" t="s">
        <v>14</v>
      </c>
      <c r="J189" s="5" t="s">
        <v>249</v>
      </c>
      <c r="K189" s="5" t="s">
        <v>6367</v>
      </c>
      <c r="L189" s="5" t="s">
        <v>3489</v>
      </c>
      <c r="M189" s="5" t="s">
        <v>27</v>
      </c>
      <c r="N189" s="5" t="s">
        <v>27</v>
      </c>
      <c r="O189" s="56" t="s">
        <v>24</v>
      </c>
      <c r="P189" s="66" t="s">
        <v>871</v>
      </c>
      <c r="Q189" s="5" t="s">
        <v>834</v>
      </c>
      <c r="R189" s="5" t="s">
        <v>872</v>
      </c>
      <c r="S189" s="56" t="s">
        <v>873</v>
      </c>
      <c r="T189" s="91" t="s">
        <v>3560</v>
      </c>
      <c r="U189" s="17" t="s">
        <v>874</v>
      </c>
      <c r="V189" s="149">
        <v>0</v>
      </c>
      <c r="W189" s="143">
        <v>1</v>
      </c>
      <c r="X189" s="35">
        <v>1</v>
      </c>
      <c r="Y189" s="17" t="s">
        <v>25</v>
      </c>
      <c r="Z189" s="63" t="s">
        <v>3560</v>
      </c>
      <c r="AA189" s="98"/>
      <c r="AB189" s="63" t="s">
        <v>6992</v>
      </c>
      <c r="AC189" s="91">
        <v>1</v>
      </c>
      <c r="AD189" s="92">
        <v>1</v>
      </c>
      <c r="AE189" s="15" t="s">
        <v>3563</v>
      </c>
    </row>
    <row r="190" spans="2:31" x14ac:dyDescent="0.25">
      <c r="B190" s="111">
        <v>186</v>
      </c>
      <c r="C190" s="4">
        <v>381333</v>
      </c>
      <c r="D190" s="5" t="s">
        <v>875</v>
      </c>
      <c r="E190" s="4">
        <v>622639</v>
      </c>
      <c r="F190" s="5">
        <v>-74.408086308999998</v>
      </c>
      <c r="G190" s="5">
        <v>-13.059889761000001</v>
      </c>
      <c r="H190" s="5" t="s">
        <v>827</v>
      </c>
      <c r="I190" s="5" t="s">
        <v>14</v>
      </c>
      <c r="J190" s="5" t="s">
        <v>249</v>
      </c>
      <c r="K190" s="5" t="s">
        <v>6367</v>
      </c>
      <c r="L190" s="5" t="s">
        <v>3488</v>
      </c>
      <c r="M190" s="5" t="s">
        <v>27</v>
      </c>
      <c r="N190" s="5" t="s">
        <v>27</v>
      </c>
      <c r="O190" s="56" t="s">
        <v>24</v>
      </c>
      <c r="P190" s="66" t="s">
        <v>876</v>
      </c>
      <c r="Q190" s="5" t="s">
        <v>845</v>
      </c>
      <c r="R190" s="5" t="s">
        <v>712</v>
      </c>
      <c r="S190" s="56" t="s">
        <v>877</v>
      </c>
      <c r="T190" s="91" t="s">
        <v>3560</v>
      </c>
      <c r="U190" s="17" t="s">
        <v>878</v>
      </c>
      <c r="V190" s="149">
        <v>0</v>
      </c>
      <c r="W190" s="143">
        <v>1</v>
      </c>
      <c r="X190" s="35">
        <v>1</v>
      </c>
      <c r="Y190" s="17" t="s">
        <v>25</v>
      </c>
      <c r="Z190" s="63" t="s">
        <v>3560</v>
      </c>
      <c r="AA190" s="98"/>
      <c r="AB190" s="63" t="s">
        <v>6992</v>
      </c>
      <c r="AC190" s="91">
        <v>1</v>
      </c>
      <c r="AD190" s="92">
        <v>1</v>
      </c>
      <c r="AE190" s="15" t="s">
        <v>3563</v>
      </c>
    </row>
    <row r="191" spans="2:31" x14ac:dyDescent="0.25">
      <c r="B191" s="55">
        <v>187</v>
      </c>
      <c r="C191" s="4">
        <v>381285</v>
      </c>
      <c r="D191" s="5" t="s">
        <v>879</v>
      </c>
      <c r="E191" s="4">
        <v>622637</v>
      </c>
      <c r="F191" s="5">
        <v>-74.401487747000004</v>
      </c>
      <c r="G191" s="5">
        <v>-13.052275774</v>
      </c>
      <c r="H191" s="5" t="s">
        <v>827</v>
      </c>
      <c r="I191" s="5" t="s">
        <v>14</v>
      </c>
      <c r="J191" s="5" t="s">
        <v>249</v>
      </c>
      <c r="K191" s="5" t="s">
        <v>6367</v>
      </c>
      <c r="L191" s="5" t="s">
        <v>3488</v>
      </c>
      <c r="M191" s="5" t="s">
        <v>27</v>
      </c>
      <c r="N191" s="5" t="s">
        <v>27</v>
      </c>
      <c r="O191" s="56" t="s">
        <v>24</v>
      </c>
      <c r="P191" s="66" t="s">
        <v>735</v>
      </c>
      <c r="Q191" s="5" t="s">
        <v>880</v>
      </c>
      <c r="R191" s="5" t="s">
        <v>712</v>
      </c>
      <c r="S191" s="56" t="s">
        <v>881</v>
      </c>
      <c r="T191" s="91" t="s">
        <v>3560</v>
      </c>
      <c r="U191" s="17" t="s">
        <v>882</v>
      </c>
      <c r="V191" s="149">
        <v>0</v>
      </c>
      <c r="W191" s="143">
        <v>1</v>
      </c>
      <c r="X191" s="35">
        <v>1</v>
      </c>
      <c r="Y191" s="17" t="s">
        <v>25</v>
      </c>
      <c r="Z191" s="63" t="s">
        <v>3560</v>
      </c>
      <c r="AA191" s="98"/>
      <c r="AB191" s="63" t="s">
        <v>6992</v>
      </c>
      <c r="AC191" s="91">
        <v>1</v>
      </c>
      <c r="AD191" s="92">
        <v>1</v>
      </c>
      <c r="AE191" s="15" t="s">
        <v>3563</v>
      </c>
    </row>
    <row r="192" spans="2:31" x14ac:dyDescent="0.25">
      <c r="B192" s="55">
        <v>188</v>
      </c>
      <c r="C192" s="4">
        <v>381334</v>
      </c>
      <c r="D192" s="5" t="s">
        <v>883</v>
      </c>
      <c r="E192" s="4">
        <v>622641</v>
      </c>
      <c r="F192" s="5">
        <v>-74.420663187000002</v>
      </c>
      <c r="G192" s="5">
        <v>-13.067101284</v>
      </c>
      <c r="H192" s="5" t="s">
        <v>827</v>
      </c>
      <c r="I192" s="5" t="s">
        <v>14</v>
      </c>
      <c r="J192" s="5" t="s">
        <v>249</v>
      </c>
      <c r="K192" s="5" t="s">
        <v>6367</v>
      </c>
      <c r="L192" s="5" t="s">
        <v>3489</v>
      </c>
      <c r="M192" s="5" t="s">
        <v>27</v>
      </c>
      <c r="N192" s="5" t="s">
        <v>27</v>
      </c>
      <c r="O192" s="56" t="s">
        <v>24</v>
      </c>
      <c r="P192" s="66" t="s">
        <v>310</v>
      </c>
      <c r="Q192" s="5" t="s">
        <v>711</v>
      </c>
      <c r="R192" s="5" t="s">
        <v>835</v>
      </c>
      <c r="S192" s="56" t="s">
        <v>884</v>
      </c>
      <c r="T192" s="91" t="s">
        <v>3560</v>
      </c>
      <c r="U192" s="17" t="s">
        <v>885</v>
      </c>
      <c r="V192" s="149">
        <v>0</v>
      </c>
      <c r="W192" s="143">
        <v>1</v>
      </c>
      <c r="X192" s="35">
        <v>1</v>
      </c>
      <c r="Y192" s="17" t="s">
        <v>25</v>
      </c>
      <c r="Z192" s="63" t="s">
        <v>3560</v>
      </c>
      <c r="AA192" s="98"/>
      <c r="AB192" s="63" t="s">
        <v>6992</v>
      </c>
      <c r="AC192" s="91">
        <v>1</v>
      </c>
      <c r="AD192" s="92">
        <v>1</v>
      </c>
      <c r="AE192" s="15" t="s">
        <v>3563</v>
      </c>
    </row>
    <row r="193" spans="2:31" x14ac:dyDescent="0.25">
      <c r="B193" s="55">
        <v>189</v>
      </c>
      <c r="C193" s="4">
        <v>381588</v>
      </c>
      <c r="D193" s="5" t="s">
        <v>886</v>
      </c>
      <c r="E193" s="4">
        <v>622710</v>
      </c>
      <c r="F193" s="5">
        <v>-74.411369145999998</v>
      </c>
      <c r="G193" s="5">
        <v>-13.077510358</v>
      </c>
      <c r="H193" s="5" t="s">
        <v>827</v>
      </c>
      <c r="I193" s="5" t="s">
        <v>14</v>
      </c>
      <c r="J193" s="5" t="s">
        <v>249</v>
      </c>
      <c r="K193" s="5" t="s">
        <v>6367</v>
      </c>
      <c r="L193" s="5" t="s">
        <v>887</v>
      </c>
      <c r="M193" s="5" t="s">
        <v>888</v>
      </c>
      <c r="N193" s="5" t="s">
        <v>154</v>
      </c>
      <c r="O193" s="56" t="s">
        <v>24</v>
      </c>
      <c r="P193" s="66" t="s">
        <v>794</v>
      </c>
      <c r="Q193" s="5" t="s">
        <v>889</v>
      </c>
      <c r="R193" s="5" t="s">
        <v>328</v>
      </c>
      <c r="S193" s="56" t="s">
        <v>890</v>
      </c>
      <c r="T193" s="91" t="s">
        <v>3560</v>
      </c>
      <c r="U193" s="24" t="s">
        <v>891</v>
      </c>
      <c r="V193" s="149">
        <v>0</v>
      </c>
      <c r="W193" s="143">
        <v>1</v>
      </c>
      <c r="X193" s="35">
        <v>1</v>
      </c>
      <c r="Y193" s="24" t="s">
        <v>25</v>
      </c>
      <c r="Z193" s="63" t="s">
        <v>3560</v>
      </c>
      <c r="AA193" s="98"/>
      <c r="AB193" s="63" t="s">
        <v>6992</v>
      </c>
      <c r="AC193" s="91">
        <v>1</v>
      </c>
      <c r="AD193" s="92">
        <v>1</v>
      </c>
      <c r="AE193" s="15" t="s">
        <v>3563</v>
      </c>
    </row>
    <row r="194" spans="2:31" x14ac:dyDescent="0.25">
      <c r="B194" s="55">
        <v>190</v>
      </c>
      <c r="C194" s="4">
        <v>97147</v>
      </c>
      <c r="D194" s="5" t="s">
        <v>981</v>
      </c>
      <c r="E194" s="4">
        <v>404533</v>
      </c>
      <c r="F194" s="5">
        <v>-75.544039841</v>
      </c>
      <c r="G194" s="5">
        <v>-13.127985367000001</v>
      </c>
      <c r="H194" s="5" t="s">
        <v>982</v>
      </c>
      <c r="I194" s="5" t="s">
        <v>14</v>
      </c>
      <c r="J194" s="5" t="s">
        <v>983</v>
      </c>
      <c r="K194" s="5" t="s">
        <v>984</v>
      </c>
      <c r="L194" s="5" t="s">
        <v>985</v>
      </c>
      <c r="M194" s="5" t="s">
        <v>112</v>
      </c>
      <c r="N194" s="5" t="s">
        <v>132</v>
      </c>
      <c r="O194" s="56" t="s">
        <v>24</v>
      </c>
      <c r="P194" s="66" t="s">
        <v>986</v>
      </c>
      <c r="Q194" s="5" t="s">
        <v>987</v>
      </c>
      <c r="R194" s="5" t="s">
        <v>988</v>
      </c>
      <c r="S194" s="56" t="s">
        <v>989</v>
      </c>
      <c r="T194" s="91" t="s">
        <v>3560</v>
      </c>
      <c r="U194" s="6" t="s">
        <v>3162</v>
      </c>
      <c r="V194" s="35">
        <v>0</v>
      </c>
      <c r="W194" s="144">
        <v>0</v>
      </c>
      <c r="X194" s="32">
        <v>0</v>
      </c>
      <c r="Y194" s="6" t="s">
        <v>255</v>
      </c>
      <c r="Z194" s="92" t="s">
        <v>3560</v>
      </c>
      <c r="AA194" s="91"/>
      <c r="AB194" s="92" t="s">
        <v>3574</v>
      </c>
      <c r="AC194" s="69">
        <v>1</v>
      </c>
      <c r="AD194" s="81">
        <v>1</v>
      </c>
      <c r="AE194" s="8" t="s">
        <v>3580</v>
      </c>
    </row>
    <row r="195" spans="2:31" x14ac:dyDescent="0.25">
      <c r="B195" s="111">
        <v>191</v>
      </c>
      <c r="C195" s="4">
        <v>125738</v>
      </c>
      <c r="D195" s="5" t="s">
        <v>990</v>
      </c>
      <c r="E195" s="4">
        <v>403722</v>
      </c>
      <c r="F195" s="5">
        <v>-75.646186732000004</v>
      </c>
      <c r="G195" s="5">
        <v>-13.229325572</v>
      </c>
      <c r="H195" s="5" t="s">
        <v>982</v>
      </c>
      <c r="I195" s="5" t="s">
        <v>14</v>
      </c>
      <c r="J195" s="5" t="s">
        <v>983</v>
      </c>
      <c r="K195" s="5" t="s">
        <v>984</v>
      </c>
      <c r="L195" s="5" t="s">
        <v>991</v>
      </c>
      <c r="M195" s="5" t="s">
        <v>41</v>
      </c>
      <c r="N195" s="5" t="s">
        <v>41</v>
      </c>
      <c r="O195" s="56" t="s">
        <v>24</v>
      </c>
      <c r="P195" s="66" t="s">
        <v>992</v>
      </c>
      <c r="Q195" s="5" t="s">
        <v>993</v>
      </c>
      <c r="R195" s="5" t="s">
        <v>191</v>
      </c>
      <c r="S195" s="56" t="s">
        <v>994</v>
      </c>
      <c r="T195" s="91" t="s">
        <v>3560</v>
      </c>
      <c r="U195" s="6" t="s">
        <v>3163</v>
      </c>
      <c r="V195" s="35">
        <v>0</v>
      </c>
      <c r="W195" s="143">
        <v>1</v>
      </c>
      <c r="X195" s="32">
        <v>0</v>
      </c>
      <c r="Y195" s="6" t="s">
        <v>255</v>
      </c>
      <c r="Z195" s="92" t="s">
        <v>3560</v>
      </c>
      <c r="AA195" s="105"/>
      <c r="AB195" s="106" t="s">
        <v>6993</v>
      </c>
      <c r="AC195" s="69">
        <v>1</v>
      </c>
      <c r="AD195" s="81">
        <v>0</v>
      </c>
      <c r="AE195" s="8" t="s">
        <v>3583</v>
      </c>
    </row>
    <row r="196" spans="2:31" x14ac:dyDescent="0.25">
      <c r="B196" s="55">
        <v>192</v>
      </c>
      <c r="C196" s="4">
        <v>111517</v>
      </c>
      <c r="D196" s="5" t="s">
        <v>995</v>
      </c>
      <c r="E196" s="4">
        <v>421167</v>
      </c>
      <c r="F196" s="5">
        <v>-75.537060894000007</v>
      </c>
      <c r="G196" s="5">
        <v>-13.154064766999999</v>
      </c>
      <c r="H196" s="5" t="s">
        <v>982</v>
      </c>
      <c r="I196" s="5" t="s">
        <v>14</v>
      </c>
      <c r="J196" s="5" t="s">
        <v>983</v>
      </c>
      <c r="K196" s="5" t="s">
        <v>984</v>
      </c>
      <c r="L196" s="5" t="s">
        <v>3454</v>
      </c>
      <c r="M196" s="5" t="s">
        <v>27</v>
      </c>
      <c r="N196" s="5" t="s">
        <v>27</v>
      </c>
      <c r="O196" s="56" t="s">
        <v>24</v>
      </c>
      <c r="P196" s="66" t="s">
        <v>996</v>
      </c>
      <c r="Q196" s="5" t="s">
        <v>997</v>
      </c>
      <c r="R196" s="5" t="s">
        <v>339</v>
      </c>
      <c r="S196" s="56" t="s">
        <v>998</v>
      </c>
      <c r="T196" s="91" t="s">
        <v>3560</v>
      </c>
      <c r="U196" s="7" t="s">
        <v>3169</v>
      </c>
      <c r="V196" s="35">
        <v>0</v>
      </c>
      <c r="W196" s="144">
        <v>0</v>
      </c>
      <c r="X196" s="32">
        <v>0</v>
      </c>
      <c r="Y196" s="6" t="s">
        <v>255</v>
      </c>
      <c r="Z196" s="92" t="s">
        <v>3560</v>
      </c>
      <c r="AA196" s="91"/>
      <c r="AB196" s="92" t="s">
        <v>3574</v>
      </c>
      <c r="AC196" s="69">
        <v>1</v>
      </c>
      <c r="AD196" s="81">
        <v>1</v>
      </c>
      <c r="AE196" s="8" t="s">
        <v>3582</v>
      </c>
    </row>
    <row r="197" spans="2:31" x14ac:dyDescent="0.25">
      <c r="B197" s="55">
        <v>193</v>
      </c>
      <c r="C197" s="4">
        <v>111435</v>
      </c>
      <c r="D197" s="5" t="s">
        <v>999</v>
      </c>
      <c r="E197" s="4">
        <v>421224</v>
      </c>
      <c r="F197" s="5">
        <v>-75.529459179</v>
      </c>
      <c r="G197" s="5">
        <v>-13.151980166</v>
      </c>
      <c r="H197" s="5" t="s">
        <v>982</v>
      </c>
      <c r="I197" s="5" t="s">
        <v>14</v>
      </c>
      <c r="J197" s="5" t="s">
        <v>983</v>
      </c>
      <c r="K197" s="5" t="s">
        <v>984</v>
      </c>
      <c r="L197" s="5" t="s">
        <v>3455</v>
      </c>
      <c r="M197" s="5" t="s">
        <v>27</v>
      </c>
      <c r="N197" s="5" t="s">
        <v>27</v>
      </c>
      <c r="O197" s="56" t="s">
        <v>24</v>
      </c>
      <c r="P197" s="66" t="s">
        <v>1000</v>
      </c>
      <c r="Q197" s="5" t="s">
        <v>1001</v>
      </c>
      <c r="R197" s="5" t="s">
        <v>339</v>
      </c>
      <c r="S197" s="56" t="s">
        <v>1002</v>
      </c>
      <c r="T197" s="91" t="s">
        <v>3560</v>
      </c>
      <c r="U197" s="6" t="s">
        <v>3164</v>
      </c>
      <c r="V197" s="35">
        <v>0</v>
      </c>
      <c r="W197" s="144">
        <v>0</v>
      </c>
      <c r="X197" s="32">
        <v>0</v>
      </c>
      <c r="Y197" s="6" t="s">
        <v>255</v>
      </c>
      <c r="Z197" s="92" t="s">
        <v>3560</v>
      </c>
      <c r="AA197" s="91"/>
      <c r="AB197" s="92" t="s">
        <v>3574</v>
      </c>
      <c r="AC197" s="69">
        <v>1</v>
      </c>
      <c r="AD197" s="81">
        <v>1</v>
      </c>
      <c r="AE197" s="8" t="s">
        <v>3580</v>
      </c>
    </row>
    <row r="198" spans="2:31" x14ac:dyDescent="0.25">
      <c r="B198" s="55">
        <v>194</v>
      </c>
      <c r="C198" s="4">
        <v>111425</v>
      </c>
      <c r="D198" s="5" t="s">
        <v>1003</v>
      </c>
      <c r="E198" s="4">
        <v>421291</v>
      </c>
      <c r="F198" s="5">
        <v>-75.531598011</v>
      </c>
      <c r="G198" s="5">
        <v>-13.152701005000001</v>
      </c>
      <c r="H198" s="5" t="s">
        <v>982</v>
      </c>
      <c r="I198" s="5" t="s">
        <v>14</v>
      </c>
      <c r="J198" s="5" t="s">
        <v>983</v>
      </c>
      <c r="K198" s="5" t="s">
        <v>984</v>
      </c>
      <c r="L198" s="5" t="s">
        <v>3454</v>
      </c>
      <c r="M198" s="5" t="s">
        <v>27</v>
      </c>
      <c r="N198" s="5" t="s">
        <v>27</v>
      </c>
      <c r="O198" s="56" t="s">
        <v>24</v>
      </c>
      <c r="P198" s="66" t="s">
        <v>1004</v>
      </c>
      <c r="Q198" s="5" t="s">
        <v>1005</v>
      </c>
      <c r="R198" s="5" t="s">
        <v>1006</v>
      </c>
      <c r="S198" s="56" t="s">
        <v>1007</v>
      </c>
      <c r="T198" s="91" t="s">
        <v>3560</v>
      </c>
      <c r="U198" s="6" t="s">
        <v>3165</v>
      </c>
      <c r="V198" s="35">
        <v>0</v>
      </c>
      <c r="W198" s="144">
        <v>0</v>
      </c>
      <c r="X198" s="32">
        <v>0</v>
      </c>
      <c r="Y198" s="6" t="s">
        <v>255</v>
      </c>
      <c r="Z198" s="92" t="s">
        <v>3560</v>
      </c>
      <c r="AA198" s="91"/>
      <c r="AB198" s="92" t="s">
        <v>3574</v>
      </c>
      <c r="AC198" s="69">
        <v>1</v>
      </c>
      <c r="AD198" s="81">
        <v>1</v>
      </c>
      <c r="AE198" s="8" t="s">
        <v>3582</v>
      </c>
    </row>
    <row r="199" spans="2:31" x14ac:dyDescent="0.25">
      <c r="B199" s="55">
        <v>195</v>
      </c>
      <c r="C199" s="25">
        <v>127029</v>
      </c>
      <c r="D199" s="26" t="s">
        <v>1008</v>
      </c>
      <c r="E199" s="25">
        <v>426126</v>
      </c>
      <c r="F199" s="26">
        <v>-75.643530667999997</v>
      </c>
      <c r="G199" s="26">
        <v>-13.250600965</v>
      </c>
      <c r="H199" s="26" t="s">
        <v>982</v>
      </c>
      <c r="I199" s="26" t="s">
        <v>14</v>
      </c>
      <c r="J199" s="26" t="s">
        <v>983</v>
      </c>
      <c r="K199" s="26" t="s">
        <v>984</v>
      </c>
      <c r="L199" s="26" t="s">
        <v>3456</v>
      </c>
      <c r="M199" s="26" t="s">
        <v>27</v>
      </c>
      <c r="N199" s="26" t="s">
        <v>27</v>
      </c>
      <c r="O199" s="59" t="s">
        <v>24</v>
      </c>
      <c r="P199" s="71" t="s">
        <v>1009</v>
      </c>
      <c r="Q199" s="26" t="s">
        <v>1010</v>
      </c>
      <c r="R199" s="26" t="s">
        <v>210</v>
      </c>
      <c r="S199" s="59" t="s">
        <v>1011</v>
      </c>
      <c r="T199" s="91" t="s">
        <v>3560</v>
      </c>
      <c r="U199" s="27" t="s">
        <v>3289</v>
      </c>
      <c r="V199" s="35">
        <v>0</v>
      </c>
      <c r="W199" s="144">
        <v>0</v>
      </c>
      <c r="X199" s="32">
        <v>0</v>
      </c>
      <c r="Y199" s="27" t="s">
        <v>255</v>
      </c>
      <c r="Z199" s="96" t="s">
        <v>3560</v>
      </c>
      <c r="AA199" s="107"/>
      <c r="AB199" s="92" t="s">
        <v>3574</v>
      </c>
      <c r="AC199" s="69">
        <v>0</v>
      </c>
      <c r="AD199" s="81">
        <v>0</v>
      </c>
      <c r="AE199" s="28" t="s">
        <v>3453</v>
      </c>
    </row>
    <row r="200" spans="2:31" x14ac:dyDescent="0.25">
      <c r="B200" s="111">
        <v>196</v>
      </c>
      <c r="C200" s="4">
        <v>97155</v>
      </c>
      <c r="D200" s="5" t="s">
        <v>1012</v>
      </c>
      <c r="E200" s="4">
        <v>390699</v>
      </c>
      <c r="F200" s="5">
        <v>-75.539080622</v>
      </c>
      <c r="G200" s="5">
        <v>-13.15340013</v>
      </c>
      <c r="H200" s="5" t="s">
        <v>982</v>
      </c>
      <c r="I200" s="5" t="s">
        <v>14</v>
      </c>
      <c r="J200" s="5" t="s">
        <v>983</v>
      </c>
      <c r="K200" s="5" t="s">
        <v>984</v>
      </c>
      <c r="L200" s="5" t="s">
        <v>1013</v>
      </c>
      <c r="M200" s="5" t="s">
        <v>41</v>
      </c>
      <c r="N200" s="5" t="s">
        <v>41</v>
      </c>
      <c r="O200" s="56" t="s">
        <v>24</v>
      </c>
      <c r="P200" s="66" t="s">
        <v>403</v>
      </c>
      <c r="Q200" s="5" t="s">
        <v>1014</v>
      </c>
      <c r="R200" s="5" t="s">
        <v>1015</v>
      </c>
      <c r="S200" s="56" t="s">
        <v>1016</v>
      </c>
      <c r="T200" s="91" t="s">
        <v>3560</v>
      </c>
      <c r="U200" s="6" t="s">
        <v>3166</v>
      </c>
      <c r="V200" s="35">
        <v>0</v>
      </c>
      <c r="W200" s="144">
        <v>0</v>
      </c>
      <c r="X200" s="32">
        <v>0</v>
      </c>
      <c r="Y200" s="6" t="s">
        <v>255</v>
      </c>
      <c r="Z200" s="92" t="s">
        <v>3560</v>
      </c>
      <c r="AA200" s="91"/>
      <c r="AB200" s="92" t="s">
        <v>3574</v>
      </c>
      <c r="AC200" s="69">
        <v>1</v>
      </c>
      <c r="AD200" s="81">
        <v>1</v>
      </c>
      <c r="AE200" s="8" t="s">
        <v>3582</v>
      </c>
    </row>
    <row r="201" spans="2:31" x14ac:dyDescent="0.25">
      <c r="B201" s="55">
        <v>197</v>
      </c>
      <c r="C201" s="4">
        <v>92582</v>
      </c>
      <c r="D201" s="5" t="s">
        <v>1017</v>
      </c>
      <c r="E201" s="4">
        <v>390645</v>
      </c>
      <c r="F201" s="5">
        <v>-75.547202404999993</v>
      </c>
      <c r="G201" s="5">
        <v>-13.173908907</v>
      </c>
      <c r="H201" s="5" t="s">
        <v>982</v>
      </c>
      <c r="I201" s="5" t="s">
        <v>14</v>
      </c>
      <c r="J201" s="5" t="s">
        <v>983</v>
      </c>
      <c r="K201" s="5" t="s">
        <v>984</v>
      </c>
      <c r="L201" s="5" t="s">
        <v>3454</v>
      </c>
      <c r="M201" s="5" t="s">
        <v>27</v>
      </c>
      <c r="N201" s="5" t="s">
        <v>27</v>
      </c>
      <c r="O201" s="56" t="s">
        <v>24</v>
      </c>
      <c r="P201" s="66" t="s">
        <v>1018</v>
      </c>
      <c r="Q201" s="5" t="s">
        <v>253</v>
      </c>
      <c r="R201" s="5" t="s">
        <v>1019</v>
      </c>
      <c r="S201" s="56" t="s">
        <v>1020</v>
      </c>
      <c r="T201" s="91" t="s">
        <v>3560</v>
      </c>
      <c r="U201" s="6" t="s">
        <v>3167</v>
      </c>
      <c r="V201" s="35">
        <v>0</v>
      </c>
      <c r="W201" s="144">
        <v>0</v>
      </c>
      <c r="X201" s="32">
        <v>0</v>
      </c>
      <c r="Y201" s="6" t="s">
        <v>255</v>
      </c>
      <c r="Z201" s="92" t="s">
        <v>3560</v>
      </c>
      <c r="AA201" s="91"/>
      <c r="AB201" s="92" t="s">
        <v>3574</v>
      </c>
      <c r="AC201" s="69">
        <v>1</v>
      </c>
      <c r="AD201" s="81">
        <v>1</v>
      </c>
      <c r="AE201" s="8" t="s">
        <v>3582</v>
      </c>
    </row>
    <row r="202" spans="2:31" x14ac:dyDescent="0.25">
      <c r="B202" s="55">
        <v>198</v>
      </c>
      <c r="C202" s="4">
        <v>127010</v>
      </c>
      <c r="D202" s="5" t="s">
        <v>1021</v>
      </c>
      <c r="E202" s="4">
        <v>426019</v>
      </c>
      <c r="F202" s="5">
        <v>-75.643412650000002</v>
      </c>
      <c r="G202" s="5">
        <v>-13.251953356</v>
      </c>
      <c r="H202" s="5" t="s">
        <v>982</v>
      </c>
      <c r="I202" s="5" t="s">
        <v>14</v>
      </c>
      <c r="J202" s="5" t="s">
        <v>983</v>
      </c>
      <c r="K202" s="5" t="s">
        <v>984</v>
      </c>
      <c r="L202" s="5" t="s">
        <v>1022</v>
      </c>
      <c r="M202" s="5" t="s">
        <v>41</v>
      </c>
      <c r="N202" s="5" t="s">
        <v>41</v>
      </c>
      <c r="O202" s="56" t="s">
        <v>24</v>
      </c>
      <c r="P202" s="66" t="s">
        <v>1023</v>
      </c>
      <c r="Q202" s="5" t="s">
        <v>1024</v>
      </c>
      <c r="R202" s="5" t="s">
        <v>988</v>
      </c>
      <c r="S202" s="56" t="s">
        <v>1025</v>
      </c>
      <c r="T202" s="91" t="s">
        <v>3560</v>
      </c>
      <c r="U202" s="6" t="s">
        <v>3168</v>
      </c>
      <c r="V202" s="35">
        <v>0</v>
      </c>
      <c r="W202" s="143">
        <v>1</v>
      </c>
      <c r="X202" s="32">
        <v>0</v>
      </c>
      <c r="Y202" s="6" t="s">
        <v>255</v>
      </c>
      <c r="Z202" s="92" t="s">
        <v>3560</v>
      </c>
      <c r="AA202" s="105"/>
      <c r="AB202" s="106" t="s">
        <v>6993</v>
      </c>
      <c r="AC202" s="69">
        <v>1</v>
      </c>
      <c r="AD202" s="81">
        <v>1</v>
      </c>
      <c r="AE202" s="8" t="s">
        <v>3583</v>
      </c>
    </row>
    <row r="203" spans="2:31" x14ac:dyDescent="0.25">
      <c r="B203" s="55">
        <v>199</v>
      </c>
      <c r="C203" s="4">
        <v>122004</v>
      </c>
      <c r="D203" s="5" t="s">
        <v>1026</v>
      </c>
      <c r="E203" s="4">
        <v>403814</v>
      </c>
      <c r="F203" s="5">
        <v>-75.547080496000007</v>
      </c>
      <c r="G203" s="5">
        <v>-13.11111893</v>
      </c>
      <c r="H203" s="5" t="s">
        <v>982</v>
      </c>
      <c r="I203" s="5" t="s">
        <v>14</v>
      </c>
      <c r="J203" s="5" t="s">
        <v>983</v>
      </c>
      <c r="K203" s="5" t="s">
        <v>984</v>
      </c>
      <c r="L203" s="5" t="s">
        <v>1027</v>
      </c>
      <c r="M203" s="5" t="s">
        <v>41</v>
      </c>
      <c r="N203" s="5" t="s">
        <v>41</v>
      </c>
      <c r="O203" s="56" t="s">
        <v>24</v>
      </c>
      <c r="P203" s="66" t="s">
        <v>1028</v>
      </c>
      <c r="Q203" s="5" t="s">
        <v>1001</v>
      </c>
      <c r="R203" s="5" t="s">
        <v>1014</v>
      </c>
      <c r="S203" s="56" t="s">
        <v>1029</v>
      </c>
      <c r="T203" s="91" t="s">
        <v>3560</v>
      </c>
      <c r="U203" s="6" t="s">
        <v>3034</v>
      </c>
      <c r="V203" s="35">
        <v>0</v>
      </c>
      <c r="W203" s="144">
        <v>0</v>
      </c>
      <c r="X203" s="32">
        <v>0</v>
      </c>
      <c r="Y203" s="6" t="s">
        <v>255</v>
      </c>
      <c r="Z203" s="92" t="s">
        <v>3560</v>
      </c>
      <c r="AA203" s="91"/>
      <c r="AB203" s="92" t="s">
        <v>3574</v>
      </c>
      <c r="AC203" s="69">
        <v>1</v>
      </c>
      <c r="AD203" s="81">
        <v>0</v>
      </c>
      <c r="AE203" s="8" t="s">
        <v>3580</v>
      </c>
    </row>
    <row r="204" spans="2:31" x14ac:dyDescent="0.25">
      <c r="B204" s="55">
        <v>200</v>
      </c>
      <c r="C204" s="4">
        <v>120684</v>
      </c>
      <c r="D204" s="5" t="s">
        <v>1030</v>
      </c>
      <c r="E204" s="4">
        <v>390876</v>
      </c>
      <c r="F204" s="5">
        <v>-75.552490770000006</v>
      </c>
      <c r="G204" s="5">
        <v>-13.152243572</v>
      </c>
      <c r="H204" s="5" t="s">
        <v>982</v>
      </c>
      <c r="I204" s="5" t="s">
        <v>14</v>
      </c>
      <c r="J204" s="5" t="s">
        <v>983</v>
      </c>
      <c r="K204" s="5" t="s">
        <v>984</v>
      </c>
      <c r="L204" s="5" t="s">
        <v>3457</v>
      </c>
      <c r="M204" s="5" t="s">
        <v>27</v>
      </c>
      <c r="N204" s="5" t="s">
        <v>27</v>
      </c>
      <c r="O204" s="56" t="s">
        <v>24</v>
      </c>
      <c r="P204" s="66" t="s">
        <v>1031</v>
      </c>
      <c r="Q204" s="5" t="s">
        <v>1032</v>
      </c>
      <c r="R204" s="5" t="s">
        <v>786</v>
      </c>
      <c r="S204" s="56" t="s">
        <v>1033</v>
      </c>
      <c r="T204" s="91" t="s">
        <v>3560</v>
      </c>
      <c r="U204" s="6" t="s">
        <v>3170</v>
      </c>
      <c r="V204" s="35">
        <v>0</v>
      </c>
      <c r="W204" s="144">
        <v>0</v>
      </c>
      <c r="X204" s="32">
        <v>0</v>
      </c>
      <c r="Y204" s="6" t="s">
        <v>255</v>
      </c>
      <c r="Z204" s="92" t="s">
        <v>3560</v>
      </c>
      <c r="AA204" s="91"/>
      <c r="AB204" s="92" t="s">
        <v>3574</v>
      </c>
      <c r="AC204" s="69">
        <v>1</v>
      </c>
      <c r="AD204" s="81">
        <v>1</v>
      </c>
      <c r="AE204" s="8" t="s">
        <v>3580</v>
      </c>
    </row>
    <row r="205" spans="2:31" x14ac:dyDescent="0.25">
      <c r="B205" s="111">
        <v>201</v>
      </c>
      <c r="C205" s="4">
        <v>120713</v>
      </c>
      <c r="D205" s="5" t="s">
        <v>1034</v>
      </c>
      <c r="E205" s="4">
        <v>391170</v>
      </c>
      <c r="F205" s="5">
        <v>-75.551299869000005</v>
      </c>
      <c r="G205" s="5">
        <v>-13.148848141</v>
      </c>
      <c r="H205" s="5" t="s">
        <v>982</v>
      </c>
      <c r="I205" s="5" t="s">
        <v>14</v>
      </c>
      <c r="J205" s="5" t="s">
        <v>983</v>
      </c>
      <c r="K205" s="5" t="s">
        <v>984</v>
      </c>
      <c r="L205" s="5" t="s">
        <v>3455</v>
      </c>
      <c r="M205" s="5" t="s">
        <v>27</v>
      </c>
      <c r="N205" s="5" t="s">
        <v>27</v>
      </c>
      <c r="O205" s="56" t="s">
        <v>24</v>
      </c>
      <c r="P205" s="66" t="s">
        <v>1035</v>
      </c>
      <c r="Q205" s="5" t="s">
        <v>1036</v>
      </c>
      <c r="R205" s="5" t="s">
        <v>190</v>
      </c>
      <c r="S205" s="56" t="s">
        <v>1037</v>
      </c>
      <c r="T205" s="91" t="s">
        <v>3560</v>
      </c>
      <c r="U205" s="6" t="s">
        <v>3035</v>
      </c>
      <c r="V205" s="35">
        <v>0</v>
      </c>
      <c r="W205" s="144">
        <v>0</v>
      </c>
      <c r="X205" s="32">
        <v>0</v>
      </c>
      <c r="Y205" s="6" t="s">
        <v>255</v>
      </c>
      <c r="Z205" s="92" t="s">
        <v>3560</v>
      </c>
      <c r="AA205" s="91"/>
      <c r="AB205" s="92" t="s">
        <v>3574</v>
      </c>
      <c r="AC205" s="69">
        <v>1</v>
      </c>
      <c r="AD205" s="81">
        <v>1</v>
      </c>
      <c r="AE205" s="8" t="s">
        <v>3580</v>
      </c>
    </row>
    <row r="206" spans="2:31" x14ac:dyDescent="0.25">
      <c r="B206" s="55">
        <v>202</v>
      </c>
      <c r="C206" s="4">
        <v>120738</v>
      </c>
      <c r="D206" s="5" t="s">
        <v>1038</v>
      </c>
      <c r="E206" s="4">
        <v>391384</v>
      </c>
      <c r="F206" s="5">
        <v>-75.552501497999998</v>
      </c>
      <c r="G206" s="5">
        <v>-13.146883992999999</v>
      </c>
      <c r="H206" s="5" t="s">
        <v>982</v>
      </c>
      <c r="I206" s="5" t="s">
        <v>14</v>
      </c>
      <c r="J206" s="5" t="s">
        <v>983</v>
      </c>
      <c r="K206" s="5" t="s">
        <v>984</v>
      </c>
      <c r="L206" s="5" t="s">
        <v>3455</v>
      </c>
      <c r="M206" s="5" t="s">
        <v>27</v>
      </c>
      <c r="N206" s="5" t="s">
        <v>27</v>
      </c>
      <c r="O206" s="56" t="s">
        <v>24</v>
      </c>
      <c r="P206" s="66" t="s">
        <v>1039</v>
      </c>
      <c r="Q206" s="5" t="s">
        <v>1014</v>
      </c>
      <c r="R206" s="5" t="s">
        <v>190</v>
      </c>
      <c r="S206" s="56" t="s">
        <v>23</v>
      </c>
      <c r="T206" s="91" t="s">
        <v>3560</v>
      </c>
      <c r="U206" s="6" t="s">
        <v>3225</v>
      </c>
      <c r="V206" s="35">
        <v>0</v>
      </c>
      <c r="W206" s="144">
        <v>0</v>
      </c>
      <c r="X206" s="32">
        <v>0</v>
      </c>
      <c r="Y206" s="6" t="s">
        <v>255</v>
      </c>
      <c r="Z206" s="92" t="s">
        <v>3560</v>
      </c>
      <c r="AA206" s="91"/>
      <c r="AB206" s="92" t="s">
        <v>3574</v>
      </c>
      <c r="AC206" s="69">
        <v>0</v>
      </c>
      <c r="AD206" s="81">
        <v>0</v>
      </c>
      <c r="AE206" s="8" t="s">
        <v>3580</v>
      </c>
    </row>
    <row r="207" spans="2:31" x14ac:dyDescent="0.25">
      <c r="B207" s="55">
        <v>203</v>
      </c>
      <c r="C207" s="4">
        <v>126765</v>
      </c>
      <c r="D207" s="5" t="s">
        <v>1040</v>
      </c>
      <c r="E207" s="4">
        <v>412093</v>
      </c>
      <c r="F207" s="5">
        <v>-75.556965959999999</v>
      </c>
      <c r="G207" s="5">
        <v>-13.154496801000001</v>
      </c>
      <c r="H207" s="5" t="s">
        <v>982</v>
      </c>
      <c r="I207" s="5" t="s">
        <v>14</v>
      </c>
      <c r="J207" s="5" t="s">
        <v>983</v>
      </c>
      <c r="K207" s="5" t="s">
        <v>984</v>
      </c>
      <c r="L207" s="5" t="s">
        <v>3455</v>
      </c>
      <c r="M207" s="5" t="s">
        <v>27</v>
      </c>
      <c r="N207" s="5" t="s">
        <v>27</v>
      </c>
      <c r="O207" s="56" t="s">
        <v>24</v>
      </c>
      <c r="P207" s="66" t="s">
        <v>1041</v>
      </c>
      <c r="Q207" s="5" t="s">
        <v>1042</v>
      </c>
      <c r="R207" s="5" t="s">
        <v>1043</v>
      </c>
      <c r="S207" s="56" t="s">
        <v>1044</v>
      </c>
      <c r="T207" s="91" t="s">
        <v>3560</v>
      </c>
      <c r="U207" s="17" t="s">
        <v>3036</v>
      </c>
      <c r="V207" s="35">
        <v>0</v>
      </c>
      <c r="W207" s="144">
        <v>0</v>
      </c>
      <c r="X207" s="32">
        <v>0</v>
      </c>
      <c r="Y207" s="6" t="s">
        <v>255</v>
      </c>
      <c r="Z207" s="92" t="s">
        <v>3560</v>
      </c>
      <c r="AA207" s="91"/>
      <c r="AB207" s="92" t="s">
        <v>3574</v>
      </c>
      <c r="AC207" s="69">
        <v>0</v>
      </c>
      <c r="AD207" s="81">
        <v>0</v>
      </c>
      <c r="AE207" s="8" t="s">
        <v>3580</v>
      </c>
    </row>
    <row r="208" spans="2:31" x14ac:dyDescent="0.25">
      <c r="B208" s="55">
        <v>204</v>
      </c>
      <c r="C208" s="4">
        <v>125169</v>
      </c>
      <c r="D208" s="5" t="s">
        <v>1045</v>
      </c>
      <c r="E208" s="4">
        <v>412186</v>
      </c>
      <c r="F208" s="5">
        <v>-75.656045363000004</v>
      </c>
      <c r="G208" s="5">
        <v>-13.227630269</v>
      </c>
      <c r="H208" s="5" t="s">
        <v>982</v>
      </c>
      <c r="I208" s="5" t="s">
        <v>14</v>
      </c>
      <c r="J208" s="5" t="s">
        <v>983</v>
      </c>
      <c r="K208" s="5" t="s">
        <v>984</v>
      </c>
      <c r="L208" s="5" t="s">
        <v>3458</v>
      </c>
      <c r="M208" s="5" t="s">
        <v>27</v>
      </c>
      <c r="N208" s="5" t="s">
        <v>27</v>
      </c>
      <c r="O208" s="56" t="s">
        <v>24</v>
      </c>
      <c r="P208" s="66" t="s">
        <v>1046</v>
      </c>
      <c r="Q208" s="5" t="s">
        <v>318</v>
      </c>
      <c r="R208" s="5" t="s">
        <v>993</v>
      </c>
      <c r="S208" s="56" t="s">
        <v>1047</v>
      </c>
      <c r="T208" s="91" t="s">
        <v>3560</v>
      </c>
      <c r="U208" s="17" t="s">
        <v>3171</v>
      </c>
      <c r="V208" s="35">
        <v>0</v>
      </c>
      <c r="W208" s="143">
        <v>1</v>
      </c>
      <c r="X208" s="32">
        <v>0</v>
      </c>
      <c r="Y208" s="6" t="s">
        <v>255</v>
      </c>
      <c r="Z208" s="92" t="s">
        <v>3560</v>
      </c>
      <c r="AA208" s="105"/>
      <c r="AB208" s="106" t="s">
        <v>6993</v>
      </c>
      <c r="AC208" s="69">
        <v>1</v>
      </c>
      <c r="AD208" s="81">
        <v>1</v>
      </c>
      <c r="AE208" s="8" t="s">
        <v>3583</v>
      </c>
    </row>
    <row r="209" spans="2:31" x14ac:dyDescent="0.25">
      <c r="B209" s="55">
        <v>205</v>
      </c>
      <c r="C209" s="4">
        <v>125753</v>
      </c>
      <c r="D209" s="5" t="s">
        <v>1048</v>
      </c>
      <c r="E209" s="4">
        <v>485146</v>
      </c>
      <c r="F209" s="5">
        <v>-75.645154532000006</v>
      </c>
      <c r="G209" s="5">
        <v>-13.252590378000001</v>
      </c>
      <c r="H209" s="5" t="s">
        <v>982</v>
      </c>
      <c r="I209" s="5" t="s">
        <v>14</v>
      </c>
      <c r="J209" s="5" t="s">
        <v>983</v>
      </c>
      <c r="K209" s="5" t="s">
        <v>984</v>
      </c>
      <c r="L209" s="5" t="s">
        <v>3456</v>
      </c>
      <c r="M209" s="5" t="s">
        <v>27</v>
      </c>
      <c r="N209" s="5" t="s">
        <v>27</v>
      </c>
      <c r="O209" s="56" t="s">
        <v>24</v>
      </c>
      <c r="P209" s="66" t="s">
        <v>1049</v>
      </c>
      <c r="Q209" s="5" t="s">
        <v>1050</v>
      </c>
      <c r="R209" s="5" t="s">
        <v>993</v>
      </c>
      <c r="S209" s="56" t="s">
        <v>1051</v>
      </c>
      <c r="T209" s="91" t="s">
        <v>3560</v>
      </c>
      <c r="U209" s="6" t="s">
        <v>3172</v>
      </c>
      <c r="V209" s="35">
        <v>0</v>
      </c>
      <c r="W209" s="143">
        <v>1</v>
      </c>
      <c r="X209" s="32">
        <v>0</v>
      </c>
      <c r="Y209" s="6" t="s">
        <v>255</v>
      </c>
      <c r="Z209" s="92" t="s">
        <v>3560</v>
      </c>
      <c r="AA209" s="105"/>
      <c r="AB209" s="106" t="s">
        <v>6993</v>
      </c>
      <c r="AC209" s="69">
        <v>1</v>
      </c>
      <c r="AD209" s="81">
        <v>1</v>
      </c>
      <c r="AE209" s="8" t="s">
        <v>3583</v>
      </c>
    </row>
    <row r="210" spans="2:31" x14ac:dyDescent="0.25">
      <c r="B210" s="111">
        <v>206</v>
      </c>
      <c r="C210" s="4">
        <v>120858</v>
      </c>
      <c r="D210" s="5" t="s">
        <v>1052</v>
      </c>
      <c r="E210" s="4">
        <v>404015</v>
      </c>
      <c r="F210" s="5">
        <v>-75.534800064999999</v>
      </c>
      <c r="G210" s="5">
        <v>-13.130517053</v>
      </c>
      <c r="H210" s="5" t="s">
        <v>982</v>
      </c>
      <c r="I210" s="5" t="s">
        <v>14</v>
      </c>
      <c r="J210" s="5" t="s">
        <v>983</v>
      </c>
      <c r="K210" s="5" t="s">
        <v>984</v>
      </c>
      <c r="L210" s="5" t="s">
        <v>3459</v>
      </c>
      <c r="M210" s="5" t="s">
        <v>27</v>
      </c>
      <c r="N210" s="5" t="s">
        <v>27</v>
      </c>
      <c r="O210" s="56" t="s">
        <v>24</v>
      </c>
      <c r="P210" s="66" t="s">
        <v>921</v>
      </c>
      <c r="Q210" s="5" t="s">
        <v>1053</v>
      </c>
      <c r="R210" s="5" t="s">
        <v>1054</v>
      </c>
      <c r="S210" s="56" t="s">
        <v>1055</v>
      </c>
      <c r="T210" s="91" t="s">
        <v>3560</v>
      </c>
      <c r="U210" s="6" t="s">
        <v>3173</v>
      </c>
      <c r="V210" s="35">
        <v>0</v>
      </c>
      <c r="W210" s="144">
        <v>0</v>
      </c>
      <c r="X210" s="32">
        <v>0</v>
      </c>
      <c r="Y210" s="6" t="s">
        <v>255</v>
      </c>
      <c r="Z210" s="92" t="s">
        <v>3560</v>
      </c>
      <c r="AA210" s="69"/>
      <c r="AB210" s="92" t="s">
        <v>3574</v>
      </c>
      <c r="AC210" s="69">
        <v>1</v>
      </c>
      <c r="AD210" s="81">
        <v>1</v>
      </c>
      <c r="AE210" s="8" t="s">
        <v>2908</v>
      </c>
    </row>
    <row r="211" spans="2:31" x14ac:dyDescent="0.25">
      <c r="B211" s="55">
        <v>207</v>
      </c>
      <c r="C211" s="4">
        <v>120833</v>
      </c>
      <c r="D211" s="5" t="s">
        <v>1056</v>
      </c>
      <c r="E211" s="4">
        <v>403976</v>
      </c>
      <c r="F211" s="5">
        <v>-75.534499656999998</v>
      </c>
      <c r="G211" s="5">
        <v>-13.130778261</v>
      </c>
      <c r="H211" s="5" t="s">
        <v>982</v>
      </c>
      <c r="I211" s="5" t="s">
        <v>14</v>
      </c>
      <c r="J211" s="5" t="s">
        <v>983</v>
      </c>
      <c r="K211" s="5" t="s">
        <v>984</v>
      </c>
      <c r="L211" s="5" t="s">
        <v>3459</v>
      </c>
      <c r="M211" s="5" t="s">
        <v>27</v>
      </c>
      <c r="N211" s="5" t="s">
        <v>27</v>
      </c>
      <c r="O211" s="56" t="s">
        <v>24</v>
      </c>
      <c r="P211" s="66" t="s">
        <v>1057</v>
      </c>
      <c r="Q211" s="5" t="s">
        <v>946</v>
      </c>
      <c r="R211" s="5" t="s">
        <v>1036</v>
      </c>
      <c r="S211" s="56" t="s">
        <v>1058</v>
      </c>
      <c r="T211" s="91" t="s">
        <v>3560</v>
      </c>
      <c r="U211" s="6" t="s">
        <v>3174</v>
      </c>
      <c r="V211" s="35">
        <v>0</v>
      </c>
      <c r="W211" s="144">
        <v>0</v>
      </c>
      <c r="X211" s="32">
        <v>0</v>
      </c>
      <c r="Y211" s="6" t="s">
        <v>255</v>
      </c>
      <c r="Z211" s="92" t="s">
        <v>3560</v>
      </c>
      <c r="AA211" s="69"/>
      <c r="AB211" s="92" t="s">
        <v>3574</v>
      </c>
      <c r="AC211" s="69">
        <v>1</v>
      </c>
      <c r="AD211" s="81">
        <v>1</v>
      </c>
      <c r="AE211" s="8" t="s">
        <v>2908</v>
      </c>
    </row>
    <row r="212" spans="2:31" x14ac:dyDescent="0.25">
      <c r="B212" s="55">
        <v>208</v>
      </c>
      <c r="C212" s="4">
        <v>120783</v>
      </c>
      <c r="D212" s="5" t="s">
        <v>1059</v>
      </c>
      <c r="E212" s="4">
        <v>404171</v>
      </c>
      <c r="F212" s="5">
        <v>-75.535636913999994</v>
      </c>
      <c r="G212" s="5">
        <v>-13.13185966</v>
      </c>
      <c r="H212" s="5" t="s">
        <v>982</v>
      </c>
      <c r="I212" s="5" t="s">
        <v>14</v>
      </c>
      <c r="J212" s="5" t="s">
        <v>983</v>
      </c>
      <c r="K212" s="5" t="s">
        <v>984</v>
      </c>
      <c r="L212" s="5" t="s">
        <v>3459</v>
      </c>
      <c r="M212" s="5" t="s">
        <v>27</v>
      </c>
      <c r="N212" s="5" t="s">
        <v>27</v>
      </c>
      <c r="O212" s="56" t="s">
        <v>24</v>
      </c>
      <c r="P212" s="66" t="s">
        <v>518</v>
      </c>
      <c r="Q212" s="5" t="s">
        <v>1036</v>
      </c>
      <c r="R212" s="5" t="s">
        <v>1053</v>
      </c>
      <c r="S212" s="56" t="s">
        <v>1060</v>
      </c>
      <c r="T212" s="91" t="s">
        <v>3560</v>
      </c>
      <c r="U212" s="6" t="s">
        <v>3037</v>
      </c>
      <c r="V212" s="35">
        <v>0</v>
      </c>
      <c r="W212" s="144">
        <v>0</v>
      </c>
      <c r="X212" s="32">
        <v>0</v>
      </c>
      <c r="Y212" s="6" t="s">
        <v>255</v>
      </c>
      <c r="Z212" s="92" t="s">
        <v>3560</v>
      </c>
      <c r="AA212" s="69"/>
      <c r="AB212" s="92" t="s">
        <v>3574</v>
      </c>
      <c r="AC212" s="69">
        <v>1</v>
      </c>
      <c r="AD212" s="81">
        <v>1</v>
      </c>
      <c r="AE212" s="8" t="s">
        <v>2908</v>
      </c>
    </row>
    <row r="213" spans="2:31" x14ac:dyDescent="0.25">
      <c r="B213" s="55">
        <v>209</v>
      </c>
      <c r="C213" s="4">
        <v>126271</v>
      </c>
      <c r="D213" s="5" t="s">
        <v>1061</v>
      </c>
      <c r="E213" s="4">
        <v>620925</v>
      </c>
      <c r="F213" s="5">
        <v>-75.534802261999999</v>
      </c>
      <c r="G213" s="5">
        <v>-13.131661592</v>
      </c>
      <c r="H213" s="5" t="s">
        <v>982</v>
      </c>
      <c r="I213" s="5" t="s">
        <v>14</v>
      </c>
      <c r="J213" s="5" t="s">
        <v>983</v>
      </c>
      <c r="K213" s="5" t="s">
        <v>984</v>
      </c>
      <c r="L213" s="5" t="s">
        <v>3459</v>
      </c>
      <c r="M213" s="5" t="s">
        <v>27</v>
      </c>
      <c r="N213" s="5" t="s">
        <v>27</v>
      </c>
      <c r="O213" s="56" t="s">
        <v>24</v>
      </c>
      <c r="P213" s="66" t="s">
        <v>493</v>
      </c>
      <c r="Q213" s="5" t="s">
        <v>1062</v>
      </c>
      <c r="R213" s="5" t="s">
        <v>191</v>
      </c>
      <c r="S213" s="56" t="s">
        <v>1063</v>
      </c>
      <c r="T213" s="91" t="s">
        <v>3560</v>
      </c>
      <c r="U213" s="6" t="s">
        <v>3175</v>
      </c>
      <c r="V213" s="35">
        <v>0</v>
      </c>
      <c r="W213" s="144">
        <v>0</v>
      </c>
      <c r="X213" s="32">
        <v>0</v>
      </c>
      <c r="Y213" s="6" t="s">
        <v>255</v>
      </c>
      <c r="Z213" s="92" t="s">
        <v>3560</v>
      </c>
      <c r="AA213" s="69"/>
      <c r="AB213" s="92" t="s">
        <v>3574</v>
      </c>
      <c r="AC213" s="69">
        <v>1</v>
      </c>
      <c r="AD213" s="81">
        <v>1</v>
      </c>
      <c r="AE213" s="8" t="s">
        <v>3580</v>
      </c>
    </row>
    <row r="214" spans="2:31" x14ac:dyDescent="0.25">
      <c r="B214" s="55">
        <v>210</v>
      </c>
      <c r="C214" s="4">
        <v>126121</v>
      </c>
      <c r="D214" s="5" t="s">
        <v>1064</v>
      </c>
      <c r="E214" s="4">
        <v>620926</v>
      </c>
      <c r="F214" s="5">
        <v>-75.535794009</v>
      </c>
      <c r="G214" s="5">
        <v>-13.132181394</v>
      </c>
      <c r="H214" s="5" t="s">
        <v>982</v>
      </c>
      <c r="I214" s="5" t="s">
        <v>14</v>
      </c>
      <c r="J214" s="5" t="s">
        <v>983</v>
      </c>
      <c r="K214" s="5" t="s">
        <v>984</v>
      </c>
      <c r="L214" s="5" t="s">
        <v>3459</v>
      </c>
      <c r="M214" s="5" t="s">
        <v>27</v>
      </c>
      <c r="N214" s="5" t="s">
        <v>27</v>
      </c>
      <c r="O214" s="56" t="s">
        <v>24</v>
      </c>
      <c r="P214" s="66" t="s">
        <v>1065</v>
      </c>
      <c r="Q214" s="5" t="s">
        <v>150</v>
      </c>
      <c r="R214" s="5" t="s">
        <v>1066</v>
      </c>
      <c r="S214" s="56" t="s">
        <v>1067</v>
      </c>
      <c r="T214" s="91" t="s">
        <v>3560</v>
      </c>
      <c r="U214" s="6" t="s">
        <v>3176</v>
      </c>
      <c r="V214" s="35">
        <v>0</v>
      </c>
      <c r="W214" s="144">
        <v>0</v>
      </c>
      <c r="X214" s="32">
        <v>0</v>
      </c>
      <c r="Y214" s="6" t="s">
        <v>255</v>
      </c>
      <c r="Z214" s="92" t="s">
        <v>3560</v>
      </c>
      <c r="AA214" s="69"/>
      <c r="AB214" s="92" t="s">
        <v>3574</v>
      </c>
      <c r="AC214" s="69">
        <v>1</v>
      </c>
      <c r="AD214" s="81">
        <v>1</v>
      </c>
      <c r="AE214" s="8" t="s">
        <v>3580</v>
      </c>
    </row>
    <row r="215" spans="2:31" x14ac:dyDescent="0.25">
      <c r="B215" s="111">
        <v>211</v>
      </c>
      <c r="C215" s="4">
        <v>126099</v>
      </c>
      <c r="D215" s="5" t="s">
        <v>1068</v>
      </c>
      <c r="E215" s="4">
        <v>620928</v>
      </c>
      <c r="F215" s="5">
        <v>-75.535142231999998</v>
      </c>
      <c r="G215" s="5">
        <v>-13.131781747</v>
      </c>
      <c r="H215" s="5" t="s">
        <v>982</v>
      </c>
      <c r="I215" s="5" t="s">
        <v>14</v>
      </c>
      <c r="J215" s="5" t="s">
        <v>983</v>
      </c>
      <c r="K215" s="5" t="s">
        <v>984</v>
      </c>
      <c r="L215" s="5" t="s">
        <v>3459</v>
      </c>
      <c r="M215" s="5" t="s">
        <v>27</v>
      </c>
      <c r="N215" s="5" t="s">
        <v>27</v>
      </c>
      <c r="O215" s="56" t="s">
        <v>24</v>
      </c>
      <c r="P215" s="66" t="s">
        <v>1069</v>
      </c>
      <c r="Q215" s="5" t="s">
        <v>191</v>
      </c>
      <c r="R215" s="5" t="s">
        <v>182</v>
      </c>
      <c r="S215" s="56" t="s">
        <v>1070</v>
      </c>
      <c r="T215" s="91" t="s">
        <v>3560</v>
      </c>
      <c r="U215" s="6" t="s">
        <v>3038</v>
      </c>
      <c r="V215" s="35">
        <v>0</v>
      </c>
      <c r="W215" s="144">
        <v>0</v>
      </c>
      <c r="X215" s="32">
        <v>0</v>
      </c>
      <c r="Y215" s="6" t="s">
        <v>255</v>
      </c>
      <c r="Z215" s="92" t="s">
        <v>3560</v>
      </c>
      <c r="AA215" s="69"/>
      <c r="AB215" s="92" t="s">
        <v>3574</v>
      </c>
      <c r="AC215" s="69">
        <v>1</v>
      </c>
      <c r="AD215" s="81">
        <v>1</v>
      </c>
      <c r="AE215" s="8" t="s">
        <v>3580</v>
      </c>
    </row>
    <row r="216" spans="2:31" x14ac:dyDescent="0.25">
      <c r="B216" s="55">
        <v>212</v>
      </c>
      <c r="C216" s="4">
        <v>126027</v>
      </c>
      <c r="D216" s="5" t="s">
        <v>1071</v>
      </c>
      <c r="E216" s="4">
        <v>620929</v>
      </c>
      <c r="F216" s="5">
        <v>-75.535215993999998</v>
      </c>
      <c r="G216" s="5">
        <v>-13.131878393999999</v>
      </c>
      <c r="H216" s="5" t="s">
        <v>982</v>
      </c>
      <c r="I216" s="5" t="s">
        <v>14</v>
      </c>
      <c r="J216" s="5" t="s">
        <v>983</v>
      </c>
      <c r="K216" s="5" t="s">
        <v>984</v>
      </c>
      <c r="L216" s="5" t="s">
        <v>3459</v>
      </c>
      <c r="M216" s="5" t="s">
        <v>27</v>
      </c>
      <c r="N216" s="5" t="s">
        <v>27</v>
      </c>
      <c r="O216" s="56" t="s">
        <v>24</v>
      </c>
      <c r="P216" s="66" t="s">
        <v>679</v>
      </c>
      <c r="Q216" s="5" t="s">
        <v>786</v>
      </c>
      <c r="R216" s="5" t="s">
        <v>339</v>
      </c>
      <c r="S216" s="56" t="s">
        <v>1072</v>
      </c>
      <c r="T216" s="91" t="s">
        <v>3560</v>
      </c>
      <c r="U216" s="6" t="s">
        <v>3177</v>
      </c>
      <c r="V216" s="35">
        <v>0</v>
      </c>
      <c r="W216" s="144">
        <v>0</v>
      </c>
      <c r="X216" s="32">
        <v>0</v>
      </c>
      <c r="Y216" s="6" t="s">
        <v>255</v>
      </c>
      <c r="Z216" s="92" t="s">
        <v>3560</v>
      </c>
      <c r="AA216" s="69"/>
      <c r="AB216" s="92" t="s">
        <v>3574</v>
      </c>
      <c r="AC216" s="69">
        <v>1</v>
      </c>
      <c r="AD216" s="81">
        <v>1</v>
      </c>
      <c r="AE216" s="8" t="s">
        <v>3580</v>
      </c>
    </row>
    <row r="217" spans="2:31" x14ac:dyDescent="0.25">
      <c r="B217" s="55">
        <v>213</v>
      </c>
      <c r="C217" s="4">
        <v>202133</v>
      </c>
      <c r="D217" s="5" t="s">
        <v>1073</v>
      </c>
      <c r="E217" s="4">
        <v>456792</v>
      </c>
      <c r="F217" s="5">
        <v>-75.508042453000002</v>
      </c>
      <c r="G217" s="5">
        <v>-12.989303731</v>
      </c>
      <c r="H217" s="5" t="s">
        <v>1074</v>
      </c>
      <c r="I217" s="5" t="s">
        <v>14</v>
      </c>
      <c r="J217" s="5" t="s">
        <v>983</v>
      </c>
      <c r="K217" s="5" t="s">
        <v>1075</v>
      </c>
      <c r="L217" s="5" t="s">
        <v>1076</v>
      </c>
      <c r="M217" s="5" t="s">
        <v>1077</v>
      </c>
      <c r="N217" s="5" t="s">
        <v>148</v>
      </c>
      <c r="O217" s="56" t="s">
        <v>24</v>
      </c>
      <c r="P217" s="66" t="s">
        <v>1078</v>
      </c>
      <c r="Q217" s="5" t="s">
        <v>1079</v>
      </c>
      <c r="R217" s="5" t="s">
        <v>191</v>
      </c>
      <c r="S217" s="56" t="s">
        <v>1080</v>
      </c>
      <c r="T217" s="91" t="s">
        <v>3560</v>
      </c>
      <c r="U217" s="6" t="s">
        <v>3039</v>
      </c>
      <c r="V217" s="35">
        <v>0</v>
      </c>
      <c r="W217" s="144">
        <v>0</v>
      </c>
      <c r="X217" s="32">
        <v>0</v>
      </c>
      <c r="Y217" s="6" t="s">
        <v>255</v>
      </c>
      <c r="Z217" s="92" t="s">
        <v>3560</v>
      </c>
      <c r="AA217" s="69"/>
      <c r="AB217" s="92" t="s">
        <v>3574</v>
      </c>
      <c r="AC217" s="69">
        <v>1</v>
      </c>
      <c r="AD217" s="81">
        <v>1</v>
      </c>
      <c r="AE217" s="8" t="s">
        <v>3580</v>
      </c>
    </row>
    <row r="218" spans="2:31" x14ac:dyDescent="0.25">
      <c r="B218" s="55">
        <v>214</v>
      </c>
      <c r="C218" s="4">
        <v>202231</v>
      </c>
      <c r="D218" s="5" t="s">
        <v>1081</v>
      </c>
      <c r="E218" s="4">
        <v>456742</v>
      </c>
      <c r="F218" s="5">
        <v>-75.507689941999999</v>
      </c>
      <c r="G218" s="5">
        <v>-12.991472271999999</v>
      </c>
      <c r="H218" s="5" t="s">
        <v>1074</v>
      </c>
      <c r="I218" s="5" t="s">
        <v>14</v>
      </c>
      <c r="J218" s="5" t="s">
        <v>983</v>
      </c>
      <c r="K218" s="5" t="s">
        <v>1075</v>
      </c>
      <c r="L218" s="5" t="s">
        <v>1076</v>
      </c>
      <c r="M218" s="5" t="s">
        <v>41</v>
      </c>
      <c r="N218" s="5" t="s">
        <v>41</v>
      </c>
      <c r="O218" s="56" t="s">
        <v>24</v>
      </c>
      <c r="P218" s="66" t="s">
        <v>1082</v>
      </c>
      <c r="Q218" s="5" t="s">
        <v>1083</v>
      </c>
      <c r="R218" s="5" t="s">
        <v>1084</v>
      </c>
      <c r="S218" s="56" t="s">
        <v>1085</v>
      </c>
      <c r="T218" s="91" t="s">
        <v>3560</v>
      </c>
      <c r="U218" s="6" t="s">
        <v>3040</v>
      </c>
      <c r="V218" s="35">
        <v>0</v>
      </c>
      <c r="W218" s="144">
        <v>0</v>
      </c>
      <c r="X218" s="32">
        <v>0</v>
      </c>
      <c r="Y218" s="6" t="s">
        <v>255</v>
      </c>
      <c r="Z218" s="92" t="s">
        <v>3560</v>
      </c>
      <c r="AA218" s="69"/>
      <c r="AB218" s="92" t="s">
        <v>3574</v>
      </c>
      <c r="AC218" s="69">
        <v>1</v>
      </c>
      <c r="AD218" s="81">
        <v>1</v>
      </c>
      <c r="AE218" s="8" t="s">
        <v>3580</v>
      </c>
    </row>
    <row r="219" spans="2:31" x14ac:dyDescent="0.25">
      <c r="B219" s="55">
        <v>215</v>
      </c>
      <c r="C219" s="4">
        <v>202201</v>
      </c>
      <c r="D219" s="5" t="s">
        <v>1086</v>
      </c>
      <c r="E219" s="4">
        <v>456873</v>
      </c>
      <c r="F219" s="5">
        <v>-75.508134166000005</v>
      </c>
      <c r="G219" s="5">
        <v>-12.990052156999999</v>
      </c>
      <c r="H219" s="5" t="s">
        <v>1074</v>
      </c>
      <c r="I219" s="5" t="s">
        <v>14</v>
      </c>
      <c r="J219" s="5" t="s">
        <v>983</v>
      </c>
      <c r="K219" s="5" t="s">
        <v>1075</v>
      </c>
      <c r="L219" s="5" t="s">
        <v>1076</v>
      </c>
      <c r="M219" s="5" t="s">
        <v>1087</v>
      </c>
      <c r="N219" s="5" t="s">
        <v>132</v>
      </c>
      <c r="O219" s="56" t="s">
        <v>24</v>
      </c>
      <c r="P219" s="66" t="s">
        <v>1088</v>
      </c>
      <c r="Q219" s="5" t="s">
        <v>191</v>
      </c>
      <c r="R219" s="5" t="s">
        <v>1089</v>
      </c>
      <c r="S219" s="56" t="s">
        <v>1090</v>
      </c>
      <c r="T219" s="91" t="s">
        <v>3560</v>
      </c>
      <c r="U219" s="6" t="s">
        <v>3041</v>
      </c>
      <c r="V219" s="35">
        <v>0</v>
      </c>
      <c r="W219" s="144">
        <v>0</v>
      </c>
      <c r="X219" s="32">
        <v>0</v>
      </c>
      <c r="Y219" s="6" t="s">
        <v>255</v>
      </c>
      <c r="Z219" s="92" t="s">
        <v>3560</v>
      </c>
      <c r="AA219" s="69"/>
      <c r="AB219" s="92" t="s">
        <v>3574</v>
      </c>
      <c r="AC219" s="69">
        <v>1</v>
      </c>
      <c r="AD219" s="81">
        <v>1</v>
      </c>
      <c r="AE219" s="8" t="s">
        <v>3580</v>
      </c>
    </row>
    <row r="220" spans="2:31" x14ac:dyDescent="0.25">
      <c r="B220" s="111">
        <v>216</v>
      </c>
      <c r="C220" s="4">
        <v>200818</v>
      </c>
      <c r="D220" s="5" t="s">
        <v>1091</v>
      </c>
      <c r="E220" s="4">
        <v>456392</v>
      </c>
      <c r="F220" s="5">
        <v>-75.525389977000003</v>
      </c>
      <c r="G220" s="5">
        <v>-12.976428358</v>
      </c>
      <c r="H220" s="5" t="s">
        <v>1074</v>
      </c>
      <c r="I220" s="5" t="s">
        <v>14</v>
      </c>
      <c r="J220" s="5" t="s">
        <v>983</v>
      </c>
      <c r="K220" s="5" t="s">
        <v>1075</v>
      </c>
      <c r="L220" s="5" t="s">
        <v>1092</v>
      </c>
      <c r="M220" s="5" t="s">
        <v>233</v>
      </c>
      <c r="N220" s="5" t="s">
        <v>18</v>
      </c>
      <c r="O220" s="56" t="s">
        <v>24</v>
      </c>
      <c r="P220" s="66" t="s">
        <v>338</v>
      </c>
      <c r="Q220" s="5" t="s">
        <v>1093</v>
      </c>
      <c r="R220" s="5" t="s">
        <v>191</v>
      </c>
      <c r="S220" s="56" t="s">
        <v>1094</v>
      </c>
      <c r="T220" s="91" t="s">
        <v>3560</v>
      </c>
      <c r="U220" s="6" t="s">
        <v>3042</v>
      </c>
      <c r="V220" s="35">
        <v>0</v>
      </c>
      <c r="W220" s="144">
        <v>0</v>
      </c>
      <c r="X220" s="32">
        <v>0</v>
      </c>
      <c r="Y220" s="6" t="s">
        <v>255</v>
      </c>
      <c r="Z220" s="92" t="s">
        <v>3560</v>
      </c>
      <c r="AA220" s="69"/>
      <c r="AB220" s="92" t="s">
        <v>3574</v>
      </c>
      <c r="AC220" s="69">
        <v>1</v>
      </c>
      <c r="AD220" s="81">
        <v>1</v>
      </c>
      <c r="AE220" s="8" t="s">
        <v>3580</v>
      </c>
    </row>
    <row r="221" spans="2:31" x14ac:dyDescent="0.25">
      <c r="B221" s="55">
        <v>217</v>
      </c>
      <c r="C221" s="4">
        <v>200656</v>
      </c>
      <c r="D221" s="5" t="s">
        <v>1095</v>
      </c>
      <c r="E221" s="4">
        <v>456451</v>
      </c>
      <c r="F221" s="5">
        <v>-75.525501849999998</v>
      </c>
      <c r="G221" s="5">
        <v>-12.976883497999999</v>
      </c>
      <c r="H221" s="5" t="s">
        <v>1074</v>
      </c>
      <c r="I221" s="5" t="s">
        <v>14</v>
      </c>
      <c r="J221" s="5" t="s">
        <v>983</v>
      </c>
      <c r="K221" s="5" t="s">
        <v>1075</v>
      </c>
      <c r="L221" s="5" t="s">
        <v>1092</v>
      </c>
      <c r="M221" s="5" t="s">
        <v>377</v>
      </c>
      <c r="N221" s="5" t="s">
        <v>357</v>
      </c>
      <c r="O221" s="56" t="s">
        <v>24</v>
      </c>
      <c r="P221" s="66" t="s">
        <v>1096</v>
      </c>
      <c r="Q221" s="5" t="s">
        <v>1097</v>
      </c>
      <c r="R221" s="5" t="s">
        <v>191</v>
      </c>
      <c r="S221" s="56" t="s">
        <v>1098</v>
      </c>
      <c r="T221" s="91" t="s">
        <v>3560</v>
      </c>
      <c r="U221" s="6" t="s">
        <v>3043</v>
      </c>
      <c r="V221" s="35">
        <v>0</v>
      </c>
      <c r="W221" s="144">
        <v>0</v>
      </c>
      <c r="X221" s="32">
        <v>0</v>
      </c>
      <c r="Y221" s="6" t="s">
        <v>255</v>
      </c>
      <c r="Z221" s="92" t="s">
        <v>3560</v>
      </c>
      <c r="AA221" s="69"/>
      <c r="AB221" s="92" t="s">
        <v>3574</v>
      </c>
      <c r="AC221" s="69">
        <v>1</v>
      </c>
      <c r="AD221" s="81">
        <v>1</v>
      </c>
      <c r="AE221" s="8" t="s">
        <v>3580</v>
      </c>
    </row>
    <row r="222" spans="2:31" x14ac:dyDescent="0.25">
      <c r="B222" s="55">
        <v>218</v>
      </c>
      <c r="C222" s="4">
        <v>202642</v>
      </c>
      <c r="D222" s="5" t="s">
        <v>1099</v>
      </c>
      <c r="E222" s="4">
        <v>456129</v>
      </c>
      <c r="F222" s="5">
        <v>-75.580019450999998</v>
      </c>
      <c r="G222" s="5">
        <v>-13.043011006</v>
      </c>
      <c r="H222" s="5" t="s">
        <v>1074</v>
      </c>
      <c r="I222" s="5" t="s">
        <v>14</v>
      </c>
      <c r="J222" s="5" t="s">
        <v>983</v>
      </c>
      <c r="K222" s="5" t="s">
        <v>1075</v>
      </c>
      <c r="L222" s="5" t="s">
        <v>3460</v>
      </c>
      <c r="M222" s="5" t="s">
        <v>27</v>
      </c>
      <c r="N222" s="5" t="s">
        <v>27</v>
      </c>
      <c r="O222" s="56" t="s">
        <v>24</v>
      </c>
      <c r="P222" s="66" t="s">
        <v>1100</v>
      </c>
      <c r="Q222" s="5" t="s">
        <v>1101</v>
      </c>
      <c r="R222" s="5" t="s">
        <v>1102</v>
      </c>
      <c r="S222" s="56" t="s">
        <v>1103</v>
      </c>
      <c r="T222" s="91" t="s">
        <v>3560</v>
      </c>
      <c r="U222" s="6" t="s">
        <v>3044</v>
      </c>
      <c r="V222" s="35">
        <v>0</v>
      </c>
      <c r="W222" s="144">
        <v>0</v>
      </c>
      <c r="X222" s="32">
        <v>0</v>
      </c>
      <c r="Y222" s="6" t="s">
        <v>255</v>
      </c>
      <c r="Z222" s="92" t="s">
        <v>3560</v>
      </c>
      <c r="AA222" s="69"/>
      <c r="AB222" s="92" t="s">
        <v>3574</v>
      </c>
      <c r="AC222" s="69">
        <v>1</v>
      </c>
      <c r="AD222" s="81">
        <v>0</v>
      </c>
      <c r="AE222" s="8" t="s">
        <v>3580</v>
      </c>
    </row>
    <row r="223" spans="2:31" x14ac:dyDescent="0.25">
      <c r="B223" s="55">
        <v>219</v>
      </c>
      <c r="C223" s="4">
        <v>202539</v>
      </c>
      <c r="D223" s="5" t="s">
        <v>1104</v>
      </c>
      <c r="E223" s="4">
        <v>456176</v>
      </c>
      <c r="F223" s="5">
        <v>-75.578587150999994</v>
      </c>
      <c r="G223" s="5">
        <v>-13.040661899</v>
      </c>
      <c r="H223" s="5" t="s">
        <v>1074</v>
      </c>
      <c r="I223" s="5" t="s">
        <v>14</v>
      </c>
      <c r="J223" s="5" t="s">
        <v>983</v>
      </c>
      <c r="K223" s="5" t="s">
        <v>1075</v>
      </c>
      <c r="L223" s="5" t="s">
        <v>3460</v>
      </c>
      <c r="M223" s="5" t="s">
        <v>27</v>
      </c>
      <c r="N223" s="5" t="s">
        <v>27</v>
      </c>
      <c r="O223" s="56" t="s">
        <v>24</v>
      </c>
      <c r="P223" s="66" t="s">
        <v>1105</v>
      </c>
      <c r="Q223" s="5" t="s">
        <v>1106</v>
      </c>
      <c r="R223" s="5" t="s">
        <v>1107</v>
      </c>
      <c r="S223" s="56" t="s">
        <v>1108</v>
      </c>
      <c r="T223" s="91" t="s">
        <v>3560</v>
      </c>
      <c r="U223" s="6" t="s">
        <v>3045</v>
      </c>
      <c r="V223" s="35">
        <v>0</v>
      </c>
      <c r="W223" s="144">
        <v>0</v>
      </c>
      <c r="X223" s="32">
        <v>0</v>
      </c>
      <c r="Y223" s="6" t="s">
        <v>255</v>
      </c>
      <c r="Z223" s="92" t="s">
        <v>3560</v>
      </c>
      <c r="AA223" s="69"/>
      <c r="AB223" s="92" t="s">
        <v>3574</v>
      </c>
      <c r="AC223" s="69">
        <v>1</v>
      </c>
      <c r="AD223" s="81">
        <v>0</v>
      </c>
      <c r="AE223" s="8" t="s">
        <v>3580</v>
      </c>
    </row>
    <row r="224" spans="2:31" x14ac:dyDescent="0.25">
      <c r="B224" s="55">
        <v>220</v>
      </c>
      <c r="C224" s="4">
        <v>202534</v>
      </c>
      <c r="D224" s="5" t="s">
        <v>1109</v>
      </c>
      <c r="E224" s="4">
        <v>456203</v>
      </c>
      <c r="F224" s="5">
        <v>-75.578503479999995</v>
      </c>
      <c r="G224" s="5">
        <v>-13.039248242999999</v>
      </c>
      <c r="H224" s="5" t="s">
        <v>1074</v>
      </c>
      <c r="I224" s="5" t="s">
        <v>14</v>
      </c>
      <c r="J224" s="5" t="s">
        <v>983</v>
      </c>
      <c r="K224" s="5" t="s">
        <v>1075</v>
      </c>
      <c r="L224" s="5" t="s">
        <v>3460</v>
      </c>
      <c r="M224" s="5" t="s">
        <v>27</v>
      </c>
      <c r="N224" s="5" t="s">
        <v>27</v>
      </c>
      <c r="O224" s="56" t="s">
        <v>24</v>
      </c>
      <c r="P224" s="66" t="s">
        <v>1110</v>
      </c>
      <c r="Q224" s="5" t="s">
        <v>191</v>
      </c>
      <c r="R224" s="5" t="s">
        <v>1106</v>
      </c>
      <c r="S224" s="56" t="s">
        <v>1111</v>
      </c>
      <c r="T224" s="91" t="s">
        <v>3560</v>
      </c>
      <c r="U224" s="6" t="s">
        <v>3046</v>
      </c>
      <c r="V224" s="35">
        <v>0</v>
      </c>
      <c r="W224" s="144">
        <v>0</v>
      </c>
      <c r="X224" s="32">
        <v>0</v>
      </c>
      <c r="Y224" s="6" t="s">
        <v>255</v>
      </c>
      <c r="Z224" s="92" t="s">
        <v>3560</v>
      </c>
      <c r="AA224" s="69"/>
      <c r="AB224" s="92" t="s">
        <v>3574</v>
      </c>
      <c r="AC224" s="69">
        <v>1</v>
      </c>
      <c r="AD224" s="81">
        <v>0</v>
      </c>
      <c r="AE224" s="8" t="s">
        <v>3580</v>
      </c>
    </row>
    <row r="225" spans="2:31" x14ac:dyDescent="0.25">
      <c r="B225" s="111">
        <v>221</v>
      </c>
      <c r="C225" s="4">
        <v>201010</v>
      </c>
      <c r="D225" s="5" t="s">
        <v>1112</v>
      </c>
      <c r="E225" s="4">
        <v>456244</v>
      </c>
      <c r="F225" s="5">
        <v>-75.528442678999994</v>
      </c>
      <c r="G225" s="5">
        <v>-12.98300508</v>
      </c>
      <c r="H225" s="5" t="s">
        <v>1074</v>
      </c>
      <c r="I225" s="5" t="s">
        <v>14</v>
      </c>
      <c r="J225" s="5" t="s">
        <v>983</v>
      </c>
      <c r="K225" s="5" t="s">
        <v>1075</v>
      </c>
      <c r="L225" s="5" t="s">
        <v>3461</v>
      </c>
      <c r="M225" s="5" t="s">
        <v>27</v>
      </c>
      <c r="N225" s="5" t="s">
        <v>27</v>
      </c>
      <c r="O225" s="56" t="s">
        <v>24</v>
      </c>
      <c r="P225" s="66" t="s">
        <v>1113</v>
      </c>
      <c r="Q225" s="5" t="s">
        <v>121</v>
      </c>
      <c r="R225" s="5" t="s">
        <v>191</v>
      </c>
      <c r="S225" s="56" t="s">
        <v>1114</v>
      </c>
      <c r="T225" s="91" t="s">
        <v>3560</v>
      </c>
      <c r="U225" s="6" t="s">
        <v>3047</v>
      </c>
      <c r="V225" s="35">
        <v>0</v>
      </c>
      <c r="W225" s="144">
        <v>0</v>
      </c>
      <c r="X225" s="32">
        <v>0</v>
      </c>
      <c r="Y225" s="6" t="s">
        <v>255</v>
      </c>
      <c r="Z225" s="92" t="s">
        <v>3560</v>
      </c>
      <c r="AA225" s="69"/>
      <c r="AB225" s="92" t="s">
        <v>3574</v>
      </c>
      <c r="AC225" s="69">
        <v>1</v>
      </c>
      <c r="AD225" s="81">
        <v>1</v>
      </c>
      <c r="AE225" s="8" t="s">
        <v>3580</v>
      </c>
    </row>
    <row r="226" spans="2:31" x14ac:dyDescent="0.25">
      <c r="B226" s="55">
        <v>222</v>
      </c>
      <c r="C226" s="4">
        <v>200842</v>
      </c>
      <c r="D226" s="5" t="s">
        <v>1115</v>
      </c>
      <c r="E226" s="4">
        <v>456279</v>
      </c>
      <c r="F226" s="5">
        <v>-75.525099862999994</v>
      </c>
      <c r="G226" s="5">
        <v>-12.976854906</v>
      </c>
      <c r="H226" s="5" t="s">
        <v>1074</v>
      </c>
      <c r="I226" s="5" t="s">
        <v>14</v>
      </c>
      <c r="J226" s="5" t="s">
        <v>983</v>
      </c>
      <c r="K226" s="5" t="s">
        <v>1075</v>
      </c>
      <c r="L226" s="5" t="s">
        <v>1092</v>
      </c>
      <c r="M226" s="5" t="s">
        <v>572</v>
      </c>
      <c r="N226" s="5" t="s">
        <v>113</v>
      </c>
      <c r="O226" s="56" t="s">
        <v>24</v>
      </c>
      <c r="P226" s="66" t="s">
        <v>1116</v>
      </c>
      <c r="Q226" s="5" t="s">
        <v>191</v>
      </c>
      <c r="R226" s="5" t="s">
        <v>134</v>
      </c>
      <c r="S226" s="56" t="s">
        <v>1117</v>
      </c>
      <c r="T226" s="91" t="s">
        <v>3560</v>
      </c>
      <c r="U226" s="6" t="s">
        <v>3048</v>
      </c>
      <c r="V226" s="35">
        <v>0</v>
      </c>
      <c r="W226" s="144">
        <v>0</v>
      </c>
      <c r="X226" s="32">
        <v>0</v>
      </c>
      <c r="Y226" s="6" t="s">
        <v>255</v>
      </c>
      <c r="Z226" s="92" t="s">
        <v>3560</v>
      </c>
      <c r="AA226" s="69"/>
      <c r="AB226" s="92" t="s">
        <v>3574</v>
      </c>
      <c r="AC226" s="69">
        <v>1</v>
      </c>
      <c r="AD226" s="81">
        <v>1</v>
      </c>
      <c r="AE226" s="8" t="s">
        <v>3580</v>
      </c>
    </row>
    <row r="227" spans="2:31" x14ac:dyDescent="0.25">
      <c r="B227" s="55">
        <v>223</v>
      </c>
      <c r="C227" s="4">
        <v>200715</v>
      </c>
      <c r="D227" s="5" t="s">
        <v>1118</v>
      </c>
      <c r="E227" s="4">
        <v>456419</v>
      </c>
      <c r="F227" s="5">
        <v>-75.525532651999995</v>
      </c>
      <c r="G227" s="5">
        <v>-12.97665254</v>
      </c>
      <c r="H227" s="5" t="s">
        <v>1074</v>
      </c>
      <c r="I227" s="5" t="s">
        <v>14</v>
      </c>
      <c r="J227" s="5" t="s">
        <v>983</v>
      </c>
      <c r="K227" s="5" t="s">
        <v>1075</v>
      </c>
      <c r="L227" s="5" t="s">
        <v>1092</v>
      </c>
      <c r="M227" s="5" t="s">
        <v>356</v>
      </c>
      <c r="N227" s="5" t="s">
        <v>154</v>
      </c>
      <c r="O227" s="56" t="s">
        <v>24</v>
      </c>
      <c r="P227" s="66" t="s">
        <v>1119</v>
      </c>
      <c r="Q227" s="5" t="s">
        <v>1120</v>
      </c>
      <c r="R227" s="5" t="s">
        <v>1083</v>
      </c>
      <c r="S227" s="56" t="s">
        <v>1121</v>
      </c>
      <c r="T227" s="91" t="s">
        <v>3560</v>
      </c>
      <c r="U227" s="6" t="s">
        <v>3049</v>
      </c>
      <c r="V227" s="35">
        <v>0</v>
      </c>
      <c r="W227" s="144">
        <v>0</v>
      </c>
      <c r="X227" s="32">
        <v>0</v>
      </c>
      <c r="Y227" s="6" t="s">
        <v>255</v>
      </c>
      <c r="Z227" s="92" t="s">
        <v>3560</v>
      </c>
      <c r="AA227" s="69"/>
      <c r="AB227" s="92" t="s">
        <v>3574</v>
      </c>
      <c r="AC227" s="69">
        <v>1</v>
      </c>
      <c r="AD227" s="81">
        <v>1</v>
      </c>
      <c r="AE227" s="8" t="s">
        <v>3580</v>
      </c>
    </row>
    <row r="228" spans="2:31" x14ac:dyDescent="0.25">
      <c r="B228" s="55">
        <v>224</v>
      </c>
      <c r="C228" s="4">
        <v>200442</v>
      </c>
      <c r="D228" s="5" t="s">
        <v>1122</v>
      </c>
      <c r="E228" s="4">
        <v>456546</v>
      </c>
      <c r="F228" s="5">
        <v>-75.526089210999999</v>
      </c>
      <c r="G228" s="5">
        <v>-12.976590309000001</v>
      </c>
      <c r="H228" s="5" t="s">
        <v>1074</v>
      </c>
      <c r="I228" s="5" t="s">
        <v>14</v>
      </c>
      <c r="J228" s="5" t="s">
        <v>983</v>
      </c>
      <c r="K228" s="5" t="s">
        <v>1075</v>
      </c>
      <c r="L228" s="5" t="s">
        <v>1092</v>
      </c>
      <c r="M228" s="5" t="s">
        <v>308</v>
      </c>
      <c r="N228" s="5" t="s">
        <v>132</v>
      </c>
      <c r="O228" s="56" t="s">
        <v>24</v>
      </c>
      <c r="P228" s="66" t="s">
        <v>1123</v>
      </c>
      <c r="Q228" s="5" t="s">
        <v>1101</v>
      </c>
      <c r="R228" s="5" t="s">
        <v>786</v>
      </c>
      <c r="S228" s="56" t="s">
        <v>1124</v>
      </c>
      <c r="T228" s="91" t="s">
        <v>3560</v>
      </c>
      <c r="U228" s="6" t="s">
        <v>3050</v>
      </c>
      <c r="V228" s="35">
        <v>0</v>
      </c>
      <c r="W228" s="144">
        <v>0</v>
      </c>
      <c r="X228" s="32">
        <v>0</v>
      </c>
      <c r="Y228" s="6" t="s">
        <v>255</v>
      </c>
      <c r="Z228" s="92" t="s">
        <v>3560</v>
      </c>
      <c r="AA228" s="69"/>
      <c r="AB228" s="92" t="s">
        <v>3574</v>
      </c>
      <c r="AC228" s="69">
        <v>1</v>
      </c>
      <c r="AD228" s="81">
        <v>1</v>
      </c>
      <c r="AE228" s="8" t="s">
        <v>3580</v>
      </c>
    </row>
    <row r="229" spans="2:31" x14ac:dyDescent="0.25">
      <c r="B229" s="55">
        <v>225</v>
      </c>
      <c r="C229" s="4">
        <v>201932</v>
      </c>
      <c r="D229" s="5" t="s">
        <v>1125</v>
      </c>
      <c r="E229" s="4">
        <v>456634</v>
      </c>
      <c r="F229" s="5">
        <v>-75.525554415000002</v>
      </c>
      <c r="G229" s="5">
        <v>-12.976809057000001</v>
      </c>
      <c r="H229" s="5" t="s">
        <v>1074</v>
      </c>
      <c r="I229" s="5" t="s">
        <v>14</v>
      </c>
      <c r="J229" s="5" t="s">
        <v>983</v>
      </c>
      <c r="K229" s="5" t="s">
        <v>1075</v>
      </c>
      <c r="L229" s="5" t="s">
        <v>1092</v>
      </c>
      <c r="M229" s="5" t="s">
        <v>377</v>
      </c>
      <c r="N229" s="5" t="s">
        <v>132</v>
      </c>
      <c r="O229" s="56" t="s">
        <v>24</v>
      </c>
      <c r="P229" s="66" t="s">
        <v>1126</v>
      </c>
      <c r="Q229" s="5" t="s">
        <v>1089</v>
      </c>
      <c r="R229" s="5" t="s">
        <v>946</v>
      </c>
      <c r="S229" s="56" t="s">
        <v>1127</v>
      </c>
      <c r="T229" s="91" t="s">
        <v>3560</v>
      </c>
      <c r="U229" s="6" t="s">
        <v>3051</v>
      </c>
      <c r="V229" s="35">
        <v>0</v>
      </c>
      <c r="W229" s="144">
        <v>0</v>
      </c>
      <c r="X229" s="32">
        <v>0</v>
      </c>
      <c r="Y229" s="6" t="s">
        <v>255</v>
      </c>
      <c r="Z229" s="92" t="s">
        <v>3560</v>
      </c>
      <c r="AA229" s="69"/>
      <c r="AB229" s="92" t="s">
        <v>3574</v>
      </c>
      <c r="AC229" s="69">
        <v>1</v>
      </c>
      <c r="AD229" s="81">
        <v>1</v>
      </c>
      <c r="AE229" s="8" t="s">
        <v>3580</v>
      </c>
    </row>
    <row r="230" spans="2:31" x14ac:dyDescent="0.25">
      <c r="B230" s="111">
        <v>226</v>
      </c>
      <c r="C230" s="4">
        <v>202341</v>
      </c>
      <c r="D230" s="5" t="s">
        <v>1128</v>
      </c>
      <c r="E230" s="4">
        <v>456705</v>
      </c>
      <c r="F230" s="5">
        <v>-75.521278367999997</v>
      </c>
      <c r="G230" s="5">
        <v>-12.989714696</v>
      </c>
      <c r="H230" s="5" t="s">
        <v>1074</v>
      </c>
      <c r="I230" s="5" t="s">
        <v>14</v>
      </c>
      <c r="J230" s="5" t="s">
        <v>983</v>
      </c>
      <c r="K230" s="5" t="s">
        <v>1075</v>
      </c>
      <c r="L230" s="5" t="s">
        <v>3462</v>
      </c>
      <c r="M230" s="5" t="s">
        <v>27</v>
      </c>
      <c r="N230" s="5" t="s">
        <v>27</v>
      </c>
      <c r="O230" s="56" t="s">
        <v>24</v>
      </c>
      <c r="P230" s="66" t="s">
        <v>1129</v>
      </c>
      <c r="Q230" s="5" t="s">
        <v>1130</v>
      </c>
      <c r="R230" s="5" t="s">
        <v>1079</v>
      </c>
      <c r="S230" s="56" t="s">
        <v>1131</v>
      </c>
      <c r="T230" s="91" t="s">
        <v>3560</v>
      </c>
      <c r="U230" s="6" t="s">
        <v>3052</v>
      </c>
      <c r="V230" s="35">
        <v>0</v>
      </c>
      <c r="W230" s="144">
        <v>0</v>
      </c>
      <c r="X230" s="32">
        <v>0</v>
      </c>
      <c r="Y230" s="6" t="s">
        <v>255</v>
      </c>
      <c r="Z230" s="92" t="s">
        <v>3560</v>
      </c>
      <c r="AA230" s="69"/>
      <c r="AB230" s="92" t="s">
        <v>3574</v>
      </c>
      <c r="AC230" s="69">
        <v>1</v>
      </c>
      <c r="AD230" s="81">
        <v>0</v>
      </c>
      <c r="AE230" s="8" t="s">
        <v>2908</v>
      </c>
    </row>
    <row r="231" spans="2:31" x14ac:dyDescent="0.25">
      <c r="B231" s="55">
        <v>227</v>
      </c>
      <c r="C231" s="4">
        <v>249512</v>
      </c>
      <c r="D231" s="5" t="s">
        <v>1132</v>
      </c>
      <c r="E231" s="4">
        <v>458068</v>
      </c>
      <c r="F231" s="5">
        <v>-75.571161802999995</v>
      </c>
      <c r="G231" s="5">
        <v>-13.034423693999999</v>
      </c>
      <c r="H231" s="5" t="s">
        <v>1074</v>
      </c>
      <c r="I231" s="5" t="s">
        <v>14</v>
      </c>
      <c r="J231" s="5" t="s">
        <v>983</v>
      </c>
      <c r="K231" s="5" t="s">
        <v>1075</v>
      </c>
      <c r="L231" s="5" t="s">
        <v>1133</v>
      </c>
      <c r="M231" s="5" t="s">
        <v>17</v>
      </c>
      <c r="N231" s="5" t="s">
        <v>309</v>
      </c>
      <c r="O231" s="56" t="s">
        <v>24</v>
      </c>
      <c r="P231" s="66" t="s">
        <v>1134</v>
      </c>
      <c r="Q231" s="5" t="s">
        <v>1135</v>
      </c>
      <c r="R231" s="5" t="s">
        <v>195</v>
      </c>
      <c r="S231" s="56" t="s">
        <v>1136</v>
      </c>
      <c r="T231" s="91" t="s">
        <v>3560</v>
      </c>
      <c r="U231" s="6" t="s">
        <v>3053</v>
      </c>
      <c r="V231" s="35">
        <v>0</v>
      </c>
      <c r="W231" s="143">
        <v>1</v>
      </c>
      <c r="X231" s="32">
        <v>0</v>
      </c>
      <c r="Y231" s="6" t="s">
        <v>255</v>
      </c>
      <c r="Z231" s="92" t="s">
        <v>3560</v>
      </c>
      <c r="AA231" s="105"/>
      <c r="AB231" s="106" t="s">
        <v>6993</v>
      </c>
      <c r="AC231" s="69">
        <v>1</v>
      </c>
      <c r="AD231" s="81">
        <v>1</v>
      </c>
      <c r="AE231" s="8" t="s">
        <v>3583</v>
      </c>
    </row>
    <row r="232" spans="2:31" x14ac:dyDescent="0.25">
      <c r="B232" s="55">
        <v>228</v>
      </c>
      <c r="C232" s="4">
        <v>248883</v>
      </c>
      <c r="D232" s="5" t="s">
        <v>1137</v>
      </c>
      <c r="E232" s="4">
        <v>457941</v>
      </c>
      <c r="F232" s="5">
        <v>-75.571463064</v>
      </c>
      <c r="G232" s="5">
        <v>-13.032961879</v>
      </c>
      <c r="H232" s="5" t="s">
        <v>1074</v>
      </c>
      <c r="I232" s="5" t="s">
        <v>14</v>
      </c>
      <c r="J232" s="5" t="s">
        <v>983</v>
      </c>
      <c r="K232" s="5" t="s">
        <v>1075</v>
      </c>
      <c r="L232" s="5" t="s">
        <v>1133</v>
      </c>
      <c r="M232" s="5" t="s">
        <v>363</v>
      </c>
      <c r="N232" s="5" t="s">
        <v>154</v>
      </c>
      <c r="O232" s="56" t="s">
        <v>24</v>
      </c>
      <c r="P232" s="66" t="s">
        <v>1138</v>
      </c>
      <c r="Q232" s="5" t="s">
        <v>1101</v>
      </c>
      <c r="R232" s="5" t="s">
        <v>1139</v>
      </c>
      <c r="S232" s="56" t="s">
        <v>1140</v>
      </c>
      <c r="T232" s="91" t="s">
        <v>3560</v>
      </c>
      <c r="U232" s="6" t="s">
        <v>3054</v>
      </c>
      <c r="V232" s="35">
        <v>0</v>
      </c>
      <c r="W232" s="144">
        <v>0</v>
      </c>
      <c r="X232" s="32">
        <v>0</v>
      </c>
      <c r="Y232" s="6" t="s">
        <v>255</v>
      </c>
      <c r="Z232" s="92" t="s">
        <v>3560</v>
      </c>
      <c r="AA232" s="69"/>
      <c r="AB232" s="92" t="s">
        <v>3574</v>
      </c>
      <c r="AC232" s="69">
        <v>1</v>
      </c>
      <c r="AD232" s="81">
        <v>1</v>
      </c>
      <c r="AE232" s="8" t="s">
        <v>3580</v>
      </c>
    </row>
    <row r="233" spans="2:31" x14ac:dyDescent="0.25">
      <c r="B233" s="55">
        <v>229</v>
      </c>
      <c r="C233" s="4">
        <v>248799</v>
      </c>
      <c r="D233" s="5" t="s">
        <v>1141</v>
      </c>
      <c r="E233" s="4">
        <v>451516</v>
      </c>
      <c r="F233" s="5">
        <v>-75.573505006000005</v>
      </c>
      <c r="G233" s="5">
        <v>-13.036029286</v>
      </c>
      <c r="H233" s="5" t="s">
        <v>1074</v>
      </c>
      <c r="I233" s="5" t="s">
        <v>14</v>
      </c>
      <c r="J233" s="5" t="s">
        <v>983</v>
      </c>
      <c r="K233" s="5" t="s">
        <v>1075</v>
      </c>
      <c r="L233" s="5" t="s">
        <v>1142</v>
      </c>
      <c r="M233" s="5" t="s">
        <v>41</v>
      </c>
      <c r="N233" s="5" t="s">
        <v>41</v>
      </c>
      <c r="O233" s="56" t="s">
        <v>24</v>
      </c>
      <c r="P233" s="66" t="s">
        <v>1143</v>
      </c>
      <c r="Q233" s="5" t="s">
        <v>345</v>
      </c>
      <c r="R233" s="5" t="s">
        <v>1144</v>
      </c>
      <c r="S233" s="56" t="s">
        <v>1145</v>
      </c>
      <c r="T233" s="91" t="s">
        <v>3560</v>
      </c>
      <c r="U233" s="6" t="s">
        <v>3055</v>
      </c>
      <c r="V233" s="35">
        <v>0</v>
      </c>
      <c r="W233" s="144">
        <v>0</v>
      </c>
      <c r="X233" s="32">
        <v>0</v>
      </c>
      <c r="Y233" s="6" t="s">
        <v>255</v>
      </c>
      <c r="Z233" s="92" t="s">
        <v>3560</v>
      </c>
      <c r="AA233" s="69"/>
      <c r="AB233" s="92" t="s">
        <v>3574</v>
      </c>
      <c r="AC233" s="69">
        <v>1</v>
      </c>
      <c r="AD233" s="81">
        <v>0</v>
      </c>
      <c r="AE233" s="8" t="s">
        <v>2908</v>
      </c>
    </row>
    <row r="234" spans="2:31" x14ac:dyDescent="0.25">
      <c r="B234" s="55">
        <v>230</v>
      </c>
      <c r="C234" s="4">
        <v>248728</v>
      </c>
      <c r="D234" s="5" t="s">
        <v>1146</v>
      </c>
      <c r="E234" s="4">
        <v>457959</v>
      </c>
      <c r="F234" s="5">
        <v>-75.571030492999995</v>
      </c>
      <c r="G234" s="5">
        <v>-13.032912974</v>
      </c>
      <c r="H234" s="5" t="s">
        <v>1074</v>
      </c>
      <c r="I234" s="5" t="s">
        <v>14</v>
      </c>
      <c r="J234" s="5" t="s">
        <v>983</v>
      </c>
      <c r="K234" s="5" t="s">
        <v>1075</v>
      </c>
      <c r="L234" s="5" t="s">
        <v>1133</v>
      </c>
      <c r="M234" s="5" t="s">
        <v>233</v>
      </c>
      <c r="N234" s="5" t="s">
        <v>132</v>
      </c>
      <c r="O234" s="56" t="s">
        <v>24</v>
      </c>
      <c r="P234" s="66" t="s">
        <v>1147</v>
      </c>
      <c r="Q234" s="5" t="s">
        <v>210</v>
      </c>
      <c r="R234" s="5" t="s">
        <v>1010</v>
      </c>
      <c r="S234" s="56" t="s">
        <v>1148</v>
      </c>
      <c r="T234" s="91" t="s">
        <v>3560</v>
      </c>
      <c r="U234" s="6" t="s">
        <v>3056</v>
      </c>
      <c r="V234" s="35">
        <v>0</v>
      </c>
      <c r="W234" s="144">
        <v>0</v>
      </c>
      <c r="X234" s="32">
        <v>0</v>
      </c>
      <c r="Y234" s="6" t="s">
        <v>255</v>
      </c>
      <c r="Z234" s="92" t="s">
        <v>3560</v>
      </c>
      <c r="AA234" s="69"/>
      <c r="AB234" s="92" t="s">
        <v>3574</v>
      </c>
      <c r="AC234" s="88">
        <v>1</v>
      </c>
      <c r="AD234" s="110">
        <v>1</v>
      </c>
      <c r="AE234" s="8" t="s">
        <v>3580</v>
      </c>
    </row>
    <row r="235" spans="2:31" x14ac:dyDescent="0.25">
      <c r="B235" s="111">
        <v>231</v>
      </c>
      <c r="C235" s="4">
        <v>248705</v>
      </c>
      <c r="D235" s="5" t="s">
        <v>1149</v>
      </c>
      <c r="E235" s="4">
        <v>461817</v>
      </c>
      <c r="F235" s="5">
        <v>-75.570450961999995</v>
      </c>
      <c r="G235" s="5">
        <v>-13.033346248999999</v>
      </c>
      <c r="H235" s="5" t="s">
        <v>1074</v>
      </c>
      <c r="I235" s="5" t="s">
        <v>14</v>
      </c>
      <c r="J235" s="5" t="s">
        <v>983</v>
      </c>
      <c r="K235" s="5" t="s">
        <v>1075</v>
      </c>
      <c r="L235" s="5" t="s">
        <v>1133</v>
      </c>
      <c r="M235" s="5" t="s">
        <v>251</v>
      </c>
      <c r="N235" s="5" t="s">
        <v>1150</v>
      </c>
      <c r="O235" s="56" t="s">
        <v>24</v>
      </c>
      <c r="P235" s="66" t="s">
        <v>1151</v>
      </c>
      <c r="Q235" s="5" t="s">
        <v>1152</v>
      </c>
      <c r="R235" s="5" t="s">
        <v>1153</v>
      </c>
      <c r="S235" s="56" t="s">
        <v>1154</v>
      </c>
      <c r="T235" s="91" t="s">
        <v>3560</v>
      </c>
      <c r="U235" s="6" t="s">
        <v>3057</v>
      </c>
      <c r="V235" s="35">
        <v>0</v>
      </c>
      <c r="W235" s="143">
        <v>1</v>
      </c>
      <c r="X235" s="32">
        <v>0</v>
      </c>
      <c r="Y235" s="6" t="s">
        <v>255</v>
      </c>
      <c r="Z235" s="92" t="s">
        <v>3560</v>
      </c>
      <c r="AA235" s="105"/>
      <c r="AB235" s="106" t="s">
        <v>6993</v>
      </c>
      <c r="AC235" s="69">
        <v>1</v>
      </c>
      <c r="AD235" s="81">
        <v>1</v>
      </c>
      <c r="AE235" s="8" t="s">
        <v>3583</v>
      </c>
    </row>
    <row r="236" spans="2:31" x14ac:dyDescent="0.25">
      <c r="B236" s="55">
        <v>232</v>
      </c>
      <c r="C236" s="4">
        <v>248683</v>
      </c>
      <c r="D236" s="5" t="s">
        <v>1155</v>
      </c>
      <c r="E236" s="4">
        <v>458019</v>
      </c>
      <c r="F236" s="5">
        <v>-75.570504955000004</v>
      </c>
      <c r="G236" s="5">
        <v>-13.033869563</v>
      </c>
      <c r="H236" s="5" t="s">
        <v>1074</v>
      </c>
      <c r="I236" s="5" t="s">
        <v>14</v>
      </c>
      <c r="J236" s="5" t="s">
        <v>983</v>
      </c>
      <c r="K236" s="5" t="s">
        <v>1075</v>
      </c>
      <c r="L236" s="5" t="s">
        <v>1133</v>
      </c>
      <c r="M236" s="5" t="s">
        <v>308</v>
      </c>
      <c r="N236" s="5" t="s">
        <v>113</v>
      </c>
      <c r="O236" s="56" t="s">
        <v>24</v>
      </c>
      <c r="P236" s="66" t="s">
        <v>1156</v>
      </c>
      <c r="Q236" s="5" t="s">
        <v>1157</v>
      </c>
      <c r="R236" s="5" t="s">
        <v>1135</v>
      </c>
      <c r="S236" s="56" t="s">
        <v>1158</v>
      </c>
      <c r="T236" s="91" t="s">
        <v>3560</v>
      </c>
      <c r="U236" s="6" t="s">
        <v>3058</v>
      </c>
      <c r="V236" s="35">
        <v>0</v>
      </c>
      <c r="W236" s="144">
        <v>0</v>
      </c>
      <c r="X236" s="32">
        <v>0</v>
      </c>
      <c r="Y236" s="6" t="s">
        <v>255</v>
      </c>
      <c r="Z236" s="92" t="s">
        <v>3560</v>
      </c>
      <c r="AA236" s="69"/>
      <c r="AB236" s="92" t="s">
        <v>3574</v>
      </c>
      <c r="AC236" s="69">
        <v>1</v>
      </c>
      <c r="AD236" s="81">
        <v>0</v>
      </c>
      <c r="AE236" s="8" t="s">
        <v>3580</v>
      </c>
    </row>
    <row r="237" spans="2:31" x14ac:dyDescent="0.25">
      <c r="B237" s="55">
        <v>233</v>
      </c>
      <c r="C237" s="4">
        <v>260111</v>
      </c>
      <c r="D237" s="5" t="s">
        <v>1159</v>
      </c>
      <c r="E237" s="4">
        <v>456158</v>
      </c>
      <c r="F237" s="5">
        <v>-75.578470651999993</v>
      </c>
      <c r="G237" s="5">
        <v>-13.039397426000001</v>
      </c>
      <c r="H237" s="5" t="s">
        <v>1074</v>
      </c>
      <c r="I237" s="5" t="s">
        <v>14</v>
      </c>
      <c r="J237" s="5" t="s">
        <v>983</v>
      </c>
      <c r="K237" s="5" t="s">
        <v>1075</v>
      </c>
      <c r="L237" s="5" t="s">
        <v>3460</v>
      </c>
      <c r="M237" s="5" t="s">
        <v>27</v>
      </c>
      <c r="N237" s="5" t="s">
        <v>27</v>
      </c>
      <c r="O237" s="56" t="s">
        <v>24</v>
      </c>
      <c r="P237" s="66" t="s">
        <v>1160</v>
      </c>
      <c r="Q237" s="5" t="s">
        <v>1135</v>
      </c>
      <c r="R237" s="5" t="s">
        <v>1161</v>
      </c>
      <c r="S237" s="56" t="s">
        <v>1162</v>
      </c>
      <c r="T237" s="91" t="s">
        <v>3560</v>
      </c>
      <c r="U237" s="6" t="s">
        <v>3059</v>
      </c>
      <c r="V237" s="35">
        <v>0</v>
      </c>
      <c r="W237" s="144">
        <v>0</v>
      </c>
      <c r="X237" s="32">
        <v>0</v>
      </c>
      <c r="Y237" s="6" t="s">
        <v>255</v>
      </c>
      <c r="Z237" s="92" t="s">
        <v>3560</v>
      </c>
      <c r="AA237" s="69"/>
      <c r="AB237" s="92" t="s">
        <v>3574</v>
      </c>
      <c r="AC237" s="69">
        <v>1</v>
      </c>
      <c r="AD237" s="81">
        <v>0</v>
      </c>
      <c r="AE237" s="8" t="s">
        <v>3580</v>
      </c>
    </row>
    <row r="238" spans="2:31" x14ac:dyDescent="0.25">
      <c r="B238" s="55">
        <v>234</v>
      </c>
      <c r="C238" s="4">
        <v>260129</v>
      </c>
      <c r="D238" s="5" t="s">
        <v>1163</v>
      </c>
      <c r="E238" s="4">
        <v>456116</v>
      </c>
      <c r="F238" s="5">
        <v>-75.578561847000003</v>
      </c>
      <c r="G238" s="5">
        <v>-13.039363457</v>
      </c>
      <c r="H238" s="5" t="s">
        <v>1074</v>
      </c>
      <c r="I238" s="5" t="s">
        <v>14</v>
      </c>
      <c r="J238" s="5" t="s">
        <v>983</v>
      </c>
      <c r="K238" s="5" t="s">
        <v>1075</v>
      </c>
      <c r="L238" s="5" t="s">
        <v>3460</v>
      </c>
      <c r="M238" s="5" t="s">
        <v>27</v>
      </c>
      <c r="N238" s="5" t="s">
        <v>27</v>
      </c>
      <c r="O238" s="56" t="s">
        <v>24</v>
      </c>
      <c r="P238" s="66" t="s">
        <v>735</v>
      </c>
      <c r="Q238" s="5" t="s">
        <v>1135</v>
      </c>
      <c r="R238" s="5" t="s">
        <v>1164</v>
      </c>
      <c r="S238" s="56" t="s">
        <v>1165</v>
      </c>
      <c r="T238" s="91" t="s">
        <v>3560</v>
      </c>
      <c r="U238" s="6" t="s">
        <v>3060</v>
      </c>
      <c r="V238" s="35">
        <v>0</v>
      </c>
      <c r="W238" s="144">
        <v>0</v>
      </c>
      <c r="X238" s="32">
        <v>0</v>
      </c>
      <c r="Y238" s="6" t="s">
        <v>255</v>
      </c>
      <c r="Z238" s="92" t="s">
        <v>3560</v>
      </c>
      <c r="AA238" s="69"/>
      <c r="AB238" s="92" t="s">
        <v>3574</v>
      </c>
      <c r="AC238" s="69">
        <v>1</v>
      </c>
      <c r="AD238" s="81">
        <v>0</v>
      </c>
      <c r="AE238" s="8" t="s">
        <v>3580</v>
      </c>
    </row>
    <row r="239" spans="2:31" x14ac:dyDescent="0.25">
      <c r="B239" s="55">
        <v>235</v>
      </c>
      <c r="C239" s="4">
        <v>249534</v>
      </c>
      <c r="D239" s="5" t="s">
        <v>1166</v>
      </c>
      <c r="E239" s="4">
        <v>458039</v>
      </c>
      <c r="F239" s="5">
        <v>-75.570916986</v>
      </c>
      <c r="G239" s="5">
        <v>-13.033283094</v>
      </c>
      <c r="H239" s="5" t="s">
        <v>1074</v>
      </c>
      <c r="I239" s="5" t="s">
        <v>14</v>
      </c>
      <c r="J239" s="5" t="s">
        <v>983</v>
      </c>
      <c r="K239" s="5" t="s">
        <v>1075</v>
      </c>
      <c r="L239" s="5" t="s">
        <v>1133</v>
      </c>
      <c r="M239" s="5" t="s">
        <v>233</v>
      </c>
      <c r="N239" s="5" t="s">
        <v>1167</v>
      </c>
      <c r="O239" s="56" t="s">
        <v>24</v>
      </c>
      <c r="P239" s="66" t="s">
        <v>1168</v>
      </c>
      <c r="Q239" s="5" t="s">
        <v>318</v>
      </c>
      <c r="R239" s="5" t="s">
        <v>1169</v>
      </c>
      <c r="S239" s="56" t="s">
        <v>1170</v>
      </c>
      <c r="T239" s="91" t="s">
        <v>3560</v>
      </c>
      <c r="U239" s="6" t="s">
        <v>3061</v>
      </c>
      <c r="V239" s="35">
        <v>0</v>
      </c>
      <c r="W239" s="144">
        <v>0</v>
      </c>
      <c r="X239" s="32">
        <v>0</v>
      </c>
      <c r="Y239" s="6" t="s">
        <v>255</v>
      </c>
      <c r="Z239" s="92" t="s">
        <v>3560</v>
      </c>
      <c r="AA239" s="69"/>
      <c r="AB239" s="92" t="s">
        <v>3574</v>
      </c>
      <c r="AC239" s="69">
        <v>1</v>
      </c>
      <c r="AD239" s="81">
        <v>0</v>
      </c>
      <c r="AE239" s="8" t="s">
        <v>3580</v>
      </c>
    </row>
    <row r="240" spans="2:31" x14ac:dyDescent="0.25">
      <c r="B240" s="111">
        <v>236</v>
      </c>
      <c r="C240" s="25">
        <v>249702</v>
      </c>
      <c r="D240" s="26" t="s">
        <v>1171</v>
      </c>
      <c r="E240" s="25">
        <v>458288</v>
      </c>
      <c r="F240" s="26">
        <v>-75.571513475000003</v>
      </c>
      <c r="G240" s="26">
        <v>-13.034513993999999</v>
      </c>
      <c r="H240" s="26" t="s">
        <v>1074</v>
      </c>
      <c r="I240" s="26" t="s">
        <v>14</v>
      </c>
      <c r="J240" s="26" t="s">
        <v>983</v>
      </c>
      <c r="K240" s="26" t="s">
        <v>1075</v>
      </c>
      <c r="L240" s="26" t="s">
        <v>1133</v>
      </c>
      <c r="M240" s="26" t="s">
        <v>1172</v>
      </c>
      <c r="N240" s="26" t="s">
        <v>113</v>
      </c>
      <c r="O240" s="59" t="s">
        <v>24</v>
      </c>
      <c r="P240" s="71" t="s">
        <v>1173</v>
      </c>
      <c r="Q240" s="26" t="s">
        <v>1144</v>
      </c>
      <c r="R240" s="26" t="s">
        <v>1139</v>
      </c>
      <c r="S240" s="59" t="s">
        <v>1174</v>
      </c>
      <c r="T240" s="91" t="s">
        <v>3560</v>
      </c>
      <c r="U240" s="27" t="s">
        <v>3579</v>
      </c>
      <c r="V240" s="35">
        <v>0</v>
      </c>
      <c r="W240" s="32">
        <v>0</v>
      </c>
      <c r="X240" s="32">
        <v>0</v>
      </c>
      <c r="Y240" s="27" t="s">
        <v>255</v>
      </c>
      <c r="Z240" s="96" t="s">
        <v>3560</v>
      </c>
      <c r="AA240" s="107"/>
      <c r="AB240" s="96" t="s">
        <v>3560</v>
      </c>
      <c r="AC240" s="69">
        <v>0</v>
      </c>
      <c r="AD240" s="81">
        <v>0</v>
      </c>
      <c r="AE240" s="28" t="s">
        <v>3558</v>
      </c>
    </row>
    <row r="241" spans="2:31" x14ac:dyDescent="0.25">
      <c r="B241" s="55">
        <v>237</v>
      </c>
      <c r="C241" s="4">
        <v>249735</v>
      </c>
      <c r="D241" s="5" t="s">
        <v>1175</v>
      </c>
      <c r="E241" s="4">
        <v>458254</v>
      </c>
      <c r="F241" s="5">
        <v>-75.570668103000003</v>
      </c>
      <c r="G241" s="5">
        <v>-13.033327159000001</v>
      </c>
      <c r="H241" s="5" t="s">
        <v>1074</v>
      </c>
      <c r="I241" s="5" t="s">
        <v>14</v>
      </c>
      <c r="J241" s="5" t="s">
        <v>983</v>
      </c>
      <c r="K241" s="5" t="s">
        <v>1075</v>
      </c>
      <c r="L241" s="5" t="s">
        <v>1133</v>
      </c>
      <c r="M241" s="5" t="s">
        <v>233</v>
      </c>
      <c r="N241" s="5" t="s">
        <v>309</v>
      </c>
      <c r="O241" s="56" t="s">
        <v>24</v>
      </c>
      <c r="P241" s="66" t="s">
        <v>1176</v>
      </c>
      <c r="Q241" s="5" t="s">
        <v>252</v>
      </c>
      <c r="R241" s="5" t="s">
        <v>1177</v>
      </c>
      <c r="S241" s="56" t="s">
        <v>1178</v>
      </c>
      <c r="T241" s="91" t="s">
        <v>3560</v>
      </c>
      <c r="U241" s="6" t="s">
        <v>3062</v>
      </c>
      <c r="V241" s="35">
        <v>0</v>
      </c>
      <c r="W241" s="144">
        <v>0</v>
      </c>
      <c r="X241" s="32">
        <v>0</v>
      </c>
      <c r="Y241" s="6" t="s">
        <v>255</v>
      </c>
      <c r="Z241" s="92" t="s">
        <v>3560</v>
      </c>
      <c r="AA241" s="69"/>
      <c r="AB241" s="92" t="s">
        <v>3574</v>
      </c>
      <c r="AC241" s="69">
        <v>1</v>
      </c>
      <c r="AD241" s="81">
        <v>1</v>
      </c>
      <c r="AE241" s="8" t="s">
        <v>2908</v>
      </c>
    </row>
    <row r="242" spans="2:31" x14ac:dyDescent="0.25">
      <c r="B242" s="55">
        <v>238</v>
      </c>
      <c r="C242" s="4">
        <v>319190</v>
      </c>
      <c r="D242" s="5" t="s">
        <v>1179</v>
      </c>
      <c r="E242" s="4">
        <v>433602</v>
      </c>
      <c r="F242" s="5">
        <v>-75.544277675000004</v>
      </c>
      <c r="G242" s="5">
        <v>-13.296271384000001</v>
      </c>
      <c r="H242" s="5" t="s">
        <v>1180</v>
      </c>
      <c r="I242" s="5" t="s">
        <v>14</v>
      </c>
      <c r="J242" s="5" t="s">
        <v>983</v>
      </c>
      <c r="K242" s="5" t="s">
        <v>1181</v>
      </c>
      <c r="L242" s="5" t="s">
        <v>1182</v>
      </c>
      <c r="M242" s="5" t="s">
        <v>112</v>
      </c>
      <c r="N242" s="5" t="s">
        <v>580</v>
      </c>
      <c r="O242" s="56" t="s">
        <v>24</v>
      </c>
      <c r="P242" s="66" t="s">
        <v>1183</v>
      </c>
      <c r="Q242" s="5" t="s">
        <v>253</v>
      </c>
      <c r="R242" s="5" t="s">
        <v>127</v>
      </c>
      <c r="S242" s="56" t="s">
        <v>1184</v>
      </c>
      <c r="T242" s="91" t="s">
        <v>3560</v>
      </c>
      <c r="U242" s="6" t="s">
        <v>3063</v>
      </c>
      <c r="V242" s="35">
        <v>0</v>
      </c>
      <c r="W242" s="144">
        <v>0</v>
      </c>
      <c r="X242" s="32">
        <v>0</v>
      </c>
      <c r="Y242" s="6" t="s">
        <v>255</v>
      </c>
      <c r="Z242" s="92" t="s">
        <v>3560</v>
      </c>
      <c r="AA242" s="69"/>
      <c r="AB242" s="92" t="s">
        <v>3574</v>
      </c>
      <c r="AC242" s="69">
        <v>1</v>
      </c>
      <c r="AD242" s="81">
        <v>1</v>
      </c>
      <c r="AE242" s="8" t="s">
        <v>2908</v>
      </c>
    </row>
    <row r="243" spans="2:31" x14ac:dyDescent="0.25">
      <c r="B243" s="55">
        <v>239</v>
      </c>
      <c r="C243" s="4">
        <v>319205</v>
      </c>
      <c r="D243" s="5" t="s">
        <v>1185</v>
      </c>
      <c r="E243" s="4">
        <v>433852</v>
      </c>
      <c r="F243" s="5">
        <v>-75.539801311000005</v>
      </c>
      <c r="G243" s="5">
        <v>-13.280205452000001</v>
      </c>
      <c r="H243" s="5" t="s">
        <v>1180</v>
      </c>
      <c r="I243" s="5" t="s">
        <v>14</v>
      </c>
      <c r="J243" s="5" t="s">
        <v>983</v>
      </c>
      <c r="K243" s="5" t="s">
        <v>1181</v>
      </c>
      <c r="L243" s="5" t="s">
        <v>1186</v>
      </c>
      <c r="M243" s="5" t="s">
        <v>1187</v>
      </c>
      <c r="N243" s="5" t="s">
        <v>148</v>
      </c>
      <c r="O243" s="56" t="s">
        <v>24</v>
      </c>
      <c r="P243" s="66" t="s">
        <v>1188</v>
      </c>
      <c r="Q243" s="5" t="s">
        <v>1189</v>
      </c>
      <c r="R243" s="5" t="s">
        <v>1190</v>
      </c>
      <c r="S243" s="56" t="s">
        <v>1191</v>
      </c>
      <c r="T243" s="91" t="s">
        <v>3560</v>
      </c>
      <c r="U243" s="6" t="s">
        <v>3064</v>
      </c>
      <c r="V243" s="35">
        <v>0</v>
      </c>
      <c r="W243" s="143">
        <v>1</v>
      </c>
      <c r="X243" s="32">
        <v>0</v>
      </c>
      <c r="Y243" s="6" t="s">
        <v>255</v>
      </c>
      <c r="Z243" s="92" t="s">
        <v>3560</v>
      </c>
      <c r="AA243" s="105"/>
      <c r="AB243" s="106" t="s">
        <v>6993</v>
      </c>
      <c r="AC243" s="69">
        <v>1</v>
      </c>
      <c r="AD243" s="81">
        <v>0</v>
      </c>
      <c r="AE243" s="8" t="s">
        <v>3583</v>
      </c>
    </row>
    <row r="244" spans="2:31" x14ac:dyDescent="0.25">
      <c r="B244" s="55">
        <v>240</v>
      </c>
      <c r="C244" s="4">
        <v>319072</v>
      </c>
      <c r="D244" s="5" t="s">
        <v>1192</v>
      </c>
      <c r="E244" s="4">
        <v>434720</v>
      </c>
      <c r="F244" s="5">
        <v>-75.542958952000006</v>
      </c>
      <c r="G244" s="5">
        <v>-13.293210283000001</v>
      </c>
      <c r="H244" s="5" t="s">
        <v>1180</v>
      </c>
      <c r="I244" s="5" t="s">
        <v>14</v>
      </c>
      <c r="J244" s="5" t="s">
        <v>983</v>
      </c>
      <c r="K244" s="5" t="s">
        <v>1181</v>
      </c>
      <c r="L244" s="5" t="s">
        <v>1182</v>
      </c>
      <c r="M244" s="5" t="s">
        <v>1077</v>
      </c>
      <c r="N244" s="5" t="s">
        <v>132</v>
      </c>
      <c r="O244" s="56" t="s">
        <v>563</v>
      </c>
      <c r="P244" s="66" t="s">
        <v>1193</v>
      </c>
      <c r="Q244" s="5" t="s">
        <v>1194</v>
      </c>
      <c r="R244" s="5" t="s">
        <v>1014</v>
      </c>
      <c r="S244" s="56" t="s">
        <v>1195</v>
      </c>
      <c r="T244" s="91" t="s">
        <v>3560</v>
      </c>
      <c r="U244" s="6" t="s">
        <v>3065</v>
      </c>
      <c r="V244" s="35">
        <v>0</v>
      </c>
      <c r="W244" s="144">
        <v>0</v>
      </c>
      <c r="X244" s="32">
        <v>0</v>
      </c>
      <c r="Y244" s="6" t="s">
        <v>255</v>
      </c>
      <c r="Z244" s="92" t="s">
        <v>3560</v>
      </c>
      <c r="AA244" s="69"/>
      <c r="AB244" s="92" t="s">
        <v>3574</v>
      </c>
      <c r="AC244" s="69">
        <v>1</v>
      </c>
      <c r="AD244" s="81">
        <v>1</v>
      </c>
      <c r="AE244" s="8" t="s">
        <v>2908</v>
      </c>
    </row>
    <row r="245" spans="2:31" x14ac:dyDescent="0.25">
      <c r="B245" s="111">
        <v>241</v>
      </c>
      <c r="C245" s="4">
        <v>319110</v>
      </c>
      <c r="D245" s="5" t="s">
        <v>1196</v>
      </c>
      <c r="E245" s="4">
        <v>434984</v>
      </c>
      <c r="F245" s="5">
        <v>-75.537018226000001</v>
      </c>
      <c r="G245" s="5">
        <v>-13.276737683</v>
      </c>
      <c r="H245" s="5" t="s">
        <v>1180</v>
      </c>
      <c r="I245" s="5" t="s">
        <v>14</v>
      </c>
      <c r="J245" s="5" t="s">
        <v>983</v>
      </c>
      <c r="K245" s="5" t="s">
        <v>1181</v>
      </c>
      <c r="L245" s="5" t="s">
        <v>1186</v>
      </c>
      <c r="M245" s="5" t="s">
        <v>888</v>
      </c>
      <c r="N245" s="5" t="s">
        <v>132</v>
      </c>
      <c r="O245" s="56" t="s">
        <v>563</v>
      </c>
      <c r="P245" s="66" t="s">
        <v>1197</v>
      </c>
      <c r="Q245" s="5" t="s">
        <v>259</v>
      </c>
      <c r="R245" s="5" t="s">
        <v>1198</v>
      </c>
      <c r="S245" s="56" t="s">
        <v>1199</v>
      </c>
      <c r="T245" s="91" t="s">
        <v>3560</v>
      </c>
      <c r="U245" s="6" t="s">
        <v>3066</v>
      </c>
      <c r="V245" s="35">
        <v>0</v>
      </c>
      <c r="W245" s="143">
        <v>1</v>
      </c>
      <c r="X245" s="32">
        <v>0</v>
      </c>
      <c r="Y245" s="6" t="s">
        <v>255</v>
      </c>
      <c r="Z245" s="92" t="s">
        <v>3560</v>
      </c>
      <c r="AA245" s="105"/>
      <c r="AB245" s="106" t="s">
        <v>6993</v>
      </c>
      <c r="AC245" s="69">
        <v>1</v>
      </c>
      <c r="AD245" s="81">
        <v>1</v>
      </c>
      <c r="AE245" s="8" t="s">
        <v>3583</v>
      </c>
    </row>
    <row r="246" spans="2:31" x14ac:dyDescent="0.25">
      <c r="B246" s="55">
        <v>242</v>
      </c>
      <c r="C246" s="4">
        <v>89297</v>
      </c>
      <c r="D246" s="5" t="s">
        <v>1200</v>
      </c>
      <c r="E246" s="4">
        <v>469081</v>
      </c>
      <c r="F246" s="5">
        <v>-75.344656771000004</v>
      </c>
      <c r="G246" s="5">
        <v>-13.213886901</v>
      </c>
      <c r="H246" s="5" t="s">
        <v>1201</v>
      </c>
      <c r="I246" s="5" t="s">
        <v>14</v>
      </c>
      <c r="J246" s="5" t="s">
        <v>983</v>
      </c>
      <c r="K246" s="5" t="s">
        <v>983</v>
      </c>
      <c r="L246" s="5" t="s">
        <v>2985</v>
      </c>
      <c r="M246" s="5" t="s">
        <v>27</v>
      </c>
      <c r="N246" s="5" t="s">
        <v>27</v>
      </c>
      <c r="O246" s="56" t="s">
        <v>24</v>
      </c>
      <c r="P246" s="66" t="s">
        <v>114</v>
      </c>
      <c r="Q246" s="5" t="s">
        <v>191</v>
      </c>
      <c r="R246" s="5" t="s">
        <v>489</v>
      </c>
      <c r="S246" s="56" t="s">
        <v>1202</v>
      </c>
      <c r="T246" s="91" t="s">
        <v>3560</v>
      </c>
      <c r="U246" s="6" t="s">
        <v>2946</v>
      </c>
      <c r="V246" s="35">
        <v>0</v>
      </c>
      <c r="W246" s="143">
        <v>1</v>
      </c>
      <c r="X246" s="32">
        <v>0</v>
      </c>
      <c r="Y246" s="6" t="s">
        <v>255</v>
      </c>
      <c r="Z246" s="92" t="s">
        <v>3560</v>
      </c>
      <c r="AA246" s="91"/>
      <c r="AB246" s="92" t="s">
        <v>6992</v>
      </c>
      <c r="AC246" s="69">
        <v>1</v>
      </c>
      <c r="AD246" s="81">
        <v>1</v>
      </c>
      <c r="AE246" s="29" t="s">
        <v>3577</v>
      </c>
    </row>
    <row r="247" spans="2:31" x14ac:dyDescent="0.25">
      <c r="B247" s="55">
        <v>243</v>
      </c>
      <c r="C247" s="4">
        <v>89230</v>
      </c>
      <c r="D247" s="5" t="s">
        <v>1203</v>
      </c>
      <c r="E247" s="4">
        <v>469085</v>
      </c>
      <c r="F247" s="5">
        <v>-75.344705050000002</v>
      </c>
      <c r="G247" s="5">
        <v>-13.214142797999999</v>
      </c>
      <c r="H247" s="5" t="s">
        <v>1201</v>
      </c>
      <c r="I247" s="5" t="s">
        <v>14</v>
      </c>
      <c r="J247" s="5" t="s">
        <v>983</v>
      </c>
      <c r="K247" s="5" t="s">
        <v>983</v>
      </c>
      <c r="L247" s="5" t="s">
        <v>2985</v>
      </c>
      <c r="M247" s="5" t="s">
        <v>27</v>
      </c>
      <c r="N247" s="5" t="s">
        <v>27</v>
      </c>
      <c r="O247" s="56" t="s">
        <v>24</v>
      </c>
      <c r="P247" s="66" t="s">
        <v>1204</v>
      </c>
      <c r="Q247" s="5" t="s">
        <v>1205</v>
      </c>
      <c r="R247" s="5" t="s">
        <v>1206</v>
      </c>
      <c r="S247" s="56" t="s">
        <v>1207</v>
      </c>
      <c r="T247" s="91" t="s">
        <v>3560</v>
      </c>
      <c r="U247" s="6" t="s">
        <v>2947</v>
      </c>
      <c r="V247" s="35">
        <v>0</v>
      </c>
      <c r="W247" s="143">
        <v>1</v>
      </c>
      <c r="X247" s="32">
        <v>0</v>
      </c>
      <c r="Y247" s="6" t="s">
        <v>255</v>
      </c>
      <c r="Z247" s="92" t="s">
        <v>3560</v>
      </c>
      <c r="AA247" s="91"/>
      <c r="AB247" s="92" t="s">
        <v>6992</v>
      </c>
      <c r="AC247" s="69">
        <v>1</v>
      </c>
      <c r="AD247" s="81">
        <v>1</v>
      </c>
      <c r="AE247" s="29" t="s">
        <v>3577</v>
      </c>
    </row>
    <row r="248" spans="2:31" x14ac:dyDescent="0.25">
      <c r="B248" s="55">
        <v>244</v>
      </c>
      <c r="C248" s="4">
        <v>89005</v>
      </c>
      <c r="D248" s="5" t="s">
        <v>1208</v>
      </c>
      <c r="E248" s="4">
        <v>458740</v>
      </c>
      <c r="F248" s="5">
        <v>-75.339653889000004</v>
      </c>
      <c r="G248" s="5">
        <v>-13.368218853</v>
      </c>
      <c r="H248" s="5" t="s">
        <v>1201</v>
      </c>
      <c r="I248" s="5" t="s">
        <v>14</v>
      </c>
      <c r="J248" s="5" t="s">
        <v>983</v>
      </c>
      <c r="K248" s="5" t="s">
        <v>983</v>
      </c>
      <c r="L248" s="5" t="s">
        <v>1209</v>
      </c>
      <c r="M248" s="5" t="s">
        <v>377</v>
      </c>
      <c r="N248" s="5" t="s">
        <v>148</v>
      </c>
      <c r="O248" s="56" t="s">
        <v>24</v>
      </c>
      <c r="P248" s="66" t="s">
        <v>1210</v>
      </c>
      <c r="Q248" s="5" t="s">
        <v>1211</v>
      </c>
      <c r="R248" s="5" t="s">
        <v>1014</v>
      </c>
      <c r="S248" s="56" t="s">
        <v>1212</v>
      </c>
      <c r="T248" s="91" t="s">
        <v>3560</v>
      </c>
      <c r="U248" s="6" t="s">
        <v>2948</v>
      </c>
      <c r="V248" s="35">
        <v>0</v>
      </c>
      <c r="W248" s="143">
        <v>1</v>
      </c>
      <c r="X248" s="32">
        <v>0</v>
      </c>
      <c r="Y248" s="6" t="s">
        <v>255</v>
      </c>
      <c r="Z248" s="92" t="s">
        <v>3560</v>
      </c>
      <c r="AA248" s="91"/>
      <c r="AB248" s="92" t="s">
        <v>6992</v>
      </c>
      <c r="AC248" s="69">
        <v>1</v>
      </c>
      <c r="AD248" s="81">
        <v>1</v>
      </c>
      <c r="AE248" s="29" t="s">
        <v>3577</v>
      </c>
    </row>
    <row r="249" spans="2:31" x14ac:dyDescent="0.25">
      <c r="B249" s="55">
        <v>245</v>
      </c>
      <c r="C249" s="4">
        <v>93981</v>
      </c>
      <c r="D249" s="5" t="s">
        <v>1213</v>
      </c>
      <c r="E249" s="4">
        <v>458711</v>
      </c>
      <c r="F249" s="5">
        <v>-75.317404335000006</v>
      </c>
      <c r="G249" s="5">
        <v>-13.279751807</v>
      </c>
      <c r="H249" s="5" t="s">
        <v>1201</v>
      </c>
      <c r="I249" s="5" t="s">
        <v>14</v>
      </c>
      <c r="J249" s="5" t="s">
        <v>983</v>
      </c>
      <c r="K249" s="5" t="s">
        <v>983</v>
      </c>
      <c r="L249" s="5" t="s">
        <v>1214</v>
      </c>
      <c r="M249" s="5" t="s">
        <v>1215</v>
      </c>
      <c r="N249" s="5" t="s">
        <v>154</v>
      </c>
      <c r="O249" s="56" t="s">
        <v>24</v>
      </c>
      <c r="P249" s="66" t="s">
        <v>1216</v>
      </c>
      <c r="Q249" s="5" t="s">
        <v>191</v>
      </c>
      <c r="R249" s="5" t="s">
        <v>1217</v>
      </c>
      <c r="S249" s="56" t="s">
        <v>1218</v>
      </c>
      <c r="T249" s="91" t="s">
        <v>3560</v>
      </c>
      <c r="U249" s="6" t="s">
        <v>2949</v>
      </c>
      <c r="V249" s="35">
        <v>0</v>
      </c>
      <c r="W249" s="143">
        <v>1</v>
      </c>
      <c r="X249" s="32">
        <v>0</v>
      </c>
      <c r="Y249" s="6" t="s">
        <v>255</v>
      </c>
      <c r="Z249" s="92" t="s">
        <v>3560</v>
      </c>
      <c r="AA249" s="91"/>
      <c r="AB249" s="92" t="s">
        <v>6992</v>
      </c>
      <c r="AC249" s="69">
        <v>1</v>
      </c>
      <c r="AD249" s="81">
        <v>1</v>
      </c>
      <c r="AE249" s="29" t="s">
        <v>3577</v>
      </c>
    </row>
    <row r="250" spans="2:31" x14ac:dyDescent="0.25">
      <c r="B250" s="111">
        <v>246</v>
      </c>
      <c r="C250" s="4">
        <v>87735</v>
      </c>
      <c r="D250" s="5" t="s">
        <v>1219</v>
      </c>
      <c r="E250" s="4">
        <v>458877</v>
      </c>
      <c r="F250" s="5">
        <v>-75.339906646000003</v>
      </c>
      <c r="G250" s="5">
        <v>-13.369118425</v>
      </c>
      <c r="H250" s="5" t="s">
        <v>1201</v>
      </c>
      <c r="I250" s="5" t="s">
        <v>14</v>
      </c>
      <c r="J250" s="5" t="s">
        <v>983</v>
      </c>
      <c r="K250" s="5" t="s">
        <v>983</v>
      </c>
      <c r="L250" s="5" t="s">
        <v>1209</v>
      </c>
      <c r="M250" s="5" t="s">
        <v>316</v>
      </c>
      <c r="N250" s="5" t="s">
        <v>592</v>
      </c>
      <c r="O250" s="56" t="s">
        <v>24</v>
      </c>
      <c r="P250" s="66" t="s">
        <v>690</v>
      </c>
      <c r="Q250" s="5" t="s">
        <v>895</v>
      </c>
      <c r="R250" s="5" t="s">
        <v>1014</v>
      </c>
      <c r="S250" s="56" t="s">
        <v>1220</v>
      </c>
      <c r="T250" s="91" t="s">
        <v>3560</v>
      </c>
      <c r="U250" s="6" t="s">
        <v>2950</v>
      </c>
      <c r="V250" s="35">
        <v>0</v>
      </c>
      <c r="W250" s="143">
        <v>1</v>
      </c>
      <c r="X250" s="32">
        <v>0</v>
      </c>
      <c r="Y250" s="6" t="s">
        <v>255</v>
      </c>
      <c r="Z250" s="92" t="s">
        <v>3560</v>
      </c>
      <c r="AA250" s="91"/>
      <c r="AB250" s="92" t="s">
        <v>6992</v>
      </c>
      <c r="AC250" s="69">
        <v>1</v>
      </c>
      <c r="AD250" s="81">
        <v>1</v>
      </c>
      <c r="AE250" s="29" t="s">
        <v>3577</v>
      </c>
    </row>
    <row r="251" spans="2:31" x14ac:dyDescent="0.25">
      <c r="B251" s="55">
        <v>247</v>
      </c>
      <c r="C251" s="4">
        <v>92976</v>
      </c>
      <c r="D251" s="5" t="s">
        <v>1221</v>
      </c>
      <c r="E251" s="4">
        <v>385879</v>
      </c>
      <c r="F251" s="5">
        <v>-75.315565450999998</v>
      </c>
      <c r="G251" s="5">
        <v>-13.275687566</v>
      </c>
      <c r="H251" s="5" t="s">
        <v>1201</v>
      </c>
      <c r="I251" s="5" t="s">
        <v>14</v>
      </c>
      <c r="J251" s="5" t="s">
        <v>983</v>
      </c>
      <c r="K251" s="5" t="s">
        <v>983</v>
      </c>
      <c r="L251" s="5" t="s">
        <v>1222</v>
      </c>
      <c r="M251" s="5" t="s">
        <v>112</v>
      </c>
      <c r="N251" s="5" t="s">
        <v>289</v>
      </c>
      <c r="O251" s="56" t="s">
        <v>24</v>
      </c>
      <c r="P251" s="66" t="s">
        <v>1223</v>
      </c>
      <c r="Q251" s="5" t="s">
        <v>1206</v>
      </c>
      <c r="R251" s="5" t="s">
        <v>1224</v>
      </c>
      <c r="S251" s="56" t="s">
        <v>1225</v>
      </c>
      <c r="T251" s="91" t="s">
        <v>3560</v>
      </c>
      <c r="U251" s="6" t="s">
        <v>2951</v>
      </c>
      <c r="V251" s="35">
        <v>0</v>
      </c>
      <c r="W251" s="143">
        <v>1</v>
      </c>
      <c r="X251" s="32">
        <v>1</v>
      </c>
      <c r="Y251" s="6" t="s">
        <v>255</v>
      </c>
      <c r="Z251" s="92" t="s">
        <v>268</v>
      </c>
      <c r="AA251" s="69"/>
      <c r="AB251" s="92" t="s">
        <v>6992</v>
      </c>
      <c r="AC251" s="69">
        <v>1</v>
      </c>
      <c r="AD251" s="81">
        <v>1</v>
      </c>
      <c r="AE251" s="29" t="s">
        <v>3563</v>
      </c>
    </row>
    <row r="252" spans="2:31" x14ac:dyDescent="0.25">
      <c r="B252" s="55">
        <v>248</v>
      </c>
      <c r="C252" s="4">
        <v>93266</v>
      </c>
      <c r="D252" s="5" t="s">
        <v>1226</v>
      </c>
      <c r="E252" s="4">
        <v>458973</v>
      </c>
      <c r="F252" s="5">
        <v>-75.315888295999997</v>
      </c>
      <c r="G252" s="5">
        <v>-13.275108811999999</v>
      </c>
      <c r="H252" s="5" t="s">
        <v>1201</v>
      </c>
      <c r="I252" s="5" t="s">
        <v>14</v>
      </c>
      <c r="J252" s="5" t="s">
        <v>983</v>
      </c>
      <c r="K252" s="5" t="s">
        <v>983</v>
      </c>
      <c r="L252" s="5" t="s">
        <v>1227</v>
      </c>
      <c r="M252" s="5" t="s">
        <v>301</v>
      </c>
      <c r="N252" s="5" t="s">
        <v>41</v>
      </c>
      <c r="O252" s="56" t="s">
        <v>24</v>
      </c>
      <c r="P252" s="66" t="s">
        <v>1228</v>
      </c>
      <c r="Q252" s="5" t="s">
        <v>1229</v>
      </c>
      <c r="R252" s="5" t="s">
        <v>543</v>
      </c>
      <c r="S252" s="56" t="s">
        <v>1230</v>
      </c>
      <c r="T252" s="91" t="s">
        <v>3560</v>
      </c>
      <c r="U252" s="6" t="s">
        <v>2952</v>
      </c>
      <c r="V252" s="35">
        <v>0</v>
      </c>
      <c r="W252" s="143">
        <v>1</v>
      </c>
      <c r="X252" s="32">
        <v>1</v>
      </c>
      <c r="Y252" s="6" t="s">
        <v>255</v>
      </c>
      <c r="Z252" s="92" t="s">
        <v>3560</v>
      </c>
      <c r="AA252" s="91"/>
      <c r="AB252" s="92" t="s">
        <v>6992</v>
      </c>
      <c r="AC252" s="69">
        <v>1</v>
      </c>
      <c r="AD252" s="81">
        <v>1</v>
      </c>
      <c r="AE252" s="29" t="s">
        <v>3577</v>
      </c>
    </row>
    <row r="253" spans="2:31" x14ac:dyDescent="0.25">
      <c r="B253" s="55">
        <v>249</v>
      </c>
      <c r="C253" s="4">
        <v>93281</v>
      </c>
      <c r="D253" s="5" t="s">
        <v>1231</v>
      </c>
      <c r="E253" s="4">
        <v>386285</v>
      </c>
      <c r="F253" s="5">
        <v>-75.315902919999999</v>
      </c>
      <c r="G253" s="5">
        <v>-13.276144959</v>
      </c>
      <c r="H253" s="5" t="s">
        <v>1201</v>
      </c>
      <c r="I253" s="5" t="s">
        <v>14</v>
      </c>
      <c r="J253" s="5" t="s">
        <v>983</v>
      </c>
      <c r="K253" s="5" t="s">
        <v>983</v>
      </c>
      <c r="L253" s="5" t="s">
        <v>1227</v>
      </c>
      <c r="M253" s="5" t="s">
        <v>233</v>
      </c>
      <c r="N253" s="5" t="s">
        <v>41</v>
      </c>
      <c r="O253" s="56" t="s">
        <v>24</v>
      </c>
      <c r="P253" s="66" t="s">
        <v>1232</v>
      </c>
      <c r="Q253" s="5" t="s">
        <v>1229</v>
      </c>
      <c r="R253" s="5" t="s">
        <v>543</v>
      </c>
      <c r="S253" s="56" t="s">
        <v>1233</v>
      </c>
      <c r="T253" s="91" t="s">
        <v>3560</v>
      </c>
      <c r="U253" s="6" t="s">
        <v>2953</v>
      </c>
      <c r="V253" s="35">
        <v>0</v>
      </c>
      <c r="W253" s="143">
        <v>1</v>
      </c>
      <c r="X253" s="32">
        <v>1</v>
      </c>
      <c r="Y253" s="6" t="s">
        <v>255</v>
      </c>
      <c r="Z253" s="92" t="s">
        <v>3560</v>
      </c>
      <c r="AA253" s="91"/>
      <c r="AB253" s="92" t="s">
        <v>6992</v>
      </c>
      <c r="AC253" s="69">
        <v>1</v>
      </c>
      <c r="AD253" s="81">
        <v>1</v>
      </c>
      <c r="AE253" s="29" t="s">
        <v>3577</v>
      </c>
    </row>
    <row r="254" spans="2:31" x14ac:dyDescent="0.25">
      <c r="B254" s="55">
        <v>250</v>
      </c>
      <c r="C254" s="4">
        <v>123551</v>
      </c>
      <c r="D254" s="5" t="s">
        <v>1234</v>
      </c>
      <c r="E254" s="4">
        <v>458841</v>
      </c>
      <c r="F254" s="5">
        <v>-75.341048755000003</v>
      </c>
      <c r="G254" s="5">
        <v>-13.149313697</v>
      </c>
      <c r="H254" s="5" t="s">
        <v>1201</v>
      </c>
      <c r="I254" s="5" t="s">
        <v>14</v>
      </c>
      <c r="J254" s="5" t="s">
        <v>983</v>
      </c>
      <c r="K254" s="5" t="s">
        <v>983</v>
      </c>
      <c r="L254" s="5" t="s">
        <v>1235</v>
      </c>
      <c r="M254" s="5" t="s">
        <v>41</v>
      </c>
      <c r="N254" s="5" t="s">
        <v>41</v>
      </c>
      <c r="O254" s="56" t="s">
        <v>24</v>
      </c>
      <c r="P254" s="66" t="s">
        <v>1236</v>
      </c>
      <c r="Q254" s="5" t="s">
        <v>1237</v>
      </c>
      <c r="R254" s="5" t="s">
        <v>1206</v>
      </c>
      <c r="S254" s="56" t="s">
        <v>1238</v>
      </c>
      <c r="T254" s="91" t="s">
        <v>3560</v>
      </c>
      <c r="U254" s="6" t="s">
        <v>2954</v>
      </c>
      <c r="V254" s="35">
        <v>0</v>
      </c>
      <c r="W254" s="143">
        <v>1</v>
      </c>
      <c r="X254" s="32">
        <v>0</v>
      </c>
      <c r="Y254" s="6" t="s">
        <v>255</v>
      </c>
      <c r="Z254" s="92" t="s">
        <v>3560</v>
      </c>
      <c r="AA254" s="91"/>
      <c r="AB254" s="92" t="s">
        <v>6992</v>
      </c>
      <c r="AC254" s="69">
        <v>1</v>
      </c>
      <c r="AD254" s="81">
        <v>0</v>
      </c>
      <c r="AE254" s="29" t="s">
        <v>3577</v>
      </c>
    </row>
    <row r="255" spans="2:31" x14ac:dyDescent="0.25">
      <c r="B255" s="111">
        <v>251</v>
      </c>
      <c r="C255" s="4">
        <v>87077</v>
      </c>
      <c r="D255" s="5" t="s">
        <v>1239</v>
      </c>
      <c r="E255" s="4">
        <v>458773</v>
      </c>
      <c r="F255" s="5">
        <v>-75.268865978999997</v>
      </c>
      <c r="G255" s="5">
        <v>-13.224865712</v>
      </c>
      <c r="H255" s="5" t="s">
        <v>1201</v>
      </c>
      <c r="I255" s="5" t="s">
        <v>14</v>
      </c>
      <c r="J255" s="5" t="s">
        <v>983</v>
      </c>
      <c r="K255" s="5" t="s">
        <v>983</v>
      </c>
      <c r="L255" s="5" t="s">
        <v>1240</v>
      </c>
      <c r="M255" s="5" t="s">
        <v>41</v>
      </c>
      <c r="N255" s="5" t="s">
        <v>41</v>
      </c>
      <c r="O255" s="56" t="s">
        <v>24</v>
      </c>
      <c r="P255" s="66" t="s">
        <v>1241</v>
      </c>
      <c r="Q255" s="5" t="s">
        <v>190</v>
      </c>
      <c r="R255" s="5" t="s">
        <v>1242</v>
      </c>
      <c r="S255" s="56" t="s">
        <v>1243</v>
      </c>
      <c r="T255" s="91" t="s">
        <v>3560</v>
      </c>
      <c r="U255" s="6" t="s">
        <v>2955</v>
      </c>
      <c r="V255" s="35">
        <v>0</v>
      </c>
      <c r="W255" s="143">
        <v>1</v>
      </c>
      <c r="X255" s="32">
        <v>0</v>
      </c>
      <c r="Y255" s="6" t="s">
        <v>255</v>
      </c>
      <c r="Z255" s="92" t="s">
        <v>3560</v>
      </c>
      <c r="AA255" s="91"/>
      <c r="AB255" s="92" t="s">
        <v>6992</v>
      </c>
      <c r="AC255" s="69">
        <v>1</v>
      </c>
      <c r="AD255" s="81">
        <v>1</v>
      </c>
      <c r="AE255" s="29" t="s">
        <v>3577</v>
      </c>
    </row>
    <row r="256" spans="2:31" x14ac:dyDescent="0.25">
      <c r="B256" s="55">
        <v>252</v>
      </c>
      <c r="C256" s="4">
        <v>87907</v>
      </c>
      <c r="D256" s="5" t="s">
        <v>1244</v>
      </c>
      <c r="E256" s="4">
        <v>458955</v>
      </c>
      <c r="F256" s="5">
        <v>-75.330932568999998</v>
      </c>
      <c r="G256" s="5">
        <v>-13.344149984</v>
      </c>
      <c r="H256" s="5" t="s">
        <v>1201</v>
      </c>
      <c r="I256" s="5" t="s">
        <v>14</v>
      </c>
      <c r="J256" s="5" t="s">
        <v>983</v>
      </c>
      <c r="K256" s="5" t="s">
        <v>983</v>
      </c>
      <c r="L256" s="5" t="s">
        <v>3018</v>
      </c>
      <c r="M256" s="5" t="s">
        <v>27</v>
      </c>
      <c r="N256" s="5" t="s">
        <v>27</v>
      </c>
      <c r="O256" s="56" t="s">
        <v>24</v>
      </c>
      <c r="P256" s="66" t="s">
        <v>1245</v>
      </c>
      <c r="Q256" s="5" t="s">
        <v>1014</v>
      </c>
      <c r="R256" s="5" t="s">
        <v>1246</v>
      </c>
      <c r="S256" s="56" t="s">
        <v>1247</v>
      </c>
      <c r="T256" s="91" t="s">
        <v>3560</v>
      </c>
      <c r="U256" s="6" t="s">
        <v>2956</v>
      </c>
      <c r="V256" s="35">
        <v>0</v>
      </c>
      <c r="W256" s="143">
        <v>1</v>
      </c>
      <c r="X256" s="32">
        <v>1</v>
      </c>
      <c r="Y256" s="6" t="s">
        <v>25</v>
      </c>
      <c r="Z256" s="92" t="s">
        <v>268</v>
      </c>
      <c r="AA256" s="69"/>
      <c r="AB256" s="92" t="s">
        <v>6992</v>
      </c>
      <c r="AC256" s="69">
        <v>1</v>
      </c>
      <c r="AD256" s="81">
        <v>0</v>
      </c>
      <c r="AE256" s="29" t="s">
        <v>3563</v>
      </c>
    </row>
    <row r="257" spans="2:31" x14ac:dyDescent="0.25">
      <c r="B257" s="55">
        <v>253</v>
      </c>
      <c r="C257" s="4">
        <v>87932</v>
      </c>
      <c r="D257" s="5" t="s">
        <v>1248</v>
      </c>
      <c r="E257" s="4">
        <v>458908</v>
      </c>
      <c r="F257" s="5">
        <v>-75.331265161999994</v>
      </c>
      <c r="G257" s="5">
        <v>-13.344348328000001</v>
      </c>
      <c r="H257" s="5" t="s">
        <v>1201</v>
      </c>
      <c r="I257" s="5" t="s">
        <v>14</v>
      </c>
      <c r="J257" s="5" t="s">
        <v>983</v>
      </c>
      <c r="K257" s="5" t="s">
        <v>983</v>
      </c>
      <c r="L257" s="5" t="s">
        <v>3018</v>
      </c>
      <c r="M257" s="5" t="s">
        <v>27</v>
      </c>
      <c r="N257" s="5" t="s">
        <v>27</v>
      </c>
      <c r="O257" s="56" t="s">
        <v>24</v>
      </c>
      <c r="P257" s="66" t="s">
        <v>1249</v>
      </c>
      <c r="Q257" s="5" t="s">
        <v>535</v>
      </c>
      <c r="R257" s="5" t="s">
        <v>1250</v>
      </c>
      <c r="S257" s="56" t="s">
        <v>1251</v>
      </c>
      <c r="T257" s="91" t="s">
        <v>3560</v>
      </c>
      <c r="U257" s="6" t="s">
        <v>2957</v>
      </c>
      <c r="V257" s="35">
        <v>0</v>
      </c>
      <c r="W257" s="143">
        <v>1</v>
      </c>
      <c r="X257" s="32">
        <v>0</v>
      </c>
      <c r="Y257" s="6" t="s">
        <v>255</v>
      </c>
      <c r="Z257" s="92" t="s">
        <v>3560</v>
      </c>
      <c r="AA257" s="91"/>
      <c r="AB257" s="92" t="s">
        <v>6992</v>
      </c>
      <c r="AC257" s="69">
        <v>1</v>
      </c>
      <c r="AD257" s="81">
        <v>1</v>
      </c>
      <c r="AE257" s="29" t="s">
        <v>3577</v>
      </c>
    </row>
    <row r="258" spans="2:31" x14ac:dyDescent="0.25">
      <c r="B258" s="55">
        <v>254</v>
      </c>
      <c r="C258" s="4">
        <v>87873</v>
      </c>
      <c r="D258" s="5" t="s">
        <v>1252</v>
      </c>
      <c r="E258" s="4">
        <v>458853</v>
      </c>
      <c r="F258" s="5">
        <v>-75.339697443000006</v>
      </c>
      <c r="G258" s="5">
        <v>-13.368587715</v>
      </c>
      <c r="H258" s="5" t="s">
        <v>1201</v>
      </c>
      <c r="I258" s="5" t="s">
        <v>14</v>
      </c>
      <c r="J258" s="5" t="s">
        <v>983</v>
      </c>
      <c r="K258" s="5" t="s">
        <v>983</v>
      </c>
      <c r="L258" s="5" t="s">
        <v>1209</v>
      </c>
      <c r="M258" s="5" t="s">
        <v>377</v>
      </c>
      <c r="N258" s="5" t="s">
        <v>357</v>
      </c>
      <c r="O258" s="56" t="s">
        <v>24</v>
      </c>
      <c r="P258" s="66" t="s">
        <v>1253</v>
      </c>
      <c r="Q258" s="5" t="s">
        <v>1014</v>
      </c>
      <c r="R258" s="5" t="s">
        <v>1254</v>
      </c>
      <c r="S258" s="56" t="s">
        <v>1255</v>
      </c>
      <c r="T258" s="91" t="s">
        <v>3560</v>
      </c>
      <c r="U258" s="6" t="s">
        <v>2958</v>
      </c>
      <c r="V258" s="35">
        <v>0</v>
      </c>
      <c r="W258" s="143">
        <v>1</v>
      </c>
      <c r="X258" s="32">
        <v>0</v>
      </c>
      <c r="Y258" s="6" t="s">
        <v>255</v>
      </c>
      <c r="Z258" s="92" t="s">
        <v>3560</v>
      </c>
      <c r="AA258" s="91"/>
      <c r="AB258" s="92" t="s">
        <v>6992</v>
      </c>
      <c r="AC258" s="69">
        <v>1</v>
      </c>
      <c r="AD258" s="81">
        <v>1</v>
      </c>
      <c r="AE258" s="29" t="s">
        <v>3577</v>
      </c>
    </row>
    <row r="259" spans="2:31" x14ac:dyDescent="0.25">
      <c r="B259" s="55">
        <v>255</v>
      </c>
      <c r="C259" s="4">
        <v>92578</v>
      </c>
      <c r="D259" s="5" t="s">
        <v>1256</v>
      </c>
      <c r="E259" s="4">
        <v>458893</v>
      </c>
      <c r="F259" s="5">
        <v>-75.335950393999994</v>
      </c>
      <c r="G259" s="5">
        <v>-13.351856884</v>
      </c>
      <c r="H259" s="5" t="s">
        <v>1201</v>
      </c>
      <c r="I259" s="5" t="s">
        <v>14</v>
      </c>
      <c r="J259" s="5" t="s">
        <v>983</v>
      </c>
      <c r="K259" s="5" t="s">
        <v>983</v>
      </c>
      <c r="L259" s="5" t="s">
        <v>1257</v>
      </c>
      <c r="M259" s="5" t="s">
        <v>1077</v>
      </c>
      <c r="N259" s="5" t="s">
        <v>148</v>
      </c>
      <c r="O259" s="56" t="s">
        <v>24</v>
      </c>
      <c r="P259" s="66" t="s">
        <v>863</v>
      </c>
      <c r="Q259" s="5" t="s">
        <v>1258</v>
      </c>
      <c r="R259" s="5" t="s">
        <v>1259</v>
      </c>
      <c r="S259" s="56" t="s">
        <v>1260</v>
      </c>
      <c r="T259" s="91" t="s">
        <v>3560</v>
      </c>
      <c r="U259" s="6" t="s">
        <v>2959</v>
      </c>
      <c r="V259" s="35">
        <v>0</v>
      </c>
      <c r="W259" s="143">
        <v>1</v>
      </c>
      <c r="X259" s="32">
        <v>1</v>
      </c>
      <c r="Y259" s="6" t="s">
        <v>25</v>
      </c>
      <c r="Z259" s="92" t="s">
        <v>268</v>
      </c>
      <c r="AA259" s="69"/>
      <c r="AB259" s="92" t="s">
        <v>6992</v>
      </c>
      <c r="AC259" s="69">
        <v>1</v>
      </c>
      <c r="AD259" s="81">
        <v>1</v>
      </c>
      <c r="AE259" s="29" t="s">
        <v>3563</v>
      </c>
    </row>
    <row r="260" spans="2:31" x14ac:dyDescent="0.25">
      <c r="B260" s="111">
        <v>256</v>
      </c>
      <c r="C260" s="4">
        <v>88860</v>
      </c>
      <c r="D260" s="5" t="s">
        <v>1261</v>
      </c>
      <c r="E260" s="4">
        <v>500054</v>
      </c>
      <c r="F260" s="5">
        <v>-75.339144269000002</v>
      </c>
      <c r="G260" s="5">
        <v>-13.366195179</v>
      </c>
      <c r="H260" s="5" t="s">
        <v>1201</v>
      </c>
      <c r="I260" s="5" t="s">
        <v>14</v>
      </c>
      <c r="J260" s="5" t="s">
        <v>983</v>
      </c>
      <c r="K260" s="5" t="s">
        <v>983</v>
      </c>
      <c r="L260" s="5" t="s">
        <v>1209</v>
      </c>
      <c r="M260" s="5" t="s">
        <v>363</v>
      </c>
      <c r="N260" s="5" t="s">
        <v>350</v>
      </c>
      <c r="O260" s="56" t="s">
        <v>24</v>
      </c>
      <c r="P260" s="66" t="s">
        <v>424</v>
      </c>
      <c r="Q260" s="5" t="s">
        <v>191</v>
      </c>
      <c r="R260" s="5" t="s">
        <v>1258</v>
      </c>
      <c r="S260" s="56" t="s">
        <v>1262</v>
      </c>
      <c r="T260" s="91" t="s">
        <v>3560</v>
      </c>
      <c r="U260" s="6" t="s">
        <v>2960</v>
      </c>
      <c r="V260" s="35">
        <v>0</v>
      </c>
      <c r="W260" s="143">
        <v>1</v>
      </c>
      <c r="X260" s="32">
        <v>0</v>
      </c>
      <c r="Y260" s="6" t="s">
        <v>255</v>
      </c>
      <c r="Z260" s="92" t="s">
        <v>3560</v>
      </c>
      <c r="AA260" s="91"/>
      <c r="AB260" s="92" t="s">
        <v>6992</v>
      </c>
      <c r="AC260" s="69">
        <v>1</v>
      </c>
      <c r="AD260" s="81">
        <v>1</v>
      </c>
      <c r="AE260" s="29" t="s">
        <v>3577</v>
      </c>
    </row>
    <row r="261" spans="2:31" x14ac:dyDescent="0.25">
      <c r="B261" s="55">
        <v>257</v>
      </c>
      <c r="C261" s="4">
        <v>88961</v>
      </c>
      <c r="D261" s="5" t="s">
        <v>1263</v>
      </c>
      <c r="E261" s="4">
        <v>440084</v>
      </c>
      <c r="F261" s="5">
        <v>-75.339511732000005</v>
      </c>
      <c r="G261" s="5">
        <v>-13.368478497</v>
      </c>
      <c r="H261" s="5" t="s">
        <v>1201</v>
      </c>
      <c r="I261" s="5" t="s">
        <v>14</v>
      </c>
      <c r="J261" s="5" t="s">
        <v>983</v>
      </c>
      <c r="K261" s="5" t="s">
        <v>983</v>
      </c>
      <c r="L261" s="5" t="s">
        <v>1264</v>
      </c>
      <c r="M261" s="5" t="s">
        <v>377</v>
      </c>
      <c r="N261" s="5" t="s">
        <v>41</v>
      </c>
      <c r="O261" s="56" t="s">
        <v>24</v>
      </c>
      <c r="P261" s="66" t="s">
        <v>1265</v>
      </c>
      <c r="Q261" s="5" t="s">
        <v>1266</v>
      </c>
      <c r="R261" s="5" t="s">
        <v>1014</v>
      </c>
      <c r="S261" s="56" t="s">
        <v>1267</v>
      </c>
      <c r="T261" s="91" t="s">
        <v>3560</v>
      </c>
      <c r="U261" s="6" t="s">
        <v>2961</v>
      </c>
      <c r="V261" s="35">
        <v>0</v>
      </c>
      <c r="W261" s="143">
        <v>1</v>
      </c>
      <c r="X261" s="32">
        <v>0</v>
      </c>
      <c r="Y261" s="6" t="s">
        <v>255</v>
      </c>
      <c r="Z261" s="92" t="s">
        <v>3560</v>
      </c>
      <c r="AA261" s="91"/>
      <c r="AB261" s="92" t="s">
        <v>6992</v>
      </c>
      <c r="AC261" s="69">
        <v>1</v>
      </c>
      <c r="AD261" s="81">
        <v>1</v>
      </c>
      <c r="AE261" s="29" t="s">
        <v>3577</v>
      </c>
    </row>
    <row r="262" spans="2:31" x14ac:dyDescent="0.25">
      <c r="B262" s="55">
        <v>258</v>
      </c>
      <c r="C262" s="4">
        <v>87724</v>
      </c>
      <c r="D262" s="5" t="s">
        <v>1268</v>
      </c>
      <c r="E262" s="4">
        <v>367056</v>
      </c>
      <c r="F262" s="5">
        <v>-75.351463007999996</v>
      </c>
      <c r="G262" s="5">
        <v>-13.173286106999999</v>
      </c>
      <c r="H262" s="5" t="s">
        <v>1201</v>
      </c>
      <c r="I262" s="5" t="s">
        <v>14</v>
      </c>
      <c r="J262" s="5" t="s">
        <v>983</v>
      </c>
      <c r="K262" s="5" t="s">
        <v>983</v>
      </c>
      <c r="L262" s="5" t="s">
        <v>1269</v>
      </c>
      <c r="M262" s="5" t="s">
        <v>41</v>
      </c>
      <c r="N262" s="5" t="s">
        <v>41</v>
      </c>
      <c r="O262" s="56" t="s">
        <v>24</v>
      </c>
      <c r="P262" s="66" t="s">
        <v>1270</v>
      </c>
      <c r="Q262" s="5" t="s">
        <v>1242</v>
      </c>
      <c r="R262" s="5" t="s">
        <v>1271</v>
      </c>
      <c r="S262" s="56" t="s">
        <v>1272</v>
      </c>
      <c r="T262" s="91" t="s">
        <v>3560</v>
      </c>
      <c r="U262" s="6" t="s">
        <v>3209</v>
      </c>
      <c r="V262" s="35">
        <v>0</v>
      </c>
      <c r="W262" s="143">
        <v>1</v>
      </c>
      <c r="X262" s="32">
        <v>1</v>
      </c>
      <c r="Y262" s="6" t="s">
        <v>25</v>
      </c>
      <c r="Z262" s="92" t="s">
        <v>268</v>
      </c>
      <c r="AA262" s="69"/>
      <c r="AB262" s="92" t="s">
        <v>6992</v>
      </c>
      <c r="AC262" s="69">
        <v>1</v>
      </c>
      <c r="AD262" s="81">
        <v>1</v>
      </c>
      <c r="AE262" s="29" t="s">
        <v>3563</v>
      </c>
    </row>
    <row r="263" spans="2:31" x14ac:dyDescent="0.25">
      <c r="B263" s="55">
        <v>259</v>
      </c>
      <c r="C263" s="4">
        <v>83576</v>
      </c>
      <c r="D263" s="5" t="s">
        <v>1273</v>
      </c>
      <c r="E263" s="4">
        <v>470351</v>
      </c>
      <c r="F263" s="5">
        <v>-75.353932542999999</v>
      </c>
      <c r="G263" s="5">
        <v>-13.192250264</v>
      </c>
      <c r="H263" s="5" t="s">
        <v>1201</v>
      </c>
      <c r="I263" s="5" t="s">
        <v>14</v>
      </c>
      <c r="J263" s="5" t="s">
        <v>983</v>
      </c>
      <c r="K263" s="5" t="s">
        <v>983</v>
      </c>
      <c r="L263" s="5" t="s">
        <v>2986</v>
      </c>
      <c r="M263" s="5" t="s">
        <v>27</v>
      </c>
      <c r="N263" s="5" t="s">
        <v>27</v>
      </c>
      <c r="O263" s="56" t="s">
        <v>24</v>
      </c>
      <c r="P263" s="66" t="s">
        <v>1274</v>
      </c>
      <c r="Q263" s="5" t="s">
        <v>1275</v>
      </c>
      <c r="R263" s="5" t="s">
        <v>59</v>
      </c>
      <c r="S263" s="56" t="s">
        <v>1276</v>
      </c>
      <c r="T263" s="91" t="s">
        <v>3560</v>
      </c>
      <c r="U263" s="6" t="s">
        <v>2962</v>
      </c>
      <c r="V263" s="35">
        <v>0</v>
      </c>
      <c r="W263" s="143">
        <v>1</v>
      </c>
      <c r="X263" s="32">
        <v>1</v>
      </c>
      <c r="Y263" s="6" t="s">
        <v>25</v>
      </c>
      <c r="Z263" s="92" t="s">
        <v>268</v>
      </c>
      <c r="AA263" s="69"/>
      <c r="AB263" s="92" t="s">
        <v>6992</v>
      </c>
      <c r="AC263" s="69">
        <v>0</v>
      </c>
      <c r="AD263" s="81">
        <v>1</v>
      </c>
      <c r="AE263" s="29" t="s">
        <v>3563</v>
      </c>
    </row>
    <row r="264" spans="2:31" x14ac:dyDescent="0.25">
      <c r="B264" s="55">
        <v>260</v>
      </c>
      <c r="C264" s="4">
        <v>83246</v>
      </c>
      <c r="D264" s="5" t="s">
        <v>1277</v>
      </c>
      <c r="E264" s="4">
        <v>470641</v>
      </c>
      <c r="F264" s="5">
        <v>-75.333356961000007</v>
      </c>
      <c r="G264" s="5">
        <v>-13.15515081</v>
      </c>
      <c r="H264" s="5" t="s">
        <v>1201</v>
      </c>
      <c r="I264" s="5" t="s">
        <v>14</v>
      </c>
      <c r="J264" s="5" t="s">
        <v>983</v>
      </c>
      <c r="K264" s="5" t="s">
        <v>983</v>
      </c>
      <c r="L264" s="5" t="s">
        <v>2987</v>
      </c>
      <c r="M264" s="5" t="s">
        <v>27</v>
      </c>
      <c r="N264" s="5" t="s">
        <v>27</v>
      </c>
      <c r="O264" s="56" t="s">
        <v>24</v>
      </c>
      <c r="P264" s="66" t="s">
        <v>1278</v>
      </c>
      <c r="Q264" s="5" t="s">
        <v>1279</v>
      </c>
      <c r="R264" s="5" t="s">
        <v>1280</v>
      </c>
      <c r="S264" s="56" t="s">
        <v>1281</v>
      </c>
      <c r="T264" s="91" t="s">
        <v>3560</v>
      </c>
      <c r="U264" s="6" t="s">
        <v>2963</v>
      </c>
      <c r="V264" s="35">
        <v>0</v>
      </c>
      <c r="W264" s="143">
        <v>1</v>
      </c>
      <c r="X264" s="32">
        <v>1</v>
      </c>
      <c r="Y264" s="6" t="s">
        <v>25</v>
      </c>
      <c r="Z264" s="92" t="s">
        <v>268</v>
      </c>
      <c r="AA264" s="69"/>
      <c r="AB264" s="92" t="s">
        <v>6992</v>
      </c>
      <c r="AC264" s="69">
        <v>1</v>
      </c>
      <c r="AD264" s="81">
        <v>1</v>
      </c>
      <c r="AE264" s="29" t="s">
        <v>3563</v>
      </c>
    </row>
    <row r="265" spans="2:31" x14ac:dyDescent="0.25">
      <c r="B265" s="111">
        <v>261</v>
      </c>
      <c r="C265" s="4">
        <v>98798</v>
      </c>
      <c r="D265" s="5" t="s">
        <v>1282</v>
      </c>
      <c r="E265" s="4">
        <v>458805</v>
      </c>
      <c r="F265" s="5">
        <v>-75.267261809999994</v>
      </c>
      <c r="G265" s="5">
        <v>-13.224297368</v>
      </c>
      <c r="H265" s="5" t="s">
        <v>1201</v>
      </c>
      <c r="I265" s="5" t="s">
        <v>14</v>
      </c>
      <c r="J265" s="5" t="s">
        <v>983</v>
      </c>
      <c r="K265" s="5" t="s">
        <v>983</v>
      </c>
      <c r="L265" s="5" t="s">
        <v>1240</v>
      </c>
      <c r="M265" s="5" t="s">
        <v>41</v>
      </c>
      <c r="N265" s="5" t="s">
        <v>41</v>
      </c>
      <c r="O265" s="56" t="s">
        <v>24</v>
      </c>
      <c r="P265" s="66" t="s">
        <v>1283</v>
      </c>
      <c r="Q265" s="5" t="s">
        <v>1284</v>
      </c>
      <c r="R265" s="5" t="s">
        <v>1285</v>
      </c>
      <c r="S265" s="56" t="s">
        <v>1286</v>
      </c>
      <c r="T265" s="91" t="s">
        <v>3560</v>
      </c>
      <c r="U265" s="6" t="s">
        <v>2964</v>
      </c>
      <c r="V265" s="35">
        <v>0</v>
      </c>
      <c r="W265" s="143">
        <v>1</v>
      </c>
      <c r="X265" s="32">
        <v>0</v>
      </c>
      <c r="Y265" s="6" t="s">
        <v>255</v>
      </c>
      <c r="Z265" s="92" t="s">
        <v>3560</v>
      </c>
      <c r="AA265" s="91"/>
      <c r="AB265" s="92" t="s">
        <v>6992</v>
      </c>
      <c r="AC265" s="69">
        <v>0</v>
      </c>
      <c r="AD265" s="81">
        <v>1</v>
      </c>
      <c r="AE265" s="29" t="s">
        <v>3577</v>
      </c>
    </row>
    <row r="266" spans="2:31" x14ac:dyDescent="0.25">
      <c r="B266" s="55">
        <v>262</v>
      </c>
      <c r="C266" s="4">
        <v>98774</v>
      </c>
      <c r="D266" s="5" t="s">
        <v>1287</v>
      </c>
      <c r="E266" s="4">
        <v>458804</v>
      </c>
      <c r="F266" s="5">
        <v>-75.267184025999995</v>
      </c>
      <c r="G266" s="5">
        <v>-13.224033649000001</v>
      </c>
      <c r="H266" s="5" t="s">
        <v>1201</v>
      </c>
      <c r="I266" s="5" t="s">
        <v>14</v>
      </c>
      <c r="J266" s="5" t="s">
        <v>983</v>
      </c>
      <c r="K266" s="5" t="s">
        <v>983</v>
      </c>
      <c r="L266" s="5" t="s">
        <v>1240</v>
      </c>
      <c r="M266" s="5" t="s">
        <v>41</v>
      </c>
      <c r="N266" s="5" t="s">
        <v>41</v>
      </c>
      <c r="O266" s="56" t="s">
        <v>24</v>
      </c>
      <c r="P266" s="66" t="s">
        <v>1288</v>
      </c>
      <c r="Q266" s="5" t="s">
        <v>318</v>
      </c>
      <c r="R266" s="5" t="s">
        <v>53</v>
      </c>
      <c r="S266" s="56" t="s">
        <v>1289</v>
      </c>
      <c r="T266" s="91" t="s">
        <v>3560</v>
      </c>
      <c r="U266" s="6" t="s">
        <v>2965</v>
      </c>
      <c r="V266" s="35">
        <v>0</v>
      </c>
      <c r="W266" s="143">
        <v>1</v>
      </c>
      <c r="X266" s="32">
        <v>0</v>
      </c>
      <c r="Y266" s="6" t="s">
        <v>255</v>
      </c>
      <c r="Z266" s="92" t="s">
        <v>3560</v>
      </c>
      <c r="AA266" s="91"/>
      <c r="AB266" s="92" t="s">
        <v>6992</v>
      </c>
      <c r="AC266" s="69">
        <v>1</v>
      </c>
      <c r="AD266" s="81">
        <v>1</v>
      </c>
      <c r="AE266" s="29" t="s">
        <v>3577</v>
      </c>
    </row>
    <row r="267" spans="2:31" x14ac:dyDescent="0.25">
      <c r="B267" s="55">
        <v>263</v>
      </c>
      <c r="C267" s="4">
        <v>98746</v>
      </c>
      <c r="D267" s="5" t="s">
        <v>1290</v>
      </c>
      <c r="E267" s="4">
        <v>458821</v>
      </c>
      <c r="F267" s="5">
        <v>-75.267189389999999</v>
      </c>
      <c r="G267" s="5">
        <v>-13.222412158999999</v>
      </c>
      <c r="H267" s="5" t="s">
        <v>1201</v>
      </c>
      <c r="I267" s="5" t="s">
        <v>14</v>
      </c>
      <c r="J267" s="5" t="s">
        <v>983</v>
      </c>
      <c r="K267" s="5" t="s">
        <v>983</v>
      </c>
      <c r="L267" s="5" t="s">
        <v>1240</v>
      </c>
      <c r="M267" s="5" t="s">
        <v>41</v>
      </c>
      <c r="N267" s="5" t="s">
        <v>41</v>
      </c>
      <c r="O267" s="56" t="s">
        <v>24</v>
      </c>
      <c r="P267" s="66" t="s">
        <v>1291</v>
      </c>
      <c r="Q267" s="5" t="s">
        <v>1292</v>
      </c>
      <c r="R267" s="5" t="s">
        <v>318</v>
      </c>
      <c r="S267" s="56" t="s">
        <v>23</v>
      </c>
      <c r="T267" s="91" t="s">
        <v>3560</v>
      </c>
      <c r="U267" s="6" t="s">
        <v>2966</v>
      </c>
      <c r="V267" s="35">
        <v>0</v>
      </c>
      <c r="W267" s="143">
        <v>1</v>
      </c>
      <c r="X267" s="32">
        <v>0</v>
      </c>
      <c r="Y267" s="6" t="s">
        <v>255</v>
      </c>
      <c r="Z267" s="92" t="s">
        <v>3560</v>
      </c>
      <c r="AA267" s="91"/>
      <c r="AB267" s="92" t="s">
        <v>6992</v>
      </c>
      <c r="AC267" s="69">
        <v>1</v>
      </c>
      <c r="AD267" s="81">
        <v>1</v>
      </c>
      <c r="AE267" s="29" t="s">
        <v>3577</v>
      </c>
    </row>
    <row r="268" spans="2:31" x14ac:dyDescent="0.25">
      <c r="B268" s="55">
        <v>264</v>
      </c>
      <c r="C268" s="4">
        <v>98731</v>
      </c>
      <c r="D268" s="5" t="s">
        <v>1293</v>
      </c>
      <c r="E268" s="4">
        <v>458830</v>
      </c>
      <c r="F268" s="5">
        <v>-75.267106241999997</v>
      </c>
      <c r="G268" s="5">
        <v>-13.221973494</v>
      </c>
      <c r="H268" s="5" t="s">
        <v>1201</v>
      </c>
      <c r="I268" s="5" t="s">
        <v>14</v>
      </c>
      <c r="J268" s="5" t="s">
        <v>983</v>
      </c>
      <c r="K268" s="5" t="s">
        <v>983</v>
      </c>
      <c r="L268" s="5" t="s">
        <v>1240</v>
      </c>
      <c r="M268" s="5" t="s">
        <v>41</v>
      </c>
      <c r="N268" s="5" t="s">
        <v>41</v>
      </c>
      <c r="O268" s="56" t="s">
        <v>24</v>
      </c>
      <c r="P268" s="66" t="s">
        <v>1294</v>
      </c>
      <c r="Q268" s="5" t="s">
        <v>1295</v>
      </c>
      <c r="R268" s="5" t="s">
        <v>972</v>
      </c>
      <c r="S268" s="56" t="s">
        <v>1296</v>
      </c>
      <c r="T268" s="91" t="s">
        <v>3560</v>
      </c>
      <c r="U268" s="6" t="s">
        <v>2967</v>
      </c>
      <c r="V268" s="35">
        <v>0</v>
      </c>
      <c r="W268" s="143">
        <v>1</v>
      </c>
      <c r="X268" s="32">
        <v>0</v>
      </c>
      <c r="Y268" s="6" t="s">
        <v>255</v>
      </c>
      <c r="Z268" s="92" t="s">
        <v>3560</v>
      </c>
      <c r="AA268" s="91"/>
      <c r="AB268" s="92" t="s">
        <v>6992</v>
      </c>
      <c r="AC268" s="69">
        <v>1</v>
      </c>
      <c r="AD268" s="81">
        <v>1</v>
      </c>
      <c r="AE268" s="29" t="s">
        <v>3577</v>
      </c>
    </row>
    <row r="269" spans="2:31" x14ac:dyDescent="0.25">
      <c r="B269" s="55">
        <v>265</v>
      </c>
      <c r="C269" s="4">
        <v>87684</v>
      </c>
      <c r="D269" s="5" t="s">
        <v>1297</v>
      </c>
      <c r="E269" s="4">
        <v>458801</v>
      </c>
      <c r="F269" s="5">
        <v>-75.351294029000002</v>
      </c>
      <c r="G269" s="5">
        <v>-13.172500006</v>
      </c>
      <c r="H269" s="5" t="s">
        <v>1201</v>
      </c>
      <c r="I269" s="5" t="s">
        <v>14</v>
      </c>
      <c r="J269" s="5" t="s">
        <v>983</v>
      </c>
      <c r="K269" s="5" t="s">
        <v>983</v>
      </c>
      <c r="L269" s="5" t="s">
        <v>1298</v>
      </c>
      <c r="M269" s="5" t="s">
        <v>41</v>
      </c>
      <c r="N269" s="5" t="s">
        <v>41</v>
      </c>
      <c r="O269" s="56" t="s">
        <v>24</v>
      </c>
      <c r="P269" s="66" t="s">
        <v>704</v>
      </c>
      <c r="Q269" s="5" t="s">
        <v>1299</v>
      </c>
      <c r="R269" s="5" t="s">
        <v>1300</v>
      </c>
      <c r="S269" s="56" t="s">
        <v>1301</v>
      </c>
      <c r="T269" s="91" t="s">
        <v>3560</v>
      </c>
      <c r="U269" s="6" t="s">
        <v>2968</v>
      </c>
      <c r="V269" s="35">
        <v>0</v>
      </c>
      <c r="W269" s="143">
        <v>1</v>
      </c>
      <c r="X269" s="32">
        <v>0</v>
      </c>
      <c r="Y269" s="6" t="s">
        <v>255</v>
      </c>
      <c r="Z269" s="92" t="s">
        <v>3560</v>
      </c>
      <c r="AA269" s="91"/>
      <c r="AB269" s="92" t="s">
        <v>6992</v>
      </c>
      <c r="AC269" s="69">
        <v>0</v>
      </c>
      <c r="AD269" s="81">
        <v>1</v>
      </c>
      <c r="AE269" s="29" t="s">
        <v>3577</v>
      </c>
    </row>
    <row r="270" spans="2:31" x14ac:dyDescent="0.25">
      <c r="B270" s="111">
        <v>266</v>
      </c>
      <c r="C270" s="4">
        <v>92876</v>
      </c>
      <c r="D270" s="5" t="s">
        <v>1302</v>
      </c>
      <c r="E270" s="4">
        <v>458847</v>
      </c>
      <c r="F270" s="5">
        <v>-75.335905737999994</v>
      </c>
      <c r="G270" s="5">
        <v>-13.352068647999999</v>
      </c>
      <c r="H270" s="5" t="s">
        <v>1201</v>
      </c>
      <c r="I270" s="5" t="s">
        <v>14</v>
      </c>
      <c r="J270" s="5" t="s">
        <v>983</v>
      </c>
      <c r="K270" s="5" t="s">
        <v>983</v>
      </c>
      <c r="L270" s="5" t="s">
        <v>1303</v>
      </c>
      <c r="M270" s="5" t="s">
        <v>1077</v>
      </c>
      <c r="N270" s="5" t="s">
        <v>580</v>
      </c>
      <c r="O270" s="56" t="s">
        <v>24</v>
      </c>
      <c r="P270" s="66" t="s">
        <v>1304</v>
      </c>
      <c r="Q270" s="5" t="s">
        <v>535</v>
      </c>
      <c r="R270" s="5" t="s">
        <v>1305</v>
      </c>
      <c r="S270" s="56" t="s">
        <v>1306</v>
      </c>
      <c r="T270" s="91" t="s">
        <v>3560</v>
      </c>
      <c r="U270" s="6" t="s">
        <v>2969</v>
      </c>
      <c r="V270" s="35">
        <v>0</v>
      </c>
      <c r="W270" s="143">
        <v>1</v>
      </c>
      <c r="X270" s="32">
        <v>0</v>
      </c>
      <c r="Y270" s="6" t="s">
        <v>255</v>
      </c>
      <c r="Z270" s="92" t="s">
        <v>3560</v>
      </c>
      <c r="AA270" s="91"/>
      <c r="AB270" s="92" t="s">
        <v>6992</v>
      </c>
      <c r="AC270" s="69">
        <v>1</v>
      </c>
      <c r="AD270" s="81">
        <v>1</v>
      </c>
      <c r="AE270" s="29" t="s">
        <v>3577</v>
      </c>
    </row>
    <row r="271" spans="2:31" x14ac:dyDescent="0.25">
      <c r="B271" s="55">
        <v>267</v>
      </c>
      <c r="C271" s="4">
        <v>97789</v>
      </c>
      <c r="D271" s="5" t="s">
        <v>1307</v>
      </c>
      <c r="E271" s="4">
        <v>500802</v>
      </c>
      <c r="F271" s="5">
        <v>-75.331824573000006</v>
      </c>
      <c r="G271" s="5">
        <v>-13.344778266</v>
      </c>
      <c r="H271" s="5" t="s">
        <v>1201</v>
      </c>
      <c r="I271" s="5" t="s">
        <v>14</v>
      </c>
      <c r="J271" s="5" t="s">
        <v>983</v>
      </c>
      <c r="K271" s="5" t="s">
        <v>983</v>
      </c>
      <c r="L271" s="5" t="s">
        <v>27</v>
      </c>
      <c r="M271" s="5" t="s">
        <v>27</v>
      </c>
      <c r="N271" s="5" t="s">
        <v>27</v>
      </c>
      <c r="O271" s="56" t="s">
        <v>24</v>
      </c>
      <c r="P271" s="66" t="s">
        <v>1308</v>
      </c>
      <c r="Q271" s="5" t="s">
        <v>1309</v>
      </c>
      <c r="R271" s="5" t="s">
        <v>1258</v>
      </c>
      <c r="S271" s="56" t="s">
        <v>1310</v>
      </c>
      <c r="T271" s="91" t="s">
        <v>3560</v>
      </c>
      <c r="U271" s="6" t="s">
        <v>2970</v>
      </c>
      <c r="V271" s="35">
        <v>0</v>
      </c>
      <c r="W271" s="143">
        <v>1</v>
      </c>
      <c r="X271" s="32">
        <v>0</v>
      </c>
      <c r="Y271" s="6" t="s">
        <v>255</v>
      </c>
      <c r="Z271" s="92" t="s">
        <v>3560</v>
      </c>
      <c r="AA271" s="91"/>
      <c r="AB271" s="92" t="s">
        <v>6992</v>
      </c>
      <c r="AC271" s="69">
        <v>1</v>
      </c>
      <c r="AD271" s="81">
        <v>1</v>
      </c>
      <c r="AE271" s="29" t="s">
        <v>3577</v>
      </c>
    </row>
    <row r="272" spans="2:31" x14ac:dyDescent="0.25">
      <c r="B272" s="55">
        <v>268</v>
      </c>
      <c r="C272" s="4">
        <v>83218</v>
      </c>
      <c r="D272" s="5" t="s">
        <v>1311</v>
      </c>
      <c r="E272" s="4">
        <v>552496</v>
      </c>
      <c r="F272" s="5">
        <v>-75.332816496000007</v>
      </c>
      <c r="G272" s="5">
        <v>-13.155056131</v>
      </c>
      <c r="H272" s="5" t="s">
        <v>1201</v>
      </c>
      <c r="I272" s="5" t="s">
        <v>14</v>
      </c>
      <c r="J272" s="5" t="s">
        <v>983</v>
      </c>
      <c r="K272" s="5" t="s">
        <v>983</v>
      </c>
      <c r="L272" s="5" t="s">
        <v>2987</v>
      </c>
      <c r="M272" s="5" t="s">
        <v>27</v>
      </c>
      <c r="N272" s="5" t="s">
        <v>27</v>
      </c>
      <c r="O272" s="56" t="s">
        <v>24</v>
      </c>
      <c r="P272" s="66" t="s">
        <v>1223</v>
      </c>
      <c r="Q272" s="5" t="s">
        <v>1083</v>
      </c>
      <c r="R272" s="5" t="s">
        <v>1237</v>
      </c>
      <c r="S272" s="56" t="s">
        <v>1312</v>
      </c>
      <c r="T272" s="91" t="s">
        <v>3560</v>
      </c>
      <c r="U272" s="6" t="s">
        <v>2971</v>
      </c>
      <c r="V272" s="35">
        <v>0</v>
      </c>
      <c r="W272" s="143">
        <v>1</v>
      </c>
      <c r="X272" s="32">
        <v>1</v>
      </c>
      <c r="Y272" s="6" t="s">
        <v>25</v>
      </c>
      <c r="Z272" s="92" t="s">
        <v>268</v>
      </c>
      <c r="AA272" s="69"/>
      <c r="AB272" s="92" t="s">
        <v>6992</v>
      </c>
      <c r="AC272" s="69">
        <v>1</v>
      </c>
      <c r="AD272" s="81">
        <v>1</v>
      </c>
      <c r="AE272" s="29" t="s">
        <v>3563</v>
      </c>
    </row>
    <row r="273" spans="2:31" x14ac:dyDescent="0.25">
      <c r="B273" s="55">
        <v>269</v>
      </c>
      <c r="C273" s="4">
        <v>83189</v>
      </c>
      <c r="D273" s="5" t="s">
        <v>1313</v>
      </c>
      <c r="E273" s="4">
        <v>471586</v>
      </c>
      <c r="F273" s="5">
        <v>-75.331628276999993</v>
      </c>
      <c r="G273" s="5">
        <v>-13.154392727999999</v>
      </c>
      <c r="H273" s="5" t="s">
        <v>1201</v>
      </c>
      <c r="I273" s="5" t="s">
        <v>14</v>
      </c>
      <c r="J273" s="5" t="s">
        <v>983</v>
      </c>
      <c r="K273" s="5" t="s">
        <v>983</v>
      </c>
      <c r="L273" s="5" t="s">
        <v>2987</v>
      </c>
      <c r="M273" s="5" t="s">
        <v>27</v>
      </c>
      <c r="N273" s="5" t="s">
        <v>27</v>
      </c>
      <c r="O273" s="56" t="s">
        <v>24</v>
      </c>
      <c r="P273" s="66" t="s">
        <v>1314</v>
      </c>
      <c r="Q273" s="5" t="s">
        <v>853</v>
      </c>
      <c r="R273" s="5" t="s">
        <v>1279</v>
      </c>
      <c r="S273" s="56" t="s">
        <v>1315</v>
      </c>
      <c r="T273" s="91" t="s">
        <v>3560</v>
      </c>
      <c r="U273" s="6" t="s">
        <v>2972</v>
      </c>
      <c r="V273" s="35">
        <v>0</v>
      </c>
      <c r="W273" s="143">
        <v>1</v>
      </c>
      <c r="X273" s="32">
        <v>1</v>
      </c>
      <c r="Y273" s="6" t="s">
        <v>25</v>
      </c>
      <c r="Z273" s="92" t="s">
        <v>268</v>
      </c>
      <c r="AA273" s="69"/>
      <c r="AB273" s="92" t="s">
        <v>6992</v>
      </c>
      <c r="AC273" s="69">
        <v>1</v>
      </c>
      <c r="AD273" s="81">
        <v>1</v>
      </c>
      <c r="AE273" s="29" t="s">
        <v>3563</v>
      </c>
    </row>
    <row r="274" spans="2:31" x14ac:dyDescent="0.25">
      <c r="B274" s="55">
        <v>270</v>
      </c>
      <c r="C274" s="4">
        <v>93903</v>
      </c>
      <c r="D274" s="5" t="s">
        <v>1316</v>
      </c>
      <c r="E274" s="4">
        <v>552379</v>
      </c>
      <c r="F274" s="5">
        <v>-75.317254349999999</v>
      </c>
      <c r="G274" s="5">
        <v>-13.279807441000001</v>
      </c>
      <c r="H274" s="5" t="s">
        <v>1201</v>
      </c>
      <c r="I274" s="5" t="s">
        <v>14</v>
      </c>
      <c r="J274" s="5" t="s">
        <v>983</v>
      </c>
      <c r="K274" s="5" t="s">
        <v>983</v>
      </c>
      <c r="L274" s="5" t="s">
        <v>1214</v>
      </c>
      <c r="M274" s="5" t="s">
        <v>1215</v>
      </c>
      <c r="N274" s="5" t="s">
        <v>580</v>
      </c>
      <c r="O274" s="56" t="s">
        <v>24</v>
      </c>
      <c r="P274" s="66" t="s">
        <v>1877</v>
      </c>
      <c r="Q274" s="5" t="s">
        <v>1206</v>
      </c>
      <c r="R274" s="5" t="s">
        <v>1217</v>
      </c>
      <c r="S274" s="56" t="s">
        <v>23</v>
      </c>
      <c r="T274" s="91" t="s">
        <v>3560</v>
      </c>
      <c r="U274" s="6" t="s">
        <v>2973</v>
      </c>
      <c r="V274" s="35">
        <v>0</v>
      </c>
      <c r="W274" s="143">
        <v>1</v>
      </c>
      <c r="X274" s="32">
        <v>0</v>
      </c>
      <c r="Y274" s="6" t="s">
        <v>255</v>
      </c>
      <c r="Z274" s="92" t="s">
        <v>3560</v>
      </c>
      <c r="AA274" s="91"/>
      <c r="AB274" s="92" t="s">
        <v>6992</v>
      </c>
      <c r="AC274" s="69">
        <v>1</v>
      </c>
      <c r="AD274" s="81">
        <v>1</v>
      </c>
      <c r="AE274" s="29" t="s">
        <v>3577</v>
      </c>
    </row>
    <row r="275" spans="2:31" x14ac:dyDescent="0.25">
      <c r="B275" s="111">
        <v>271</v>
      </c>
      <c r="C275" s="4">
        <v>88827</v>
      </c>
      <c r="D275" s="5" t="s">
        <v>1317</v>
      </c>
      <c r="E275" s="4">
        <v>124284</v>
      </c>
      <c r="F275" s="5">
        <v>-75.342092661999999</v>
      </c>
      <c r="G275" s="5">
        <v>-13.148230112</v>
      </c>
      <c r="H275" s="5" t="s">
        <v>1201</v>
      </c>
      <c r="I275" s="5" t="s">
        <v>14</v>
      </c>
      <c r="J275" s="5" t="s">
        <v>983</v>
      </c>
      <c r="K275" s="5" t="s">
        <v>983</v>
      </c>
      <c r="L275" s="5" t="s">
        <v>1318</v>
      </c>
      <c r="M275" s="5" t="s">
        <v>27</v>
      </c>
      <c r="N275" s="5" t="s">
        <v>27</v>
      </c>
      <c r="O275" s="56" t="s">
        <v>24</v>
      </c>
      <c r="P275" s="66" t="s">
        <v>1319</v>
      </c>
      <c r="Q275" s="5" t="s">
        <v>786</v>
      </c>
      <c r="R275" s="5" t="s">
        <v>1320</v>
      </c>
      <c r="S275" s="56" t="s">
        <v>1321</v>
      </c>
      <c r="T275" s="91" t="s">
        <v>3560</v>
      </c>
      <c r="U275" s="6" t="s">
        <v>2974</v>
      </c>
      <c r="V275" s="35">
        <v>0</v>
      </c>
      <c r="W275" s="143">
        <v>1</v>
      </c>
      <c r="X275" s="32">
        <v>0</v>
      </c>
      <c r="Y275" s="6" t="s">
        <v>255</v>
      </c>
      <c r="Z275" s="92" t="s">
        <v>3560</v>
      </c>
      <c r="AA275" s="91"/>
      <c r="AB275" s="92" t="s">
        <v>6992</v>
      </c>
      <c r="AC275" s="69">
        <v>1</v>
      </c>
      <c r="AD275" s="81">
        <v>0</v>
      </c>
      <c r="AE275" s="29" t="s">
        <v>3577</v>
      </c>
    </row>
    <row r="276" spans="2:31" x14ac:dyDescent="0.25">
      <c r="B276" s="55">
        <v>272</v>
      </c>
      <c r="C276" s="4">
        <v>99483</v>
      </c>
      <c r="D276" s="5" t="s">
        <v>1322</v>
      </c>
      <c r="E276" s="4">
        <v>459151</v>
      </c>
      <c r="F276" s="5">
        <v>-75.315082039000004</v>
      </c>
      <c r="G276" s="5">
        <v>-13.275050057</v>
      </c>
      <c r="H276" s="5" t="s">
        <v>1201</v>
      </c>
      <c r="I276" s="5" t="s">
        <v>14</v>
      </c>
      <c r="J276" s="5" t="s">
        <v>983</v>
      </c>
      <c r="K276" s="5" t="s">
        <v>983</v>
      </c>
      <c r="L276" s="5" t="s">
        <v>1227</v>
      </c>
      <c r="M276" s="5" t="s">
        <v>112</v>
      </c>
      <c r="N276" s="5" t="s">
        <v>18</v>
      </c>
      <c r="O276" s="56" t="s">
        <v>24</v>
      </c>
      <c r="P276" s="66" t="s">
        <v>1323</v>
      </c>
      <c r="Q276" s="5" t="s">
        <v>1324</v>
      </c>
      <c r="R276" s="5" t="s">
        <v>1237</v>
      </c>
      <c r="S276" s="56" t="s">
        <v>1325</v>
      </c>
      <c r="T276" s="91" t="s">
        <v>3560</v>
      </c>
      <c r="U276" s="6" t="s">
        <v>3210</v>
      </c>
      <c r="V276" s="35">
        <v>0</v>
      </c>
      <c r="W276" s="143">
        <v>1</v>
      </c>
      <c r="X276" s="32">
        <v>1</v>
      </c>
      <c r="Y276" s="6" t="s">
        <v>268</v>
      </c>
      <c r="Z276" s="92" t="s">
        <v>268</v>
      </c>
      <c r="AA276" s="69"/>
      <c r="AB276" s="92" t="s">
        <v>6992</v>
      </c>
      <c r="AC276" s="69">
        <v>1</v>
      </c>
      <c r="AD276" s="81">
        <v>1</v>
      </c>
      <c r="AE276" s="29" t="s">
        <v>3563</v>
      </c>
    </row>
    <row r="277" spans="2:31" x14ac:dyDescent="0.25">
      <c r="B277" s="55">
        <v>273</v>
      </c>
      <c r="C277" s="4">
        <v>92653</v>
      </c>
      <c r="D277" s="5" t="s">
        <v>1326</v>
      </c>
      <c r="E277" s="4">
        <v>209455</v>
      </c>
      <c r="F277" s="5">
        <v>-75.335488382999998</v>
      </c>
      <c r="G277" s="5">
        <v>-13.351919517000001</v>
      </c>
      <c r="H277" s="5" t="s">
        <v>1201</v>
      </c>
      <c r="I277" s="5" t="s">
        <v>14</v>
      </c>
      <c r="J277" s="5" t="s">
        <v>983</v>
      </c>
      <c r="K277" s="5" t="s">
        <v>983</v>
      </c>
      <c r="L277" s="5" t="s">
        <v>1327</v>
      </c>
      <c r="M277" s="5" t="s">
        <v>349</v>
      </c>
      <c r="N277" s="5" t="s">
        <v>154</v>
      </c>
      <c r="O277" s="56" t="s">
        <v>24</v>
      </c>
      <c r="P277" s="66" t="s">
        <v>1328</v>
      </c>
      <c r="Q277" s="5" t="s">
        <v>81</v>
      </c>
      <c r="R277" s="5" t="s">
        <v>295</v>
      </c>
      <c r="S277" s="56" t="s">
        <v>1329</v>
      </c>
      <c r="T277" s="91" t="s">
        <v>3560</v>
      </c>
      <c r="U277" s="6" t="s">
        <v>2975</v>
      </c>
      <c r="V277" s="35">
        <v>0</v>
      </c>
      <c r="W277" s="143">
        <v>1</v>
      </c>
      <c r="X277" s="32">
        <v>1</v>
      </c>
      <c r="Y277" s="6" t="s">
        <v>268</v>
      </c>
      <c r="Z277" s="92" t="s">
        <v>268</v>
      </c>
      <c r="AA277" s="69"/>
      <c r="AB277" s="92" t="s">
        <v>6992</v>
      </c>
      <c r="AC277" s="69">
        <v>1</v>
      </c>
      <c r="AD277" s="81">
        <v>1</v>
      </c>
      <c r="AE277" s="29" t="s">
        <v>3563</v>
      </c>
    </row>
    <row r="278" spans="2:31" x14ac:dyDescent="0.25">
      <c r="B278" s="55">
        <v>274</v>
      </c>
      <c r="C278" s="4">
        <v>93010</v>
      </c>
      <c r="D278" s="5" t="s">
        <v>1330</v>
      </c>
      <c r="E278" s="4">
        <v>209561</v>
      </c>
      <c r="F278" s="5">
        <v>-75.319252560999999</v>
      </c>
      <c r="G278" s="5">
        <v>-13.281303998</v>
      </c>
      <c r="H278" s="5" t="s">
        <v>1201</v>
      </c>
      <c r="I278" s="5" t="s">
        <v>14</v>
      </c>
      <c r="J278" s="5" t="s">
        <v>983</v>
      </c>
      <c r="K278" s="5" t="s">
        <v>983</v>
      </c>
      <c r="L278" s="5" t="s">
        <v>1331</v>
      </c>
      <c r="M278" s="5" t="s">
        <v>1332</v>
      </c>
      <c r="N278" s="5" t="s">
        <v>18</v>
      </c>
      <c r="O278" s="56" t="s">
        <v>1335</v>
      </c>
      <c r="P278" s="66" t="s">
        <v>1333</v>
      </c>
      <c r="Q278" s="5" t="s">
        <v>973</v>
      </c>
      <c r="R278" s="5" t="s">
        <v>839</v>
      </c>
      <c r="S278" s="56" t="s">
        <v>1334</v>
      </c>
      <c r="T278" s="91" t="s">
        <v>3560</v>
      </c>
      <c r="U278" s="6" t="s">
        <v>2976</v>
      </c>
      <c r="V278" s="35">
        <v>0</v>
      </c>
      <c r="W278" s="143">
        <v>1</v>
      </c>
      <c r="X278" s="32">
        <v>1</v>
      </c>
      <c r="Y278" s="6" t="s">
        <v>255</v>
      </c>
      <c r="Z278" s="92" t="s">
        <v>3560</v>
      </c>
      <c r="AA278" s="91"/>
      <c r="AB278" s="92" t="s">
        <v>6992</v>
      </c>
      <c r="AC278" s="69">
        <v>1</v>
      </c>
      <c r="AD278" s="81">
        <v>1</v>
      </c>
      <c r="AE278" s="29" t="s">
        <v>3577</v>
      </c>
    </row>
    <row r="279" spans="2:31" x14ac:dyDescent="0.25">
      <c r="B279" s="55">
        <v>275</v>
      </c>
      <c r="C279" s="4">
        <v>97665</v>
      </c>
      <c r="D279" s="5" t="s">
        <v>1336</v>
      </c>
      <c r="E279" s="4">
        <v>458909</v>
      </c>
      <c r="F279" s="5">
        <v>-75.338766082000006</v>
      </c>
      <c r="G279" s="5">
        <v>-13.350851103</v>
      </c>
      <c r="H279" s="5" t="s">
        <v>1201</v>
      </c>
      <c r="I279" s="5" t="s">
        <v>14</v>
      </c>
      <c r="J279" s="5" t="s">
        <v>983</v>
      </c>
      <c r="K279" s="5" t="s">
        <v>983</v>
      </c>
      <c r="L279" s="5" t="s">
        <v>3019</v>
      </c>
      <c r="M279" s="5" t="s">
        <v>27</v>
      </c>
      <c r="N279" s="5" t="s">
        <v>27</v>
      </c>
      <c r="O279" s="56" t="s">
        <v>24</v>
      </c>
      <c r="P279" s="66" t="s">
        <v>1337</v>
      </c>
      <c r="Q279" s="5" t="s">
        <v>1338</v>
      </c>
      <c r="R279" s="5" t="s">
        <v>1339</v>
      </c>
      <c r="S279" s="56" t="s">
        <v>1340</v>
      </c>
      <c r="T279" s="91" t="s">
        <v>3560</v>
      </c>
      <c r="U279" s="6" t="s">
        <v>2977</v>
      </c>
      <c r="V279" s="35">
        <v>0</v>
      </c>
      <c r="W279" s="143">
        <v>1</v>
      </c>
      <c r="X279" s="32">
        <v>1</v>
      </c>
      <c r="Y279" s="6" t="s">
        <v>25</v>
      </c>
      <c r="Z279" s="92" t="s">
        <v>268</v>
      </c>
      <c r="AA279" s="69"/>
      <c r="AB279" s="92" t="s">
        <v>6992</v>
      </c>
      <c r="AC279" s="69">
        <v>1</v>
      </c>
      <c r="AD279" s="81">
        <v>1</v>
      </c>
      <c r="AE279" s="29" t="s">
        <v>3563</v>
      </c>
    </row>
    <row r="280" spans="2:31" x14ac:dyDescent="0.25">
      <c r="B280" s="111">
        <v>276</v>
      </c>
      <c r="C280" s="4">
        <v>381224</v>
      </c>
      <c r="D280" s="5" t="s">
        <v>1341</v>
      </c>
      <c r="E280" s="4">
        <v>622633</v>
      </c>
      <c r="F280" s="5">
        <v>-75.341004084000005</v>
      </c>
      <c r="G280" s="5">
        <v>-13.148441696000001</v>
      </c>
      <c r="H280" s="5" t="s">
        <v>1201</v>
      </c>
      <c r="I280" s="5" t="s">
        <v>14</v>
      </c>
      <c r="J280" s="5" t="s">
        <v>983</v>
      </c>
      <c r="K280" s="5" t="s">
        <v>983</v>
      </c>
      <c r="L280" s="5" t="s">
        <v>1318</v>
      </c>
      <c r="M280" s="5" t="s">
        <v>27</v>
      </c>
      <c r="N280" s="5" t="s">
        <v>27</v>
      </c>
      <c r="O280" s="56" t="s">
        <v>24</v>
      </c>
      <c r="P280" s="66" t="s">
        <v>1342</v>
      </c>
      <c r="Q280" s="5" t="s">
        <v>1237</v>
      </c>
      <c r="R280" s="5" t="s">
        <v>1206</v>
      </c>
      <c r="S280" s="56" t="s">
        <v>1343</v>
      </c>
      <c r="T280" s="91" t="s">
        <v>3560</v>
      </c>
      <c r="U280" s="6" t="s">
        <v>2978</v>
      </c>
      <c r="V280" s="35">
        <v>0</v>
      </c>
      <c r="W280" s="143">
        <v>1</v>
      </c>
      <c r="X280" s="32">
        <v>0</v>
      </c>
      <c r="Y280" s="6" t="s">
        <v>255</v>
      </c>
      <c r="Z280" s="92" t="s">
        <v>3560</v>
      </c>
      <c r="AA280" s="91"/>
      <c r="AB280" s="92" t="s">
        <v>6992</v>
      </c>
      <c r="AC280" s="69">
        <v>1</v>
      </c>
      <c r="AD280" s="81">
        <v>0</v>
      </c>
      <c r="AE280" s="29" t="s">
        <v>3577</v>
      </c>
    </row>
    <row r="281" spans="2:31" x14ac:dyDescent="0.25">
      <c r="B281" s="55">
        <v>277</v>
      </c>
      <c r="C281" s="4">
        <v>381298</v>
      </c>
      <c r="D281" s="5" t="s">
        <v>1344</v>
      </c>
      <c r="E281" s="4">
        <v>622627</v>
      </c>
      <c r="F281" s="5">
        <v>-75.335059443000006</v>
      </c>
      <c r="G281" s="5">
        <v>-13.161595475</v>
      </c>
      <c r="H281" s="5" t="s">
        <v>1201</v>
      </c>
      <c r="I281" s="5" t="s">
        <v>14</v>
      </c>
      <c r="J281" s="5" t="s">
        <v>983</v>
      </c>
      <c r="K281" s="5" t="s">
        <v>983</v>
      </c>
      <c r="L281" s="5" t="s">
        <v>2987</v>
      </c>
      <c r="M281" s="5" t="s">
        <v>27</v>
      </c>
      <c r="N281" s="5" t="s">
        <v>27</v>
      </c>
      <c r="O281" s="56" t="s">
        <v>24</v>
      </c>
      <c r="P281" s="66" t="s">
        <v>1345</v>
      </c>
      <c r="Q281" s="5" t="s">
        <v>1346</v>
      </c>
      <c r="R281" s="5" t="s">
        <v>1347</v>
      </c>
      <c r="S281" s="56" t="s">
        <v>1348</v>
      </c>
      <c r="T281" s="91" t="s">
        <v>3560</v>
      </c>
      <c r="U281" s="6" t="s">
        <v>2979</v>
      </c>
      <c r="V281" s="35">
        <v>0</v>
      </c>
      <c r="W281" s="143">
        <v>1</v>
      </c>
      <c r="X281" s="32">
        <v>1</v>
      </c>
      <c r="Y281" s="6" t="s">
        <v>25</v>
      </c>
      <c r="Z281" s="92" t="s">
        <v>268</v>
      </c>
      <c r="AA281" s="69"/>
      <c r="AB281" s="92" t="s">
        <v>6992</v>
      </c>
      <c r="AC281" s="69">
        <v>1</v>
      </c>
      <c r="AD281" s="81">
        <v>0</v>
      </c>
      <c r="AE281" s="29" t="s">
        <v>3563</v>
      </c>
    </row>
    <row r="282" spans="2:31" x14ac:dyDescent="0.25">
      <c r="B282" s="55">
        <v>278</v>
      </c>
      <c r="C282" s="4">
        <v>381223</v>
      </c>
      <c r="D282" s="5" t="s">
        <v>1349</v>
      </c>
      <c r="E282" s="4">
        <v>622629</v>
      </c>
      <c r="F282" s="5">
        <v>-75.343773036000002</v>
      </c>
      <c r="G282" s="5">
        <v>-13.155194453</v>
      </c>
      <c r="H282" s="5" t="s">
        <v>1201</v>
      </c>
      <c r="I282" s="5" t="s">
        <v>14</v>
      </c>
      <c r="J282" s="5" t="s">
        <v>983</v>
      </c>
      <c r="K282" s="5" t="s">
        <v>983</v>
      </c>
      <c r="L282" s="5" t="s">
        <v>2987</v>
      </c>
      <c r="M282" s="5" t="s">
        <v>27</v>
      </c>
      <c r="N282" s="5" t="s">
        <v>27</v>
      </c>
      <c r="O282" s="56" t="s">
        <v>24</v>
      </c>
      <c r="P282" s="66" t="s">
        <v>1350</v>
      </c>
      <c r="Q282" s="5" t="s">
        <v>59</v>
      </c>
      <c r="R282" s="5" t="s">
        <v>1346</v>
      </c>
      <c r="S282" s="56" t="s">
        <v>1351</v>
      </c>
      <c r="T282" s="91" t="s">
        <v>3560</v>
      </c>
      <c r="U282" s="6" t="s">
        <v>2980</v>
      </c>
      <c r="V282" s="35">
        <v>0</v>
      </c>
      <c r="W282" s="143">
        <v>1</v>
      </c>
      <c r="X282" s="32">
        <v>1</v>
      </c>
      <c r="Y282" s="6" t="s">
        <v>25</v>
      </c>
      <c r="Z282" s="92" t="s">
        <v>268</v>
      </c>
      <c r="AA282" s="69"/>
      <c r="AB282" s="92" t="s">
        <v>6992</v>
      </c>
      <c r="AC282" s="69">
        <v>1</v>
      </c>
      <c r="AD282" s="81">
        <v>0</v>
      </c>
      <c r="AE282" s="29" t="s">
        <v>3563</v>
      </c>
    </row>
    <row r="283" spans="2:31" x14ac:dyDescent="0.25">
      <c r="B283" s="55">
        <v>279</v>
      </c>
      <c r="C283" s="4">
        <v>381251</v>
      </c>
      <c r="D283" s="5" t="s">
        <v>1352</v>
      </c>
      <c r="E283" s="4">
        <v>622624</v>
      </c>
      <c r="F283" s="5">
        <v>-75.348674647999999</v>
      </c>
      <c r="G283" s="5">
        <v>-13.185378250999999</v>
      </c>
      <c r="H283" s="5" t="s">
        <v>1201</v>
      </c>
      <c r="I283" s="5" t="s">
        <v>14</v>
      </c>
      <c r="J283" s="5" t="s">
        <v>983</v>
      </c>
      <c r="K283" s="5" t="s">
        <v>983</v>
      </c>
      <c r="L283" s="5" t="s">
        <v>2988</v>
      </c>
      <c r="M283" s="5" t="s">
        <v>27</v>
      </c>
      <c r="N283" s="5" t="s">
        <v>27</v>
      </c>
      <c r="O283" s="56" t="s">
        <v>24</v>
      </c>
      <c r="P283" s="66" t="s">
        <v>1353</v>
      </c>
      <c r="Q283" s="5" t="s">
        <v>1354</v>
      </c>
      <c r="R283" s="5" t="s">
        <v>1024</v>
      </c>
      <c r="S283" s="56" t="s">
        <v>1355</v>
      </c>
      <c r="T283" s="91" t="s">
        <v>3560</v>
      </c>
      <c r="U283" s="6" t="s">
        <v>2981</v>
      </c>
      <c r="V283" s="35">
        <v>0</v>
      </c>
      <c r="W283" s="143">
        <v>1</v>
      </c>
      <c r="X283" s="32">
        <v>0</v>
      </c>
      <c r="Y283" s="6" t="s">
        <v>255</v>
      </c>
      <c r="Z283" s="92" t="s">
        <v>3560</v>
      </c>
      <c r="AA283" s="91"/>
      <c r="AB283" s="92" t="s">
        <v>6992</v>
      </c>
      <c r="AC283" s="69">
        <v>1</v>
      </c>
      <c r="AD283" s="81">
        <v>1</v>
      </c>
      <c r="AE283" s="29" t="s">
        <v>3577</v>
      </c>
    </row>
    <row r="284" spans="2:31" x14ac:dyDescent="0.25">
      <c r="B284" s="55">
        <v>280</v>
      </c>
      <c r="C284" s="4">
        <v>381283</v>
      </c>
      <c r="D284" s="5" t="s">
        <v>1356</v>
      </c>
      <c r="E284" s="4">
        <v>622622</v>
      </c>
      <c r="F284" s="5">
        <v>-75.344830329000004</v>
      </c>
      <c r="G284" s="5">
        <v>-13.217485193</v>
      </c>
      <c r="H284" s="5" t="s">
        <v>1201</v>
      </c>
      <c r="I284" s="5" t="s">
        <v>14</v>
      </c>
      <c r="J284" s="5" t="s">
        <v>983</v>
      </c>
      <c r="K284" s="5" t="s">
        <v>983</v>
      </c>
      <c r="L284" s="5" t="s">
        <v>2985</v>
      </c>
      <c r="M284" s="5" t="s">
        <v>27</v>
      </c>
      <c r="N284" s="5" t="s">
        <v>27</v>
      </c>
      <c r="O284" s="56" t="s">
        <v>24</v>
      </c>
      <c r="P284" s="66" t="s">
        <v>1357</v>
      </c>
      <c r="Q284" s="5" t="s">
        <v>1237</v>
      </c>
      <c r="R284" s="5" t="s">
        <v>1358</v>
      </c>
      <c r="S284" s="56" t="s">
        <v>1359</v>
      </c>
      <c r="T284" s="91" t="s">
        <v>3560</v>
      </c>
      <c r="U284" s="6" t="s">
        <v>2982</v>
      </c>
      <c r="V284" s="35">
        <v>0</v>
      </c>
      <c r="W284" s="143">
        <v>1</v>
      </c>
      <c r="X284" s="32">
        <v>0</v>
      </c>
      <c r="Y284" s="6" t="s">
        <v>255</v>
      </c>
      <c r="Z284" s="92" t="s">
        <v>3560</v>
      </c>
      <c r="AA284" s="91"/>
      <c r="AB284" s="92" t="s">
        <v>6992</v>
      </c>
      <c r="AC284" s="69">
        <v>1</v>
      </c>
      <c r="AD284" s="81">
        <v>1</v>
      </c>
      <c r="AE284" s="29" t="s">
        <v>3577</v>
      </c>
    </row>
    <row r="285" spans="2:31" x14ac:dyDescent="0.25">
      <c r="B285" s="111">
        <v>281</v>
      </c>
      <c r="C285" s="4">
        <v>381188</v>
      </c>
      <c r="D285" s="5" t="s">
        <v>1360</v>
      </c>
      <c r="E285" s="4">
        <v>622634</v>
      </c>
      <c r="F285" s="5">
        <v>-75.320686377000001</v>
      </c>
      <c r="G285" s="5">
        <v>-13.283453525000001</v>
      </c>
      <c r="H285" s="5" t="s">
        <v>1201</v>
      </c>
      <c r="I285" s="5" t="s">
        <v>14</v>
      </c>
      <c r="J285" s="5" t="s">
        <v>983</v>
      </c>
      <c r="K285" s="5" t="s">
        <v>983</v>
      </c>
      <c r="L285" s="5" t="s">
        <v>1361</v>
      </c>
      <c r="M285" s="5" t="s">
        <v>165</v>
      </c>
      <c r="N285" s="5" t="s">
        <v>180</v>
      </c>
      <c r="O285" s="56" t="s">
        <v>24</v>
      </c>
      <c r="P285" s="66" t="s">
        <v>610</v>
      </c>
      <c r="Q285" s="5" t="s">
        <v>1285</v>
      </c>
      <c r="R285" s="5" t="s">
        <v>1237</v>
      </c>
      <c r="S285" s="56" t="s">
        <v>1362</v>
      </c>
      <c r="T285" s="91" t="s">
        <v>3560</v>
      </c>
      <c r="U285" s="6" t="s">
        <v>2983</v>
      </c>
      <c r="V285" s="35">
        <v>0</v>
      </c>
      <c r="W285" s="143">
        <v>1</v>
      </c>
      <c r="X285" s="32">
        <v>0</v>
      </c>
      <c r="Y285" s="6" t="s">
        <v>255</v>
      </c>
      <c r="Z285" s="92" t="s">
        <v>3560</v>
      </c>
      <c r="AA285" s="91"/>
      <c r="AB285" s="92" t="s">
        <v>6992</v>
      </c>
      <c r="AC285" s="69">
        <v>1</v>
      </c>
      <c r="AD285" s="81">
        <v>0</v>
      </c>
      <c r="AE285" s="29" t="s">
        <v>3577</v>
      </c>
    </row>
    <row r="286" spans="2:31" x14ac:dyDescent="0.25">
      <c r="B286" s="55">
        <v>282</v>
      </c>
      <c r="C286" s="4">
        <v>97654</v>
      </c>
      <c r="D286" s="5" t="s">
        <v>1363</v>
      </c>
      <c r="E286" s="4">
        <v>621383</v>
      </c>
      <c r="F286" s="5">
        <v>-75.338857277000002</v>
      </c>
      <c r="G286" s="5">
        <v>-13.351208635000001</v>
      </c>
      <c r="H286" s="5" t="s">
        <v>1201</v>
      </c>
      <c r="I286" s="5" t="s">
        <v>14</v>
      </c>
      <c r="J286" s="5" t="s">
        <v>983</v>
      </c>
      <c r="K286" s="5" t="s">
        <v>983</v>
      </c>
      <c r="L286" s="5" t="s">
        <v>3019</v>
      </c>
      <c r="M286" s="5" t="s">
        <v>27</v>
      </c>
      <c r="N286" s="5" t="s">
        <v>27</v>
      </c>
      <c r="O286" s="56" t="s">
        <v>24</v>
      </c>
      <c r="P286" s="66" t="s">
        <v>1364</v>
      </c>
      <c r="Q286" s="5" t="s">
        <v>1309</v>
      </c>
      <c r="R286" s="5" t="s">
        <v>507</v>
      </c>
      <c r="S286" s="56" t="s">
        <v>1365</v>
      </c>
      <c r="T286" s="91" t="s">
        <v>3560</v>
      </c>
      <c r="U286" s="6" t="s">
        <v>2984</v>
      </c>
      <c r="V286" s="35">
        <v>0</v>
      </c>
      <c r="W286" s="143">
        <v>1</v>
      </c>
      <c r="X286" s="32">
        <v>1</v>
      </c>
      <c r="Y286" s="6" t="s">
        <v>25</v>
      </c>
      <c r="Z286" s="92" t="s">
        <v>268</v>
      </c>
      <c r="AA286" s="69"/>
      <c r="AB286" s="92" t="s">
        <v>6992</v>
      </c>
      <c r="AC286" s="69">
        <v>1</v>
      </c>
      <c r="AD286" s="81">
        <v>1</v>
      </c>
      <c r="AE286" s="29" t="s">
        <v>3563</v>
      </c>
    </row>
    <row r="287" spans="2:31" x14ac:dyDescent="0.25">
      <c r="B287" s="55">
        <v>283</v>
      </c>
      <c r="C287" s="4">
        <v>84549</v>
      </c>
      <c r="D287" s="5" t="s">
        <v>1366</v>
      </c>
      <c r="E287" s="4">
        <v>497025</v>
      </c>
      <c r="F287" s="5">
        <v>-75.371247226999998</v>
      </c>
      <c r="G287" s="5">
        <v>-13.274679464</v>
      </c>
      <c r="H287" s="5" t="s">
        <v>1367</v>
      </c>
      <c r="I287" s="5" t="s">
        <v>14</v>
      </c>
      <c r="J287" s="5" t="s">
        <v>983</v>
      </c>
      <c r="K287" s="5" t="s">
        <v>1368</v>
      </c>
      <c r="L287" s="5" t="s">
        <v>1369</v>
      </c>
      <c r="M287" s="5" t="s">
        <v>251</v>
      </c>
      <c r="N287" s="5" t="s">
        <v>132</v>
      </c>
      <c r="O287" s="56" t="s">
        <v>24</v>
      </c>
      <c r="P287" s="66" t="s">
        <v>403</v>
      </c>
      <c r="Q287" s="5" t="s">
        <v>1370</v>
      </c>
      <c r="R287" s="5" t="s">
        <v>1371</v>
      </c>
      <c r="S287" s="56" t="s">
        <v>1372</v>
      </c>
      <c r="T287" s="91" t="s">
        <v>3560</v>
      </c>
      <c r="U287" s="6" t="s">
        <v>3067</v>
      </c>
      <c r="V287" s="35">
        <v>0</v>
      </c>
      <c r="W287" s="143">
        <v>1</v>
      </c>
      <c r="X287" s="32">
        <v>0</v>
      </c>
      <c r="Y287" s="6" t="s">
        <v>255</v>
      </c>
      <c r="Z287" s="92" t="s">
        <v>3560</v>
      </c>
      <c r="AA287" s="91"/>
      <c r="AB287" s="92" t="s">
        <v>6992</v>
      </c>
      <c r="AC287" s="69">
        <v>1</v>
      </c>
      <c r="AD287" s="81">
        <v>0</v>
      </c>
      <c r="AE287" s="29" t="s">
        <v>3577</v>
      </c>
    </row>
    <row r="288" spans="2:31" x14ac:dyDescent="0.25">
      <c r="B288" s="55">
        <v>284</v>
      </c>
      <c r="C288" s="4">
        <v>84431</v>
      </c>
      <c r="D288" s="5" t="s">
        <v>1373</v>
      </c>
      <c r="E288" s="4">
        <v>497125</v>
      </c>
      <c r="F288" s="5">
        <v>-75.372266058999998</v>
      </c>
      <c r="G288" s="5">
        <v>-13.275652151999999</v>
      </c>
      <c r="H288" s="5" t="s">
        <v>1367</v>
      </c>
      <c r="I288" s="5" t="s">
        <v>14</v>
      </c>
      <c r="J288" s="5" t="s">
        <v>983</v>
      </c>
      <c r="K288" s="5" t="s">
        <v>1368</v>
      </c>
      <c r="L288" s="5" t="s">
        <v>1369</v>
      </c>
      <c r="M288" s="5" t="s">
        <v>264</v>
      </c>
      <c r="N288" s="5" t="s">
        <v>18</v>
      </c>
      <c r="O288" s="56" t="s">
        <v>24</v>
      </c>
      <c r="P288" s="66" t="s">
        <v>1374</v>
      </c>
      <c r="Q288" s="5" t="s">
        <v>895</v>
      </c>
      <c r="R288" s="5" t="s">
        <v>191</v>
      </c>
      <c r="S288" s="56" t="s">
        <v>1375</v>
      </c>
      <c r="T288" s="91" t="s">
        <v>3560</v>
      </c>
      <c r="U288" s="6" t="s">
        <v>3068</v>
      </c>
      <c r="V288" s="35">
        <v>0</v>
      </c>
      <c r="W288" s="143">
        <v>1</v>
      </c>
      <c r="X288" s="32">
        <v>0</v>
      </c>
      <c r="Y288" s="6" t="s">
        <v>255</v>
      </c>
      <c r="Z288" s="92" t="s">
        <v>3560</v>
      </c>
      <c r="AA288" s="91"/>
      <c r="AB288" s="92" t="s">
        <v>6992</v>
      </c>
      <c r="AC288" s="69">
        <v>1</v>
      </c>
      <c r="AD288" s="81">
        <v>1</v>
      </c>
      <c r="AE288" s="29" t="s">
        <v>3577</v>
      </c>
    </row>
    <row r="289" spans="2:31" x14ac:dyDescent="0.25">
      <c r="B289" s="55">
        <v>285</v>
      </c>
      <c r="C289" s="4">
        <v>88244</v>
      </c>
      <c r="D289" s="5" t="s">
        <v>1376</v>
      </c>
      <c r="E289" s="4">
        <v>455013</v>
      </c>
      <c r="F289" s="5">
        <v>-75.362808552000004</v>
      </c>
      <c r="G289" s="5">
        <v>-13.278110364</v>
      </c>
      <c r="H289" s="5" t="s">
        <v>1367</v>
      </c>
      <c r="I289" s="5" t="s">
        <v>14</v>
      </c>
      <c r="J289" s="5" t="s">
        <v>983</v>
      </c>
      <c r="K289" s="5" t="s">
        <v>1368</v>
      </c>
      <c r="L289" s="5" t="s">
        <v>1377</v>
      </c>
      <c r="M289" s="5" t="s">
        <v>112</v>
      </c>
      <c r="N289" s="5" t="s">
        <v>180</v>
      </c>
      <c r="O289" s="56" t="s">
        <v>24</v>
      </c>
      <c r="P289" s="66" t="s">
        <v>76</v>
      </c>
      <c r="Q289" s="5" t="s">
        <v>1358</v>
      </c>
      <c r="R289" s="5" t="s">
        <v>853</v>
      </c>
      <c r="S289" s="56" t="s">
        <v>1378</v>
      </c>
      <c r="T289" s="91" t="s">
        <v>3560</v>
      </c>
      <c r="U289" s="6" t="s">
        <v>3069</v>
      </c>
      <c r="V289" s="35">
        <v>0</v>
      </c>
      <c r="W289" s="143">
        <v>1</v>
      </c>
      <c r="X289" s="32">
        <v>0</v>
      </c>
      <c r="Y289" s="6" t="s">
        <v>255</v>
      </c>
      <c r="Z289" s="92" t="s">
        <v>3560</v>
      </c>
      <c r="AA289" s="91"/>
      <c r="AB289" s="92" t="s">
        <v>6992</v>
      </c>
      <c r="AC289" s="69">
        <v>1</v>
      </c>
      <c r="AD289" s="81">
        <v>1</v>
      </c>
      <c r="AE289" s="29" t="s">
        <v>3577</v>
      </c>
    </row>
    <row r="290" spans="2:31" x14ac:dyDescent="0.25">
      <c r="B290" s="111">
        <v>286</v>
      </c>
      <c r="C290" s="4">
        <v>88093</v>
      </c>
      <c r="D290" s="5" t="s">
        <v>1379</v>
      </c>
      <c r="E290" s="4">
        <v>455087</v>
      </c>
      <c r="F290" s="5">
        <v>-75.362715781000006</v>
      </c>
      <c r="G290" s="5">
        <v>-13.278995546999999</v>
      </c>
      <c r="H290" s="5" t="s">
        <v>1367</v>
      </c>
      <c r="I290" s="5" t="s">
        <v>14</v>
      </c>
      <c r="J290" s="5" t="s">
        <v>983</v>
      </c>
      <c r="K290" s="5" t="s">
        <v>1368</v>
      </c>
      <c r="L290" s="5" t="s">
        <v>1377</v>
      </c>
      <c r="M290" s="5" t="s">
        <v>970</v>
      </c>
      <c r="N290" s="5" t="s">
        <v>18</v>
      </c>
      <c r="O290" s="56" t="s">
        <v>24</v>
      </c>
      <c r="P290" s="66" t="s">
        <v>1380</v>
      </c>
      <c r="Q290" s="5" t="s">
        <v>1381</v>
      </c>
      <c r="R290" s="5" t="s">
        <v>1285</v>
      </c>
      <c r="S290" s="56" t="s">
        <v>1382</v>
      </c>
      <c r="T290" s="91" t="s">
        <v>3560</v>
      </c>
      <c r="U290" s="6" t="s">
        <v>3070</v>
      </c>
      <c r="V290" s="35">
        <v>0</v>
      </c>
      <c r="W290" s="143">
        <v>1</v>
      </c>
      <c r="X290" s="32">
        <v>0</v>
      </c>
      <c r="Y290" s="6" t="s">
        <v>255</v>
      </c>
      <c r="Z290" s="92" t="s">
        <v>3560</v>
      </c>
      <c r="AA290" s="91"/>
      <c r="AB290" s="92" t="s">
        <v>6992</v>
      </c>
      <c r="AC290" s="69">
        <v>1</v>
      </c>
      <c r="AD290" s="81">
        <v>1</v>
      </c>
      <c r="AE290" s="29" t="s">
        <v>3577</v>
      </c>
    </row>
    <row r="291" spans="2:31" x14ac:dyDescent="0.25">
      <c r="B291" s="55">
        <v>287</v>
      </c>
      <c r="C291" s="4">
        <v>88114</v>
      </c>
      <c r="D291" s="5" t="s">
        <v>1383</v>
      </c>
      <c r="E291" s="4">
        <v>455129</v>
      </c>
      <c r="F291" s="5">
        <v>-75.362521318000006</v>
      </c>
      <c r="G291" s="5">
        <v>-13.278981715</v>
      </c>
      <c r="H291" s="5" t="s">
        <v>1367</v>
      </c>
      <c r="I291" s="5" t="s">
        <v>14</v>
      </c>
      <c r="J291" s="5" t="s">
        <v>983</v>
      </c>
      <c r="K291" s="5" t="s">
        <v>1368</v>
      </c>
      <c r="L291" s="5" t="s">
        <v>1377</v>
      </c>
      <c r="M291" s="5" t="s">
        <v>970</v>
      </c>
      <c r="N291" s="5" t="s">
        <v>154</v>
      </c>
      <c r="O291" s="56" t="s">
        <v>24</v>
      </c>
      <c r="P291" s="66" t="s">
        <v>1384</v>
      </c>
      <c r="Q291" s="5" t="s">
        <v>853</v>
      </c>
      <c r="R291" s="5" t="s">
        <v>1358</v>
      </c>
      <c r="S291" s="56" t="s">
        <v>1385</v>
      </c>
      <c r="T291" s="91" t="s">
        <v>3560</v>
      </c>
      <c r="U291" s="6" t="s">
        <v>3071</v>
      </c>
      <c r="V291" s="35">
        <v>0</v>
      </c>
      <c r="W291" s="143">
        <v>1</v>
      </c>
      <c r="X291" s="32">
        <v>0</v>
      </c>
      <c r="Y291" s="6" t="s">
        <v>255</v>
      </c>
      <c r="Z291" s="92" t="s">
        <v>3560</v>
      </c>
      <c r="AA291" s="91"/>
      <c r="AB291" s="92" t="s">
        <v>6992</v>
      </c>
      <c r="AC291" s="69">
        <v>1</v>
      </c>
      <c r="AD291" s="81">
        <v>1</v>
      </c>
      <c r="AE291" s="29" t="s">
        <v>3577</v>
      </c>
    </row>
    <row r="292" spans="2:31" x14ac:dyDescent="0.25">
      <c r="B292" s="55">
        <v>288</v>
      </c>
      <c r="C292" s="4">
        <v>88170</v>
      </c>
      <c r="D292" s="5" t="s">
        <v>1386</v>
      </c>
      <c r="E292" s="4">
        <v>455233</v>
      </c>
      <c r="F292" s="5">
        <v>-75.363147874000006</v>
      </c>
      <c r="G292" s="5">
        <v>-13.27873641</v>
      </c>
      <c r="H292" s="5" t="s">
        <v>1367</v>
      </c>
      <c r="I292" s="5" t="s">
        <v>14</v>
      </c>
      <c r="J292" s="5" t="s">
        <v>983</v>
      </c>
      <c r="K292" s="5" t="s">
        <v>1368</v>
      </c>
      <c r="L292" s="5" t="s">
        <v>1377</v>
      </c>
      <c r="M292" s="5" t="s">
        <v>1077</v>
      </c>
      <c r="N292" s="5" t="s">
        <v>132</v>
      </c>
      <c r="O292" s="56" t="s">
        <v>24</v>
      </c>
      <c r="P292" s="66" t="s">
        <v>327</v>
      </c>
      <c r="Q292" s="5" t="s">
        <v>1387</v>
      </c>
      <c r="R292" s="5" t="s">
        <v>1381</v>
      </c>
      <c r="S292" s="56" t="s">
        <v>1388</v>
      </c>
      <c r="T292" s="91" t="s">
        <v>3560</v>
      </c>
      <c r="U292" s="6" t="s">
        <v>3072</v>
      </c>
      <c r="V292" s="35">
        <v>0</v>
      </c>
      <c r="W292" s="143">
        <v>1</v>
      </c>
      <c r="X292" s="32">
        <v>0</v>
      </c>
      <c r="Y292" s="6" t="s">
        <v>255</v>
      </c>
      <c r="Z292" s="92" t="s">
        <v>3560</v>
      </c>
      <c r="AA292" s="91"/>
      <c r="AB292" s="92" t="s">
        <v>6992</v>
      </c>
      <c r="AC292" s="69">
        <v>1</v>
      </c>
      <c r="AD292" s="81">
        <v>1</v>
      </c>
      <c r="AE292" s="29" t="s">
        <v>3577</v>
      </c>
    </row>
    <row r="293" spans="2:31" x14ac:dyDescent="0.25">
      <c r="B293" s="55">
        <v>289</v>
      </c>
      <c r="C293" s="4">
        <v>88234</v>
      </c>
      <c r="D293" s="5" t="s">
        <v>1389</v>
      </c>
      <c r="E293" s="4">
        <v>455255</v>
      </c>
      <c r="F293" s="5">
        <v>-75.362924278999998</v>
      </c>
      <c r="G293" s="5">
        <v>-13.279096452999999</v>
      </c>
      <c r="H293" s="5" t="s">
        <v>1367</v>
      </c>
      <c r="I293" s="5" t="s">
        <v>14</v>
      </c>
      <c r="J293" s="5" t="s">
        <v>983</v>
      </c>
      <c r="K293" s="5" t="s">
        <v>1368</v>
      </c>
      <c r="L293" s="5" t="s">
        <v>1377</v>
      </c>
      <c r="M293" s="5" t="s">
        <v>970</v>
      </c>
      <c r="N293" s="5" t="s">
        <v>180</v>
      </c>
      <c r="O293" s="56" t="s">
        <v>24</v>
      </c>
      <c r="P293" s="66" t="s">
        <v>1390</v>
      </c>
      <c r="Q293" s="5" t="s">
        <v>60</v>
      </c>
      <c r="R293" s="5" t="s">
        <v>804</v>
      </c>
      <c r="S293" s="56" t="s">
        <v>1391</v>
      </c>
      <c r="T293" s="91" t="s">
        <v>3560</v>
      </c>
      <c r="U293" s="6" t="s">
        <v>3073</v>
      </c>
      <c r="V293" s="35">
        <v>0</v>
      </c>
      <c r="W293" s="143">
        <v>1</v>
      </c>
      <c r="X293" s="32">
        <v>0</v>
      </c>
      <c r="Y293" s="6" t="s">
        <v>255</v>
      </c>
      <c r="Z293" s="92" t="s">
        <v>3560</v>
      </c>
      <c r="AA293" s="91"/>
      <c r="AB293" s="92" t="s">
        <v>6992</v>
      </c>
      <c r="AC293" s="69">
        <v>1</v>
      </c>
      <c r="AD293" s="81">
        <v>0</v>
      </c>
      <c r="AE293" s="29" t="s">
        <v>3577</v>
      </c>
    </row>
    <row r="294" spans="2:31" x14ac:dyDescent="0.25">
      <c r="B294" s="55">
        <v>290</v>
      </c>
      <c r="C294" s="4">
        <v>88208</v>
      </c>
      <c r="D294" s="5" t="s">
        <v>1392</v>
      </c>
      <c r="E294" s="4">
        <v>455266</v>
      </c>
      <c r="F294" s="5">
        <v>-75.362688285999994</v>
      </c>
      <c r="G294" s="5">
        <v>-13.278783969999999</v>
      </c>
      <c r="H294" s="5" t="s">
        <v>1367</v>
      </c>
      <c r="I294" s="5" t="s">
        <v>14</v>
      </c>
      <c r="J294" s="5" t="s">
        <v>983</v>
      </c>
      <c r="K294" s="5" t="s">
        <v>1368</v>
      </c>
      <c r="L294" s="5" t="s">
        <v>1377</v>
      </c>
      <c r="M294" s="5" t="s">
        <v>970</v>
      </c>
      <c r="N294" s="5" t="s">
        <v>148</v>
      </c>
      <c r="O294" s="56" t="s">
        <v>24</v>
      </c>
      <c r="P294" s="66" t="s">
        <v>1393</v>
      </c>
      <c r="Q294" s="5" t="s">
        <v>253</v>
      </c>
      <c r="R294" s="5" t="s">
        <v>1024</v>
      </c>
      <c r="S294" s="56" t="s">
        <v>1394</v>
      </c>
      <c r="T294" s="91" t="s">
        <v>3560</v>
      </c>
      <c r="U294" s="6" t="s">
        <v>3074</v>
      </c>
      <c r="V294" s="35">
        <v>0</v>
      </c>
      <c r="W294" s="143">
        <v>1</v>
      </c>
      <c r="X294" s="32">
        <v>0</v>
      </c>
      <c r="Y294" s="6" t="s">
        <v>255</v>
      </c>
      <c r="Z294" s="92" t="s">
        <v>3560</v>
      </c>
      <c r="AA294" s="91"/>
      <c r="AB294" s="92" t="s">
        <v>6992</v>
      </c>
      <c r="AC294" s="69">
        <v>1</v>
      </c>
      <c r="AD294" s="81">
        <v>1</v>
      </c>
      <c r="AE294" s="29" t="s">
        <v>3577</v>
      </c>
    </row>
    <row r="295" spans="2:31" x14ac:dyDescent="0.25">
      <c r="B295" s="111">
        <v>291</v>
      </c>
      <c r="C295" s="4">
        <v>88295</v>
      </c>
      <c r="D295" s="5" t="s">
        <v>1395</v>
      </c>
      <c r="E295" s="4">
        <v>455324</v>
      </c>
      <c r="F295" s="5">
        <v>-75.374602616999994</v>
      </c>
      <c r="G295" s="5">
        <v>-13.287066899999999</v>
      </c>
      <c r="H295" s="5" t="s">
        <v>1367</v>
      </c>
      <c r="I295" s="5" t="s">
        <v>14</v>
      </c>
      <c r="J295" s="5" t="s">
        <v>983</v>
      </c>
      <c r="K295" s="5" t="s">
        <v>1368</v>
      </c>
      <c r="L295" s="5" t="s">
        <v>3195</v>
      </c>
      <c r="M295" s="5" t="s">
        <v>27</v>
      </c>
      <c r="N295" s="5" t="s">
        <v>27</v>
      </c>
      <c r="O295" s="56" t="s">
        <v>24</v>
      </c>
      <c r="P295" s="66" t="s">
        <v>1253</v>
      </c>
      <c r="Q295" s="5" t="s">
        <v>1014</v>
      </c>
      <c r="R295" s="5" t="s">
        <v>1396</v>
      </c>
      <c r="S295" s="56" t="s">
        <v>1397</v>
      </c>
      <c r="T295" s="91" t="s">
        <v>3560</v>
      </c>
      <c r="U295" s="6" t="s">
        <v>3212</v>
      </c>
      <c r="V295" s="35">
        <v>0</v>
      </c>
      <c r="W295" s="143">
        <v>1</v>
      </c>
      <c r="X295" s="32">
        <v>0</v>
      </c>
      <c r="Y295" s="6" t="s">
        <v>255</v>
      </c>
      <c r="Z295" s="92" t="s">
        <v>3560</v>
      </c>
      <c r="AA295" s="91"/>
      <c r="AB295" s="92" t="s">
        <v>6992</v>
      </c>
      <c r="AC295" s="69">
        <v>1</v>
      </c>
      <c r="AD295" s="81">
        <v>1</v>
      </c>
      <c r="AE295" s="29" t="s">
        <v>3577</v>
      </c>
    </row>
    <row r="296" spans="2:31" x14ac:dyDescent="0.25">
      <c r="B296" s="55">
        <v>292</v>
      </c>
      <c r="C296" s="4">
        <v>88224</v>
      </c>
      <c r="D296" s="5" t="s">
        <v>1398</v>
      </c>
      <c r="E296" s="4">
        <v>455326</v>
      </c>
      <c r="F296" s="5">
        <v>-75.362838964000005</v>
      </c>
      <c r="G296" s="5">
        <v>-13.278636518000001</v>
      </c>
      <c r="H296" s="5" t="s">
        <v>1367</v>
      </c>
      <c r="I296" s="5" t="s">
        <v>14</v>
      </c>
      <c r="J296" s="5" t="s">
        <v>983</v>
      </c>
      <c r="K296" s="5" t="s">
        <v>1368</v>
      </c>
      <c r="L296" s="5" t="s">
        <v>1377</v>
      </c>
      <c r="M296" s="5" t="s">
        <v>349</v>
      </c>
      <c r="N296" s="5" t="s">
        <v>132</v>
      </c>
      <c r="O296" s="56" t="s">
        <v>24</v>
      </c>
      <c r="P296" s="66" t="s">
        <v>1399</v>
      </c>
      <c r="Q296" s="5" t="s">
        <v>568</v>
      </c>
      <c r="R296" s="5" t="s">
        <v>1381</v>
      </c>
      <c r="S296" s="56" t="s">
        <v>1400</v>
      </c>
      <c r="T296" s="91" t="s">
        <v>3560</v>
      </c>
      <c r="U296" s="6" t="s">
        <v>3075</v>
      </c>
      <c r="V296" s="35">
        <v>0</v>
      </c>
      <c r="W296" s="143">
        <v>1</v>
      </c>
      <c r="X296" s="32">
        <v>0</v>
      </c>
      <c r="Y296" s="6" t="s">
        <v>255</v>
      </c>
      <c r="Z296" s="92" t="s">
        <v>3560</v>
      </c>
      <c r="AA296" s="91"/>
      <c r="AB296" s="92" t="s">
        <v>6992</v>
      </c>
      <c r="AC296" s="69">
        <v>1</v>
      </c>
      <c r="AD296" s="81">
        <v>1</v>
      </c>
      <c r="AE296" s="29" t="s">
        <v>3577</v>
      </c>
    </row>
    <row r="297" spans="2:31" x14ac:dyDescent="0.25">
      <c r="B297" s="55">
        <v>293</v>
      </c>
      <c r="C297" s="4">
        <v>88369</v>
      </c>
      <c r="D297" s="5" t="s">
        <v>1401</v>
      </c>
      <c r="E297" s="4">
        <v>455369</v>
      </c>
      <c r="F297" s="5">
        <v>-75.374098361999998</v>
      </c>
      <c r="G297" s="5">
        <v>-13.286563091</v>
      </c>
      <c r="H297" s="5" t="s">
        <v>1367</v>
      </c>
      <c r="I297" s="5" t="s">
        <v>14</v>
      </c>
      <c r="J297" s="5" t="s">
        <v>983</v>
      </c>
      <c r="K297" s="5" t="s">
        <v>1368</v>
      </c>
      <c r="L297" s="5" t="s">
        <v>3195</v>
      </c>
      <c r="M297" s="5" t="s">
        <v>27</v>
      </c>
      <c r="N297" s="5" t="s">
        <v>27</v>
      </c>
      <c r="O297" s="56" t="s">
        <v>24</v>
      </c>
      <c r="P297" s="66" t="s">
        <v>1402</v>
      </c>
      <c r="Q297" s="5" t="s">
        <v>1024</v>
      </c>
      <c r="R297" s="5" t="s">
        <v>1237</v>
      </c>
      <c r="S297" s="56" t="s">
        <v>1403</v>
      </c>
      <c r="T297" s="91" t="s">
        <v>3560</v>
      </c>
      <c r="U297" s="6" t="s">
        <v>3076</v>
      </c>
      <c r="V297" s="35">
        <v>0</v>
      </c>
      <c r="W297" s="143">
        <v>1</v>
      </c>
      <c r="X297" s="32">
        <v>0</v>
      </c>
      <c r="Y297" s="6" t="s">
        <v>255</v>
      </c>
      <c r="Z297" s="92" t="s">
        <v>3560</v>
      </c>
      <c r="AA297" s="91"/>
      <c r="AB297" s="92" t="s">
        <v>6992</v>
      </c>
      <c r="AC297" s="69">
        <v>1</v>
      </c>
      <c r="AD297" s="81">
        <v>1</v>
      </c>
      <c r="AE297" s="29" t="s">
        <v>3577</v>
      </c>
    </row>
    <row r="298" spans="2:31" x14ac:dyDescent="0.25">
      <c r="B298" s="55">
        <v>294</v>
      </c>
      <c r="C298" s="4">
        <v>88427</v>
      </c>
      <c r="D298" s="5" t="s">
        <v>1404</v>
      </c>
      <c r="E298" s="4">
        <v>455389</v>
      </c>
      <c r="F298" s="5">
        <v>-75.373714805999995</v>
      </c>
      <c r="G298" s="5">
        <v>-13.286197633</v>
      </c>
      <c r="H298" s="5" t="s">
        <v>1367</v>
      </c>
      <c r="I298" s="5" t="s">
        <v>14</v>
      </c>
      <c r="J298" s="5" t="s">
        <v>983</v>
      </c>
      <c r="K298" s="5" t="s">
        <v>1368</v>
      </c>
      <c r="L298" s="5" t="s">
        <v>3195</v>
      </c>
      <c r="M298" s="5" t="s">
        <v>27</v>
      </c>
      <c r="N298" s="5" t="s">
        <v>27</v>
      </c>
      <c r="O298" s="56" t="s">
        <v>24</v>
      </c>
      <c r="P298" s="66" t="s">
        <v>1405</v>
      </c>
      <c r="Q298" s="5" t="s">
        <v>1406</v>
      </c>
      <c r="R298" s="5" t="s">
        <v>1381</v>
      </c>
      <c r="S298" s="56" t="s">
        <v>1407</v>
      </c>
      <c r="T298" s="91" t="s">
        <v>3560</v>
      </c>
      <c r="U298" s="6" t="s">
        <v>3078</v>
      </c>
      <c r="V298" s="35">
        <v>0</v>
      </c>
      <c r="W298" s="143">
        <v>1</v>
      </c>
      <c r="X298" s="32">
        <v>0</v>
      </c>
      <c r="Y298" s="6" t="s">
        <v>255</v>
      </c>
      <c r="Z298" s="92" t="s">
        <v>3560</v>
      </c>
      <c r="AA298" s="91"/>
      <c r="AB298" s="92" t="s">
        <v>6992</v>
      </c>
      <c r="AC298" s="69">
        <v>1</v>
      </c>
      <c r="AD298" s="81">
        <v>1</v>
      </c>
      <c r="AE298" s="29" t="s">
        <v>3577</v>
      </c>
    </row>
    <row r="299" spans="2:31" x14ac:dyDescent="0.25">
      <c r="B299" s="55">
        <v>295</v>
      </c>
      <c r="C299" s="4">
        <v>88451</v>
      </c>
      <c r="D299" s="5" t="s">
        <v>1408</v>
      </c>
      <c r="E299" s="4">
        <v>455422</v>
      </c>
      <c r="F299" s="5">
        <v>-75.375179291999999</v>
      </c>
      <c r="G299" s="5">
        <v>-13.286599637</v>
      </c>
      <c r="H299" s="5" t="s">
        <v>1367</v>
      </c>
      <c r="I299" s="5" t="s">
        <v>14</v>
      </c>
      <c r="J299" s="5" t="s">
        <v>983</v>
      </c>
      <c r="K299" s="5" t="s">
        <v>1368</v>
      </c>
      <c r="L299" s="5" t="s">
        <v>3195</v>
      </c>
      <c r="M299" s="5" t="s">
        <v>27</v>
      </c>
      <c r="N299" s="5" t="s">
        <v>27</v>
      </c>
      <c r="O299" s="56" t="s">
        <v>24</v>
      </c>
      <c r="P299" s="66" t="s">
        <v>478</v>
      </c>
      <c r="Q299" s="5" t="s">
        <v>1024</v>
      </c>
      <c r="R299" s="5" t="s">
        <v>1237</v>
      </c>
      <c r="S299" s="56" t="s">
        <v>1409</v>
      </c>
      <c r="T299" s="91" t="s">
        <v>3560</v>
      </c>
      <c r="U299" s="6" t="s">
        <v>3079</v>
      </c>
      <c r="V299" s="35">
        <v>0</v>
      </c>
      <c r="W299" s="143">
        <v>1</v>
      </c>
      <c r="X299" s="32">
        <v>0</v>
      </c>
      <c r="Y299" s="6" t="s">
        <v>255</v>
      </c>
      <c r="Z299" s="92" t="s">
        <v>3560</v>
      </c>
      <c r="AA299" s="91"/>
      <c r="AB299" s="92" t="s">
        <v>6992</v>
      </c>
      <c r="AC299" s="69">
        <v>1</v>
      </c>
      <c r="AD299" s="81">
        <v>1</v>
      </c>
      <c r="AE299" s="29" t="s">
        <v>3577</v>
      </c>
    </row>
    <row r="300" spans="2:31" x14ac:dyDescent="0.25">
      <c r="B300" s="111">
        <v>296</v>
      </c>
      <c r="C300" s="4">
        <v>88505</v>
      </c>
      <c r="D300" s="5" t="s">
        <v>1410</v>
      </c>
      <c r="E300" s="4">
        <v>455449</v>
      </c>
      <c r="F300" s="5">
        <v>-75.374551655000005</v>
      </c>
      <c r="G300" s="5">
        <v>-13.2863647</v>
      </c>
      <c r="H300" s="5" t="s">
        <v>1367</v>
      </c>
      <c r="I300" s="5" t="s">
        <v>14</v>
      </c>
      <c r="J300" s="5" t="s">
        <v>983</v>
      </c>
      <c r="K300" s="5" t="s">
        <v>1368</v>
      </c>
      <c r="L300" s="5" t="s">
        <v>3195</v>
      </c>
      <c r="M300" s="5" t="s">
        <v>27</v>
      </c>
      <c r="N300" s="5" t="s">
        <v>27</v>
      </c>
      <c r="O300" s="56" t="s">
        <v>24</v>
      </c>
      <c r="P300" s="66" t="s">
        <v>813</v>
      </c>
      <c r="Q300" s="5" t="s">
        <v>1242</v>
      </c>
      <c r="R300" s="5" t="s">
        <v>1024</v>
      </c>
      <c r="S300" s="56" t="s">
        <v>1411</v>
      </c>
      <c r="T300" s="91" t="s">
        <v>3560</v>
      </c>
      <c r="U300" s="6" t="s">
        <v>3080</v>
      </c>
      <c r="V300" s="35">
        <v>0</v>
      </c>
      <c r="W300" s="143">
        <v>1</v>
      </c>
      <c r="X300" s="32">
        <v>0</v>
      </c>
      <c r="Y300" s="6" t="s">
        <v>255</v>
      </c>
      <c r="Z300" s="92" t="s">
        <v>3560</v>
      </c>
      <c r="AA300" s="91"/>
      <c r="AB300" s="92" t="s">
        <v>6992</v>
      </c>
      <c r="AC300" s="69">
        <v>1</v>
      </c>
      <c r="AD300" s="81">
        <v>1</v>
      </c>
      <c r="AE300" s="29" t="s">
        <v>3577</v>
      </c>
    </row>
    <row r="301" spans="2:31" x14ac:dyDescent="0.25">
      <c r="B301" s="55">
        <v>297</v>
      </c>
      <c r="C301" s="4">
        <v>88359</v>
      </c>
      <c r="D301" s="5" t="s">
        <v>1412</v>
      </c>
      <c r="E301" s="4">
        <v>455468</v>
      </c>
      <c r="F301" s="5">
        <v>-75.374256611999996</v>
      </c>
      <c r="G301" s="5">
        <v>-13.286278555999999</v>
      </c>
      <c r="H301" s="5" t="s">
        <v>1367</v>
      </c>
      <c r="I301" s="5" t="s">
        <v>14</v>
      </c>
      <c r="J301" s="5" t="s">
        <v>983</v>
      </c>
      <c r="K301" s="5" t="s">
        <v>1368</v>
      </c>
      <c r="L301" s="5" t="s">
        <v>3195</v>
      </c>
      <c r="M301" s="5" t="s">
        <v>27</v>
      </c>
      <c r="N301" s="5" t="s">
        <v>27</v>
      </c>
      <c r="O301" s="56" t="s">
        <v>24</v>
      </c>
      <c r="P301" s="66" t="s">
        <v>1413</v>
      </c>
      <c r="Q301" s="5" t="s">
        <v>1414</v>
      </c>
      <c r="R301" s="5" t="s">
        <v>1415</v>
      </c>
      <c r="S301" s="56" t="s">
        <v>23</v>
      </c>
      <c r="T301" s="91" t="s">
        <v>3560</v>
      </c>
      <c r="U301" s="6" t="s">
        <v>3077</v>
      </c>
      <c r="V301" s="35">
        <v>0</v>
      </c>
      <c r="W301" s="143">
        <v>1</v>
      </c>
      <c r="X301" s="32">
        <v>0</v>
      </c>
      <c r="Y301" s="6" t="s">
        <v>255</v>
      </c>
      <c r="Z301" s="92" t="s">
        <v>3560</v>
      </c>
      <c r="AA301" s="91"/>
      <c r="AB301" s="92" t="s">
        <v>6992</v>
      </c>
      <c r="AC301" s="69">
        <v>1</v>
      </c>
      <c r="AD301" s="81">
        <v>1</v>
      </c>
      <c r="AE301" s="29" t="s">
        <v>3577</v>
      </c>
    </row>
    <row r="302" spans="2:31" x14ac:dyDescent="0.25">
      <c r="B302" s="55">
        <v>298</v>
      </c>
      <c r="C302" s="4">
        <v>88377</v>
      </c>
      <c r="D302" s="5" t="s">
        <v>1416</v>
      </c>
      <c r="E302" s="4">
        <v>455485</v>
      </c>
      <c r="F302" s="5">
        <v>-75.374318302999995</v>
      </c>
      <c r="G302" s="5">
        <v>-13.286508272000001</v>
      </c>
      <c r="H302" s="5" t="s">
        <v>1367</v>
      </c>
      <c r="I302" s="5" t="s">
        <v>14</v>
      </c>
      <c r="J302" s="5" t="s">
        <v>983</v>
      </c>
      <c r="K302" s="5" t="s">
        <v>1368</v>
      </c>
      <c r="L302" s="5" t="s">
        <v>3195</v>
      </c>
      <c r="M302" s="5" t="s">
        <v>27</v>
      </c>
      <c r="N302" s="5" t="s">
        <v>27</v>
      </c>
      <c r="O302" s="56" t="s">
        <v>24</v>
      </c>
      <c r="P302" s="66" t="s">
        <v>1417</v>
      </c>
      <c r="Q302" s="5" t="s">
        <v>839</v>
      </c>
      <c r="R302" s="5" t="s">
        <v>1024</v>
      </c>
      <c r="S302" s="56" t="s">
        <v>1418</v>
      </c>
      <c r="T302" s="91" t="s">
        <v>3560</v>
      </c>
      <c r="U302" s="6" t="s">
        <v>3081</v>
      </c>
      <c r="V302" s="35">
        <v>0</v>
      </c>
      <c r="W302" s="143">
        <v>1</v>
      </c>
      <c r="X302" s="32">
        <v>0</v>
      </c>
      <c r="Y302" s="6" t="s">
        <v>255</v>
      </c>
      <c r="Z302" s="92" t="s">
        <v>3560</v>
      </c>
      <c r="AA302" s="91"/>
      <c r="AB302" s="92" t="s">
        <v>6992</v>
      </c>
      <c r="AC302" s="69">
        <v>1</v>
      </c>
      <c r="AD302" s="81">
        <v>1</v>
      </c>
      <c r="AE302" s="29" t="s">
        <v>3577</v>
      </c>
    </row>
    <row r="303" spans="2:31" x14ac:dyDescent="0.25">
      <c r="B303" s="55">
        <v>299</v>
      </c>
      <c r="C303" s="4">
        <v>261689</v>
      </c>
      <c r="D303" s="5" t="s">
        <v>1419</v>
      </c>
      <c r="E303" s="4">
        <v>455518</v>
      </c>
      <c r="F303" s="5">
        <v>-75.372957501000002</v>
      </c>
      <c r="G303" s="5">
        <v>-13.273147530999999</v>
      </c>
      <c r="H303" s="5" t="s">
        <v>1367</v>
      </c>
      <c r="I303" s="5" t="s">
        <v>14</v>
      </c>
      <c r="J303" s="5" t="s">
        <v>983</v>
      </c>
      <c r="K303" s="5" t="s">
        <v>1368</v>
      </c>
      <c r="L303" s="5" t="s">
        <v>1369</v>
      </c>
      <c r="M303" s="5" t="s">
        <v>41</v>
      </c>
      <c r="N303" s="5" t="s">
        <v>41</v>
      </c>
      <c r="O303" s="56" t="s">
        <v>24</v>
      </c>
      <c r="P303" s="66" t="s">
        <v>1420</v>
      </c>
      <c r="Q303" s="5" t="s">
        <v>1285</v>
      </c>
      <c r="R303" s="5" t="s">
        <v>1347</v>
      </c>
      <c r="S303" s="56" t="s">
        <v>1421</v>
      </c>
      <c r="T303" s="91" t="s">
        <v>3560</v>
      </c>
      <c r="U303" s="6" t="s">
        <v>3082</v>
      </c>
      <c r="V303" s="35">
        <v>0</v>
      </c>
      <c r="W303" s="143">
        <v>1</v>
      </c>
      <c r="X303" s="32">
        <v>0</v>
      </c>
      <c r="Y303" s="6" t="s">
        <v>255</v>
      </c>
      <c r="Z303" s="92" t="s">
        <v>3560</v>
      </c>
      <c r="AA303" s="91"/>
      <c r="AB303" s="92" t="s">
        <v>6992</v>
      </c>
      <c r="AC303" s="69">
        <v>1</v>
      </c>
      <c r="AD303" s="81">
        <v>1</v>
      </c>
      <c r="AE303" s="29" t="s">
        <v>3577</v>
      </c>
    </row>
    <row r="304" spans="2:31" x14ac:dyDescent="0.25">
      <c r="B304" s="55">
        <v>300</v>
      </c>
      <c r="C304" s="4">
        <v>88761</v>
      </c>
      <c r="D304" s="5" t="s">
        <v>1422</v>
      </c>
      <c r="E304" s="4">
        <v>455754</v>
      </c>
      <c r="F304" s="5">
        <v>-75.371069477000006</v>
      </c>
      <c r="G304" s="5">
        <v>-13.275419962999999</v>
      </c>
      <c r="H304" s="5" t="s">
        <v>1367</v>
      </c>
      <c r="I304" s="5" t="s">
        <v>14</v>
      </c>
      <c r="J304" s="5" t="s">
        <v>983</v>
      </c>
      <c r="K304" s="5" t="s">
        <v>1368</v>
      </c>
      <c r="L304" s="5" t="s">
        <v>1369</v>
      </c>
      <c r="M304" s="5" t="s">
        <v>308</v>
      </c>
      <c r="N304" s="5" t="s">
        <v>289</v>
      </c>
      <c r="O304" s="56" t="s">
        <v>24</v>
      </c>
      <c r="P304" s="66" t="s">
        <v>1423</v>
      </c>
      <c r="Q304" s="5" t="s">
        <v>1285</v>
      </c>
      <c r="R304" s="5" t="s">
        <v>1347</v>
      </c>
      <c r="S304" s="56" t="s">
        <v>1424</v>
      </c>
      <c r="T304" s="91" t="s">
        <v>3560</v>
      </c>
      <c r="U304" s="6" t="s">
        <v>3083</v>
      </c>
      <c r="V304" s="35">
        <v>0</v>
      </c>
      <c r="W304" s="143">
        <v>1</v>
      </c>
      <c r="X304" s="32">
        <v>0</v>
      </c>
      <c r="Y304" s="6" t="s">
        <v>255</v>
      </c>
      <c r="Z304" s="92" t="s">
        <v>3560</v>
      </c>
      <c r="AA304" s="91"/>
      <c r="AB304" s="92" t="s">
        <v>6992</v>
      </c>
      <c r="AC304" s="69">
        <v>1</v>
      </c>
      <c r="AD304" s="81">
        <v>1</v>
      </c>
      <c r="AE304" s="29" t="s">
        <v>3577</v>
      </c>
    </row>
    <row r="305" spans="2:31" x14ac:dyDescent="0.25">
      <c r="B305" s="111">
        <v>301</v>
      </c>
      <c r="C305" s="4">
        <v>88638</v>
      </c>
      <c r="D305" s="5" t="s">
        <v>1425</v>
      </c>
      <c r="E305" s="4">
        <v>455766</v>
      </c>
      <c r="F305" s="5">
        <v>-75.372265377999994</v>
      </c>
      <c r="G305" s="5">
        <v>-13.275740896</v>
      </c>
      <c r="H305" s="5" t="s">
        <v>1367</v>
      </c>
      <c r="I305" s="5" t="s">
        <v>14</v>
      </c>
      <c r="J305" s="5" t="s">
        <v>983</v>
      </c>
      <c r="K305" s="5" t="s">
        <v>1368</v>
      </c>
      <c r="L305" s="5" t="s">
        <v>1369</v>
      </c>
      <c r="M305" s="5" t="s">
        <v>264</v>
      </c>
      <c r="N305" s="5" t="s">
        <v>1426</v>
      </c>
      <c r="O305" s="56" t="s">
        <v>24</v>
      </c>
      <c r="P305" s="66" t="s">
        <v>1427</v>
      </c>
      <c r="Q305" s="5" t="s">
        <v>1428</v>
      </c>
      <c r="R305" s="5" t="s">
        <v>1347</v>
      </c>
      <c r="S305" s="56" t="s">
        <v>1429</v>
      </c>
      <c r="T305" s="91" t="s">
        <v>3560</v>
      </c>
      <c r="U305" s="6" t="s">
        <v>3084</v>
      </c>
      <c r="V305" s="35">
        <v>0</v>
      </c>
      <c r="W305" s="143">
        <v>1</v>
      </c>
      <c r="X305" s="32">
        <v>0</v>
      </c>
      <c r="Y305" s="6" t="s">
        <v>255</v>
      </c>
      <c r="Z305" s="92" t="s">
        <v>3560</v>
      </c>
      <c r="AA305" s="91"/>
      <c r="AB305" s="92" t="s">
        <v>6992</v>
      </c>
      <c r="AC305" s="69">
        <v>1</v>
      </c>
      <c r="AD305" s="81">
        <v>1</v>
      </c>
      <c r="AE305" s="29" t="s">
        <v>3577</v>
      </c>
    </row>
    <row r="306" spans="2:31" x14ac:dyDescent="0.25">
      <c r="B306" s="55">
        <v>302</v>
      </c>
      <c r="C306" s="4">
        <v>88794</v>
      </c>
      <c r="D306" s="5" t="s">
        <v>1430</v>
      </c>
      <c r="E306" s="4">
        <v>455771</v>
      </c>
      <c r="F306" s="5">
        <v>-75.373199323999998</v>
      </c>
      <c r="G306" s="5">
        <v>-13.273507489</v>
      </c>
      <c r="H306" s="5" t="s">
        <v>1367</v>
      </c>
      <c r="I306" s="5" t="s">
        <v>14</v>
      </c>
      <c r="J306" s="5" t="s">
        <v>983</v>
      </c>
      <c r="K306" s="5" t="s">
        <v>1368</v>
      </c>
      <c r="L306" s="5" t="s">
        <v>1369</v>
      </c>
      <c r="M306" s="5" t="s">
        <v>172</v>
      </c>
      <c r="N306" s="5" t="s">
        <v>148</v>
      </c>
      <c r="O306" s="56" t="s">
        <v>24</v>
      </c>
      <c r="P306" s="66" t="s">
        <v>1405</v>
      </c>
      <c r="Q306" s="5" t="s">
        <v>1431</v>
      </c>
      <c r="R306" s="5" t="s">
        <v>1217</v>
      </c>
      <c r="S306" s="56" t="s">
        <v>1432</v>
      </c>
      <c r="T306" s="91" t="s">
        <v>3560</v>
      </c>
      <c r="U306" s="6" t="s">
        <v>3085</v>
      </c>
      <c r="V306" s="35">
        <v>0</v>
      </c>
      <c r="W306" s="143">
        <v>1</v>
      </c>
      <c r="X306" s="32">
        <v>0</v>
      </c>
      <c r="Y306" s="6" t="s">
        <v>255</v>
      </c>
      <c r="Z306" s="92" t="s">
        <v>3560</v>
      </c>
      <c r="AA306" s="91"/>
      <c r="AB306" s="92" t="s">
        <v>6992</v>
      </c>
      <c r="AC306" s="69">
        <v>1</v>
      </c>
      <c r="AD306" s="81">
        <v>1</v>
      </c>
      <c r="AE306" s="29" t="s">
        <v>3577</v>
      </c>
    </row>
    <row r="307" spans="2:31" x14ac:dyDescent="0.25">
      <c r="B307" s="55">
        <v>303</v>
      </c>
      <c r="C307" s="4">
        <v>261608</v>
      </c>
      <c r="D307" s="5" t="s">
        <v>1433</v>
      </c>
      <c r="E307" s="4">
        <v>455779</v>
      </c>
      <c r="F307" s="5">
        <v>-75.370237740999997</v>
      </c>
      <c r="G307" s="5">
        <v>-13.274264848</v>
      </c>
      <c r="H307" s="5" t="s">
        <v>1367</v>
      </c>
      <c r="I307" s="5" t="s">
        <v>14</v>
      </c>
      <c r="J307" s="5" t="s">
        <v>983</v>
      </c>
      <c r="K307" s="5" t="s">
        <v>1368</v>
      </c>
      <c r="L307" s="5" t="s">
        <v>1369</v>
      </c>
      <c r="M307" s="5" t="s">
        <v>41</v>
      </c>
      <c r="N307" s="5" t="s">
        <v>41</v>
      </c>
      <c r="O307" s="56" t="s">
        <v>24</v>
      </c>
      <c r="P307" s="66" t="s">
        <v>1434</v>
      </c>
      <c r="Q307" s="5" t="s">
        <v>1428</v>
      </c>
      <c r="R307" s="5" t="s">
        <v>1381</v>
      </c>
      <c r="S307" s="56" t="s">
        <v>23</v>
      </c>
      <c r="T307" s="91" t="s">
        <v>3560</v>
      </c>
      <c r="U307" s="6" t="s">
        <v>3086</v>
      </c>
      <c r="V307" s="35">
        <v>0</v>
      </c>
      <c r="W307" s="143">
        <v>1</v>
      </c>
      <c r="X307" s="32">
        <v>0</v>
      </c>
      <c r="Y307" s="6" t="s">
        <v>255</v>
      </c>
      <c r="Z307" s="92" t="s">
        <v>3560</v>
      </c>
      <c r="AA307" s="91"/>
      <c r="AB307" s="92" t="s">
        <v>6992</v>
      </c>
      <c r="AC307" s="69">
        <v>1</v>
      </c>
      <c r="AD307" s="81">
        <v>0</v>
      </c>
      <c r="AE307" s="29" t="s">
        <v>3577</v>
      </c>
    </row>
    <row r="308" spans="2:31" x14ac:dyDescent="0.25">
      <c r="B308" s="55">
        <v>304</v>
      </c>
      <c r="C308" s="4">
        <v>84376</v>
      </c>
      <c r="D308" s="5" t="s">
        <v>1435</v>
      </c>
      <c r="E308" s="4">
        <v>455785</v>
      </c>
      <c r="F308" s="5">
        <v>-75.373234155999995</v>
      </c>
      <c r="G308" s="5">
        <v>-13.275845018</v>
      </c>
      <c r="H308" s="5" t="s">
        <v>1367</v>
      </c>
      <c r="I308" s="5" t="s">
        <v>14</v>
      </c>
      <c r="J308" s="5" t="s">
        <v>983</v>
      </c>
      <c r="K308" s="5" t="s">
        <v>1368</v>
      </c>
      <c r="L308" s="5" t="s">
        <v>1369</v>
      </c>
      <c r="M308" s="5" t="s">
        <v>962</v>
      </c>
      <c r="N308" s="5" t="s">
        <v>1150</v>
      </c>
      <c r="O308" s="56" t="s">
        <v>24</v>
      </c>
      <c r="P308" s="66" t="s">
        <v>1436</v>
      </c>
      <c r="Q308" s="5" t="s">
        <v>1285</v>
      </c>
      <c r="R308" s="5" t="s">
        <v>1381</v>
      </c>
      <c r="S308" s="56" t="s">
        <v>1437</v>
      </c>
      <c r="T308" s="91" t="s">
        <v>3560</v>
      </c>
      <c r="U308" s="6" t="s">
        <v>3087</v>
      </c>
      <c r="V308" s="35">
        <v>0</v>
      </c>
      <c r="W308" s="143">
        <v>1</v>
      </c>
      <c r="X308" s="32">
        <v>0</v>
      </c>
      <c r="Y308" s="6" t="s">
        <v>255</v>
      </c>
      <c r="Z308" s="92" t="s">
        <v>3560</v>
      </c>
      <c r="AA308" s="91"/>
      <c r="AB308" s="92" t="s">
        <v>6992</v>
      </c>
      <c r="AC308" s="69">
        <v>1</v>
      </c>
      <c r="AD308" s="81">
        <v>0</v>
      </c>
      <c r="AE308" s="29" t="s">
        <v>3577</v>
      </c>
    </row>
    <row r="309" spans="2:31" x14ac:dyDescent="0.25">
      <c r="B309" s="55">
        <v>305</v>
      </c>
      <c r="C309" s="4">
        <v>261590</v>
      </c>
      <c r="D309" s="5" t="s">
        <v>1438</v>
      </c>
      <c r="E309" s="4">
        <v>455786</v>
      </c>
      <c r="F309" s="5">
        <v>-75.370087538000007</v>
      </c>
      <c r="G309" s="5">
        <v>-13.274358827</v>
      </c>
      <c r="H309" s="5" t="s">
        <v>1367</v>
      </c>
      <c r="I309" s="5" t="s">
        <v>14</v>
      </c>
      <c r="J309" s="5" t="s">
        <v>983</v>
      </c>
      <c r="K309" s="5" t="s">
        <v>1368</v>
      </c>
      <c r="L309" s="5" t="s">
        <v>1369</v>
      </c>
      <c r="M309" s="5" t="s">
        <v>41</v>
      </c>
      <c r="N309" s="5" t="s">
        <v>41</v>
      </c>
      <c r="O309" s="56" t="s">
        <v>24</v>
      </c>
      <c r="P309" s="66" t="s">
        <v>1439</v>
      </c>
      <c r="Q309" s="5" t="s">
        <v>1428</v>
      </c>
      <c r="R309" s="5" t="s">
        <v>1381</v>
      </c>
      <c r="S309" s="56" t="s">
        <v>23</v>
      </c>
      <c r="T309" s="91" t="s">
        <v>3560</v>
      </c>
      <c r="U309" s="6" t="s">
        <v>3088</v>
      </c>
      <c r="V309" s="35">
        <v>0</v>
      </c>
      <c r="W309" s="143">
        <v>1</v>
      </c>
      <c r="X309" s="32">
        <v>0</v>
      </c>
      <c r="Y309" s="6" t="s">
        <v>255</v>
      </c>
      <c r="Z309" s="92" t="s">
        <v>3560</v>
      </c>
      <c r="AA309" s="91"/>
      <c r="AB309" s="92" t="s">
        <v>6992</v>
      </c>
      <c r="AC309" s="69">
        <v>1</v>
      </c>
      <c r="AD309" s="81">
        <v>0</v>
      </c>
      <c r="AE309" s="29" t="s">
        <v>3577</v>
      </c>
    </row>
    <row r="310" spans="2:31" x14ac:dyDescent="0.25">
      <c r="B310" s="111">
        <v>306</v>
      </c>
      <c r="C310" s="4">
        <v>261623</v>
      </c>
      <c r="D310" s="5" t="s">
        <v>1440</v>
      </c>
      <c r="E310" s="4">
        <v>455796</v>
      </c>
      <c r="F310" s="5">
        <v>-75.370318208</v>
      </c>
      <c r="G310" s="5">
        <v>-13.274196973</v>
      </c>
      <c r="H310" s="5" t="s">
        <v>1367</v>
      </c>
      <c r="I310" s="5" t="s">
        <v>14</v>
      </c>
      <c r="J310" s="5" t="s">
        <v>983</v>
      </c>
      <c r="K310" s="5" t="s">
        <v>1368</v>
      </c>
      <c r="L310" s="5" t="s">
        <v>1369</v>
      </c>
      <c r="M310" s="5" t="s">
        <v>41</v>
      </c>
      <c r="N310" s="5" t="s">
        <v>41</v>
      </c>
      <c r="O310" s="56" t="s">
        <v>24</v>
      </c>
      <c r="P310" s="66" t="s">
        <v>549</v>
      </c>
      <c r="Q310" s="5" t="s">
        <v>1428</v>
      </c>
      <c r="R310" s="5" t="s">
        <v>1381</v>
      </c>
      <c r="S310" s="56" t="s">
        <v>23</v>
      </c>
      <c r="T310" s="91" t="s">
        <v>3560</v>
      </c>
      <c r="U310" s="6" t="s">
        <v>3089</v>
      </c>
      <c r="V310" s="35">
        <v>0</v>
      </c>
      <c r="W310" s="143">
        <v>1</v>
      </c>
      <c r="X310" s="32">
        <v>0</v>
      </c>
      <c r="Y310" s="6" t="s">
        <v>255</v>
      </c>
      <c r="Z310" s="92" t="s">
        <v>3560</v>
      </c>
      <c r="AA310" s="91"/>
      <c r="AB310" s="92" t="s">
        <v>6992</v>
      </c>
      <c r="AC310" s="69">
        <v>1</v>
      </c>
      <c r="AD310" s="81">
        <v>0</v>
      </c>
      <c r="AE310" s="29" t="s">
        <v>3577</v>
      </c>
    </row>
    <row r="311" spans="2:31" x14ac:dyDescent="0.25">
      <c r="B311" s="55">
        <v>307</v>
      </c>
      <c r="C311" s="4">
        <v>88664</v>
      </c>
      <c r="D311" s="5" t="s">
        <v>1441</v>
      </c>
      <c r="E311" s="4">
        <v>455800</v>
      </c>
      <c r="F311" s="5">
        <v>-75.372139081</v>
      </c>
      <c r="G311" s="5">
        <v>-13.275050513</v>
      </c>
      <c r="H311" s="5" t="s">
        <v>1367</v>
      </c>
      <c r="I311" s="5" t="s">
        <v>14</v>
      </c>
      <c r="J311" s="5" t="s">
        <v>983</v>
      </c>
      <c r="K311" s="5" t="s">
        <v>1368</v>
      </c>
      <c r="L311" s="5" t="s">
        <v>1369</v>
      </c>
      <c r="M311" s="5" t="s">
        <v>349</v>
      </c>
      <c r="N311" s="5" t="s">
        <v>166</v>
      </c>
      <c r="O311" s="56" t="s">
        <v>24</v>
      </c>
      <c r="P311" s="66" t="s">
        <v>1442</v>
      </c>
      <c r="Q311" s="5" t="s">
        <v>1428</v>
      </c>
      <c r="R311" s="5" t="s">
        <v>1381</v>
      </c>
      <c r="S311" s="56" t="s">
        <v>1443</v>
      </c>
      <c r="T311" s="91" t="s">
        <v>3560</v>
      </c>
      <c r="U311" s="6" t="s">
        <v>3213</v>
      </c>
      <c r="V311" s="35">
        <v>0</v>
      </c>
      <c r="W311" s="143">
        <v>1</v>
      </c>
      <c r="X311" s="32">
        <v>0</v>
      </c>
      <c r="Y311" s="6" t="s">
        <v>255</v>
      </c>
      <c r="Z311" s="92" t="s">
        <v>3560</v>
      </c>
      <c r="AA311" s="91"/>
      <c r="AB311" s="92" t="s">
        <v>6992</v>
      </c>
      <c r="AC311" s="69">
        <v>1</v>
      </c>
      <c r="AD311" s="81">
        <v>1</v>
      </c>
      <c r="AE311" s="29" t="s">
        <v>3577</v>
      </c>
    </row>
    <row r="312" spans="2:31" x14ac:dyDescent="0.25">
      <c r="B312" s="55">
        <v>308</v>
      </c>
      <c r="C312" s="4">
        <v>88575</v>
      </c>
      <c r="D312" s="5" t="s">
        <v>1444</v>
      </c>
      <c r="E312" s="4">
        <v>456104</v>
      </c>
      <c r="F312" s="5">
        <v>-75.374996902000007</v>
      </c>
      <c r="G312" s="5">
        <v>-13.287038186</v>
      </c>
      <c r="H312" s="5" t="s">
        <v>1367</v>
      </c>
      <c r="I312" s="5" t="s">
        <v>14</v>
      </c>
      <c r="J312" s="5" t="s">
        <v>983</v>
      </c>
      <c r="K312" s="5" t="s">
        <v>1368</v>
      </c>
      <c r="L312" s="5" t="s">
        <v>3195</v>
      </c>
      <c r="M312" s="5" t="s">
        <v>27</v>
      </c>
      <c r="N312" s="5" t="s">
        <v>27</v>
      </c>
      <c r="O312" s="56" t="s">
        <v>24</v>
      </c>
      <c r="P312" s="66" t="s">
        <v>1445</v>
      </c>
      <c r="Q312" s="5" t="s">
        <v>1177</v>
      </c>
      <c r="R312" s="5" t="s">
        <v>1237</v>
      </c>
      <c r="S312" s="56" t="s">
        <v>1446</v>
      </c>
      <c r="T312" s="91" t="s">
        <v>3560</v>
      </c>
      <c r="U312" s="6" t="s">
        <v>3211</v>
      </c>
      <c r="V312" s="35">
        <v>0</v>
      </c>
      <c r="W312" s="143">
        <v>1</v>
      </c>
      <c r="X312" s="32">
        <v>0</v>
      </c>
      <c r="Y312" s="6" t="s">
        <v>255</v>
      </c>
      <c r="Z312" s="92" t="s">
        <v>3560</v>
      </c>
      <c r="AA312" s="91"/>
      <c r="AB312" s="92" t="s">
        <v>6992</v>
      </c>
      <c r="AC312" s="69">
        <v>1</v>
      </c>
      <c r="AD312" s="81">
        <v>1</v>
      </c>
      <c r="AE312" s="29" t="s">
        <v>3577</v>
      </c>
    </row>
    <row r="313" spans="2:31" x14ac:dyDescent="0.25">
      <c r="B313" s="55">
        <v>309</v>
      </c>
      <c r="C313" s="4">
        <v>104852</v>
      </c>
      <c r="D313" s="5" t="s">
        <v>1447</v>
      </c>
      <c r="E313" s="4">
        <v>456135</v>
      </c>
      <c r="F313" s="5">
        <v>-75.368554141999994</v>
      </c>
      <c r="G313" s="5">
        <v>-13.262743110000001</v>
      </c>
      <c r="H313" s="5" t="s">
        <v>1367</v>
      </c>
      <c r="I313" s="5" t="s">
        <v>14</v>
      </c>
      <c r="J313" s="5" t="s">
        <v>983</v>
      </c>
      <c r="K313" s="5" t="s">
        <v>1368</v>
      </c>
      <c r="L313" s="5" t="s">
        <v>3196</v>
      </c>
      <c r="M313" s="5" t="s">
        <v>255</v>
      </c>
      <c r="N313" s="5" t="s">
        <v>27</v>
      </c>
      <c r="O313" s="56" t="s">
        <v>24</v>
      </c>
      <c r="P313" s="66" t="s">
        <v>1448</v>
      </c>
      <c r="Q313" s="5" t="s">
        <v>1299</v>
      </c>
      <c r="R313" s="5" t="s">
        <v>993</v>
      </c>
      <c r="S313" s="56" t="s">
        <v>1449</v>
      </c>
      <c r="T313" s="91" t="s">
        <v>3560</v>
      </c>
      <c r="U313" s="6" t="s">
        <v>3090</v>
      </c>
      <c r="V313" s="35">
        <v>0</v>
      </c>
      <c r="W313" s="143">
        <v>1</v>
      </c>
      <c r="X313" s="32">
        <v>0</v>
      </c>
      <c r="Y313" s="6" t="s">
        <v>255</v>
      </c>
      <c r="Z313" s="92" t="s">
        <v>3560</v>
      </c>
      <c r="AA313" s="91"/>
      <c r="AB313" s="92" t="s">
        <v>6992</v>
      </c>
      <c r="AC313" s="69">
        <v>1</v>
      </c>
      <c r="AD313" s="81">
        <v>1</v>
      </c>
      <c r="AE313" s="29" t="s">
        <v>3577</v>
      </c>
    </row>
    <row r="314" spans="2:31" x14ac:dyDescent="0.25">
      <c r="B314" s="55">
        <v>310</v>
      </c>
      <c r="C314" s="4">
        <v>104800</v>
      </c>
      <c r="D314" s="5" t="s">
        <v>1450</v>
      </c>
      <c r="E314" s="4">
        <v>456165</v>
      </c>
      <c r="F314" s="5">
        <v>-75.367808487999994</v>
      </c>
      <c r="G314" s="5">
        <v>-13.262690896000001</v>
      </c>
      <c r="H314" s="5" t="s">
        <v>1367</v>
      </c>
      <c r="I314" s="5" t="s">
        <v>14</v>
      </c>
      <c r="J314" s="5" t="s">
        <v>983</v>
      </c>
      <c r="K314" s="5" t="s">
        <v>1368</v>
      </c>
      <c r="L314" s="5" t="s">
        <v>3196</v>
      </c>
      <c r="M314" s="5" t="s">
        <v>27</v>
      </c>
      <c r="N314" s="5" t="s">
        <v>27</v>
      </c>
      <c r="O314" s="56" t="s">
        <v>24</v>
      </c>
      <c r="P314" s="66" t="s">
        <v>1451</v>
      </c>
      <c r="Q314" s="5" t="s">
        <v>1452</v>
      </c>
      <c r="R314" s="5" t="s">
        <v>89</v>
      </c>
      <c r="S314" s="56" t="s">
        <v>1453</v>
      </c>
      <c r="T314" s="91" t="s">
        <v>3560</v>
      </c>
      <c r="U314" s="6" t="s">
        <v>3091</v>
      </c>
      <c r="V314" s="35">
        <v>0</v>
      </c>
      <c r="W314" s="143">
        <v>1</v>
      </c>
      <c r="X314" s="32">
        <v>0</v>
      </c>
      <c r="Y314" s="6" t="s">
        <v>255</v>
      </c>
      <c r="Z314" s="92" t="s">
        <v>3560</v>
      </c>
      <c r="AA314" s="91"/>
      <c r="AB314" s="92" t="s">
        <v>6992</v>
      </c>
      <c r="AC314" s="69">
        <v>1</v>
      </c>
      <c r="AD314" s="81">
        <v>0</v>
      </c>
      <c r="AE314" s="29" t="s">
        <v>3577</v>
      </c>
    </row>
    <row r="315" spans="2:31" x14ac:dyDescent="0.25">
      <c r="B315" s="111">
        <v>311</v>
      </c>
      <c r="C315" s="4">
        <v>104547</v>
      </c>
      <c r="D315" s="5" t="s">
        <v>1454</v>
      </c>
      <c r="E315" s="4">
        <v>456172</v>
      </c>
      <c r="F315" s="5">
        <v>-75.386178267000005</v>
      </c>
      <c r="G315" s="5">
        <v>-13.334829963000001</v>
      </c>
      <c r="H315" s="5" t="s">
        <v>1367</v>
      </c>
      <c r="I315" s="5" t="s">
        <v>14</v>
      </c>
      <c r="J315" s="5" t="s">
        <v>983</v>
      </c>
      <c r="K315" s="5" t="s">
        <v>1368</v>
      </c>
      <c r="L315" s="5" t="s">
        <v>3197</v>
      </c>
      <c r="M315" s="5" t="s">
        <v>27</v>
      </c>
      <c r="N315" s="5" t="s">
        <v>27</v>
      </c>
      <c r="O315" s="56" t="s">
        <v>24</v>
      </c>
      <c r="P315" s="66" t="s">
        <v>1455</v>
      </c>
      <c r="Q315" s="5" t="s">
        <v>655</v>
      </c>
      <c r="R315" s="5" t="s">
        <v>1194</v>
      </c>
      <c r="S315" s="56" t="s">
        <v>1456</v>
      </c>
      <c r="T315" s="91" t="s">
        <v>3560</v>
      </c>
      <c r="U315" s="6" t="s">
        <v>3093</v>
      </c>
      <c r="V315" s="35">
        <v>0</v>
      </c>
      <c r="W315" s="143">
        <v>1</v>
      </c>
      <c r="X315" s="32">
        <v>1</v>
      </c>
      <c r="Y315" s="6" t="s">
        <v>255</v>
      </c>
      <c r="Z315" s="92" t="s">
        <v>3560</v>
      </c>
      <c r="AA315" s="91"/>
      <c r="AB315" s="92" t="s">
        <v>6992</v>
      </c>
      <c r="AC315" s="69">
        <v>1</v>
      </c>
      <c r="AD315" s="81">
        <v>1</v>
      </c>
      <c r="AE315" s="29" t="s">
        <v>3577</v>
      </c>
    </row>
    <row r="316" spans="2:31" x14ac:dyDescent="0.25">
      <c r="B316" s="55">
        <v>312</v>
      </c>
      <c r="C316" s="4">
        <v>104555</v>
      </c>
      <c r="D316" s="5" t="s">
        <v>1457</v>
      </c>
      <c r="E316" s="4">
        <v>456187</v>
      </c>
      <c r="F316" s="5">
        <v>-75.385802759000001</v>
      </c>
      <c r="G316" s="5">
        <v>-13.333947818</v>
      </c>
      <c r="H316" s="5" t="s">
        <v>1367</v>
      </c>
      <c r="I316" s="5" t="s">
        <v>14</v>
      </c>
      <c r="J316" s="5" t="s">
        <v>983</v>
      </c>
      <c r="K316" s="5" t="s">
        <v>1368</v>
      </c>
      <c r="L316" s="5" t="s">
        <v>3198</v>
      </c>
      <c r="M316" s="5" t="s">
        <v>27</v>
      </c>
      <c r="N316" s="5" t="s">
        <v>27</v>
      </c>
      <c r="O316" s="56" t="s">
        <v>24</v>
      </c>
      <c r="P316" s="66" t="s">
        <v>1458</v>
      </c>
      <c r="Q316" s="5" t="s">
        <v>1299</v>
      </c>
      <c r="R316" s="5" t="s">
        <v>1459</v>
      </c>
      <c r="S316" s="56" t="s">
        <v>1460</v>
      </c>
      <c r="T316" s="91" t="s">
        <v>3560</v>
      </c>
      <c r="U316" s="6" t="s">
        <v>3252</v>
      </c>
      <c r="V316" s="35">
        <v>0</v>
      </c>
      <c r="W316" s="143">
        <v>1</v>
      </c>
      <c r="X316" s="32">
        <v>0</v>
      </c>
      <c r="Y316" s="6" t="s">
        <v>255</v>
      </c>
      <c r="Z316" s="92" t="s">
        <v>3560</v>
      </c>
      <c r="AA316" s="91"/>
      <c r="AB316" s="92" t="s">
        <v>6992</v>
      </c>
      <c r="AC316" s="69">
        <v>1</v>
      </c>
      <c r="AD316" s="81">
        <v>1</v>
      </c>
      <c r="AE316" s="29" t="s">
        <v>3584</v>
      </c>
    </row>
    <row r="317" spans="2:31" x14ac:dyDescent="0.25">
      <c r="B317" s="55">
        <v>313</v>
      </c>
      <c r="C317" s="4">
        <v>104598</v>
      </c>
      <c r="D317" s="5" t="s">
        <v>1461</v>
      </c>
      <c r="E317" s="4">
        <v>456216</v>
      </c>
      <c r="F317" s="5">
        <v>-75.384531390999996</v>
      </c>
      <c r="G317" s="5">
        <v>-13.334391501000001</v>
      </c>
      <c r="H317" s="5" t="s">
        <v>1367</v>
      </c>
      <c r="I317" s="5" t="s">
        <v>14</v>
      </c>
      <c r="J317" s="5" t="s">
        <v>983</v>
      </c>
      <c r="K317" s="5" t="s">
        <v>1368</v>
      </c>
      <c r="L317" s="5" t="s">
        <v>3198</v>
      </c>
      <c r="M317" s="5" t="s">
        <v>27</v>
      </c>
      <c r="N317" s="5" t="s">
        <v>27</v>
      </c>
      <c r="O317" s="56" t="s">
        <v>24</v>
      </c>
      <c r="P317" s="66" t="s">
        <v>1462</v>
      </c>
      <c r="Q317" s="5" t="s">
        <v>895</v>
      </c>
      <c r="R317" s="5" t="s">
        <v>318</v>
      </c>
      <c r="S317" s="56" t="s">
        <v>1463</v>
      </c>
      <c r="T317" s="91" t="s">
        <v>3560</v>
      </c>
      <c r="U317" s="6" t="s">
        <v>3251</v>
      </c>
      <c r="V317" s="35">
        <v>0</v>
      </c>
      <c r="W317" s="143">
        <v>1</v>
      </c>
      <c r="X317" s="32">
        <v>0</v>
      </c>
      <c r="Y317" s="6" t="s">
        <v>255</v>
      </c>
      <c r="Z317" s="92" t="s">
        <v>3560</v>
      </c>
      <c r="AA317" s="91"/>
      <c r="AB317" s="92" t="s">
        <v>6992</v>
      </c>
      <c r="AC317" s="69">
        <v>1</v>
      </c>
      <c r="AD317" s="81">
        <v>1</v>
      </c>
      <c r="AE317" s="29" t="s">
        <v>3584</v>
      </c>
    </row>
    <row r="318" spans="2:31" x14ac:dyDescent="0.25">
      <c r="B318" s="55">
        <v>314</v>
      </c>
      <c r="C318" s="4">
        <v>91612</v>
      </c>
      <c r="D318" s="5" t="s">
        <v>1464</v>
      </c>
      <c r="E318" s="4">
        <v>456248</v>
      </c>
      <c r="F318" s="5">
        <v>-75.371727081000003</v>
      </c>
      <c r="G318" s="5">
        <v>-13.275037899999999</v>
      </c>
      <c r="H318" s="5" t="s">
        <v>1367</v>
      </c>
      <c r="I318" s="5" t="s">
        <v>14</v>
      </c>
      <c r="J318" s="5" t="s">
        <v>983</v>
      </c>
      <c r="K318" s="5" t="s">
        <v>1368</v>
      </c>
      <c r="L318" s="5" t="s">
        <v>1369</v>
      </c>
      <c r="M318" s="5" t="s">
        <v>349</v>
      </c>
      <c r="N318" s="5" t="s">
        <v>1150</v>
      </c>
      <c r="O318" s="56" t="s">
        <v>24</v>
      </c>
      <c r="P318" s="66" t="s">
        <v>1465</v>
      </c>
      <c r="Q318" s="5" t="s">
        <v>1358</v>
      </c>
      <c r="R318" s="5" t="s">
        <v>1381</v>
      </c>
      <c r="S318" s="56" t="s">
        <v>1466</v>
      </c>
      <c r="T318" s="91" t="s">
        <v>3560</v>
      </c>
      <c r="U318" s="6" t="s">
        <v>3094</v>
      </c>
      <c r="V318" s="35">
        <v>0</v>
      </c>
      <c r="W318" s="143">
        <v>1</v>
      </c>
      <c r="X318" s="32">
        <v>0</v>
      </c>
      <c r="Y318" s="6" t="s">
        <v>255</v>
      </c>
      <c r="Z318" s="92" t="s">
        <v>3560</v>
      </c>
      <c r="AA318" s="91"/>
      <c r="AB318" s="92" t="s">
        <v>6992</v>
      </c>
      <c r="AC318" s="69">
        <v>1</v>
      </c>
      <c r="AD318" s="81">
        <v>1</v>
      </c>
      <c r="AE318" s="29" t="s">
        <v>3577</v>
      </c>
    </row>
    <row r="319" spans="2:31" x14ac:dyDescent="0.25">
      <c r="B319" s="55">
        <v>315</v>
      </c>
      <c r="C319" s="4">
        <v>91625</v>
      </c>
      <c r="D319" s="5" t="s">
        <v>1467</v>
      </c>
      <c r="E319" s="4">
        <v>456258</v>
      </c>
      <c r="F319" s="5">
        <v>-75.371587445000003</v>
      </c>
      <c r="G319" s="5">
        <v>-13.274812974</v>
      </c>
      <c r="H319" s="5" t="s">
        <v>1367</v>
      </c>
      <c r="I319" s="5" t="s">
        <v>14</v>
      </c>
      <c r="J319" s="5" t="s">
        <v>983</v>
      </c>
      <c r="K319" s="5" t="s">
        <v>1368</v>
      </c>
      <c r="L319" s="5" t="s">
        <v>1369</v>
      </c>
      <c r="M319" s="5" t="s">
        <v>251</v>
      </c>
      <c r="N319" s="5" t="s">
        <v>309</v>
      </c>
      <c r="O319" s="56" t="s">
        <v>24</v>
      </c>
      <c r="P319" s="66" t="s">
        <v>1468</v>
      </c>
      <c r="Q319" s="5" t="s">
        <v>60</v>
      </c>
      <c r="R319" s="5" t="s">
        <v>1469</v>
      </c>
      <c r="S319" s="56" t="s">
        <v>1470</v>
      </c>
      <c r="T319" s="91" t="s">
        <v>3560</v>
      </c>
      <c r="U319" s="6" t="s">
        <v>3095</v>
      </c>
      <c r="V319" s="35">
        <v>0</v>
      </c>
      <c r="W319" s="143">
        <v>1</v>
      </c>
      <c r="X319" s="32">
        <v>0</v>
      </c>
      <c r="Y319" s="6" t="s">
        <v>255</v>
      </c>
      <c r="Z319" s="92" t="s">
        <v>3560</v>
      </c>
      <c r="AA319" s="91"/>
      <c r="AB319" s="92" t="s">
        <v>6992</v>
      </c>
      <c r="AC319" s="69">
        <v>1</v>
      </c>
      <c r="AD319" s="81">
        <v>1</v>
      </c>
      <c r="AE319" s="29" t="s">
        <v>3577</v>
      </c>
    </row>
    <row r="320" spans="2:31" x14ac:dyDescent="0.25">
      <c r="B320" s="111">
        <v>316</v>
      </c>
      <c r="C320" s="4">
        <v>91636</v>
      </c>
      <c r="D320" s="5" t="s">
        <v>1471</v>
      </c>
      <c r="E320" s="4">
        <v>456270</v>
      </c>
      <c r="F320" s="5">
        <v>-75.371678825000004</v>
      </c>
      <c r="G320" s="5">
        <v>-13.275379561999999</v>
      </c>
      <c r="H320" s="5" t="s">
        <v>1367</v>
      </c>
      <c r="I320" s="5" t="s">
        <v>14</v>
      </c>
      <c r="J320" s="5" t="s">
        <v>983</v>
      </c>
      <c r="K320" s="5" t="s">
        <v>1368</v>
      </c>
      <c r="L320" s="5" t="s">
        <v>1369</v>
      </c>
      <c r="M320" s="5" t="s">
        <v>1077</v>
      </c>
      <c r="N320" s="5" t="s">
        <v>557</v>
      </c>
      <c r="O320" s="56" t="s">
        <v>24</v>
      </c>
      <c r="P320" s="66" t="s">
        <v>1472</v>
      </c>
      <c r="Q320" s="5" t="s">
        <v>1358</v>
      </c>
      <c r="R320" s="5" t="s">
        <v>1473</v>
      </c>
      <c r="S320" s="56" t="s">
        <v>1474</v>
      </c>
      <c r="T320" s="91" t="s">
        <v>3560</v>
      </c>
      <c r="U320" s="6" t="s">
        <v>3215</v>
      </c>
      <c r="V320" s="35">
        <v>0</v>
      </c>
      <c r="W320" s="143">
        <v>1</v>
      </c>
      <c r="X320" s="32">
        <v>0</v>
      </c>
      <c r="Y320" s="6" t="s">
        <v>255</v>
      </c>
      <c r="Z320" s="92" t="s">
        <v>3560</v>
      </c>
      <c r="AA320" s="91"/>
      <c r="AB320" s="92" t="s">
        <v>6992</v>
      </c>
      <c r="AC320" s="69">
        <v>1</v>
      </c>
      <c r="AD320" s="81">
        <v>1</v>
      </c>
      <c r="AE320" s="29" t="s">
        <v>3577</v>
      </c>
    </row>
    <row r="321" spans="2:31" x14ac:dyDescent="0.25">
      <c r="B321" s="55">
        <v>317</v>
      </c>
      <c r="C321" s="4">
        <v>104395</v>
      </c>
      <c r="D321" s="5" t="s">
        <v>1475</v>
      </c>
      <c r="E321" s="4">
        <v>456333</v>
      </c>
      <c r="F321" s="5">
        <v>-75.406042706999997</v>
      </c>
      <c r="G321" s="5">
        <v>-13.313918592</v>
      </c>
      <c r="H321" s="5" t="s">
        <v>1367</v>
      </c>
      <c r="I321" s="5" t="s">
        <v>14</v>
      </c>
      <c r="J321" s="5" t="s">
        <v>983</v>
      </c>
      <c r="K321" s="5" t="s">
        <v>1368</v>
      </c>
      <c r="L321" s="5" t="s">
        <v>3199</v>
      </c>
      <c r="M321" s="5" t="s">
        <v>27</v>
      </c>
      <c r="N321" s="5" t="s">
        <v>27</v>
      </c>
      <c r="O321" s="56" t="s">
        <v>24</v>
      </c>
      <c r="P321" s="66" t="s">
        <v>1476</v>
      </c>
      <c r="Q321" s="5" t="s">
        <v>1477</v>
      </c>
      <c r="R321" s="5" t="s">
        <v>1217</v>
      </c>
      <c r="S321" s="56" t="s">
        <v>1478</v>
      </c>
      <c r="T321" s="91" t="s">
        <v>3560</v>
      </c>
      <c r="U321" s="6" t="s">
        <v>3096</v>
      </c>
      <c r="V321" s="35">
        <v>0</v>
      </c>
      <c r="W321" s="143">
        <v>1</v>
      </c>
      <c r="X321" s="32">
        <v>0</v>
      </c>
      <c r="Y321" s="6" t="s">
        <v>255</v>
      </c>
      <c r="Z321" s="92" t="s">
        <v>3560</v>
      </c>
      <c r="AA321" s="91"/>
      <c r="AB321" s="92" t="s">
        <v>6992</v>
      </c>
      <c r="AC321" s="69">
        <v>0</v>
      </c>
      <c r="AD321" s="81">
        <v>0</v>
      </c>
      <c r="AE321" s="29" t="s">
        <v>3577</v>
      </c>
    </row>
    <row r="322" spans="2:31" x14ac:dyDescent="0.25">
      <c r="B322" s="55">
        <v>318</v>
      </c>
      <c r="C322" s="4">
        <v>104576</v>
      </c>
      <c r="D322" s="5" t="s">
        <v>1479</v>
      </c>
      <c r="E322" s="4">
        <v>456405</v>
      </c>
      <c r="F322" s="5">
        <v>-75.387540829000002</v>
      </c>
      <c r="G322" s="5">
        <v>-13.334926530000001</v>
      </c>
      <c r="H322" s="5" t="s">
        <v>1367</v>
      </c>
      <c r="I322" s="5" t="s">
        <v>14</v>
      </c>
      <c r="J322" s="5" t="s">
        <v>983</v>
      </c>
      <c r="K322" s="5" t="s">
        <v>1368</v>
      </c>
      <c r="L322" s="5" t="s">
        <v>3198</v>
      </c>
      <c r="M322" s="5" t="s">
        <v>27</v>
      </c>
      <c r="N322" s="5" t="s">
        <v>27</v>
      </c>
      <c r="O322" s="56" t="s">
        <v>24</v>
      </c>
      <c r="P322" s="66" t="s">
        <v>1480</v>
      </c>
      <c r="Q322" s="5" t="s">
        <v>1481</v>
      </c>
      <c r="R322" s="5" t="s">
        <v>1431</v>
      </c>
      <c r="S322" s="56" t="s">
        <v>1482</v>
      </c>
      <c r="T322" s="91" t="s">
        <v>3560</v>
      </c>
      <c r="U322" s="6" t="s">
        <v>3253</v>
      </c>
      <c r="V322" s="35">
        <v>0</v>
      </c>
      <c r="W322" s="143">
        <v>1</v>
      </c>
      <c r="X322" s="32">
        <v>0</v>
      </c>
      <c r="Y322" s="6" t="s">
        <v>255</v>
      </c>
      <c r="Z322" s="92" t="s">
        <v>3560</v>
      </c>
      <c r="AA322" s="91"/>
      <c r="AB322" s="92" t="s">
        <v>6992</v>
      </c>
      <c r="AC322" s="69">
        <v>1</v>
      </c>
      <c r="AD322" s="81">
        <v>1</v>
      </c>
      <c r="AE322" s="29" t="s">
        <v>3584</v>
      </c>
    </row>
    <row r="323" spans="2:31" x14ac:dyDescent="0.25">
      <c r="B323" s="55">
        <v>319</v>
      </c>
      <c r="C323" s="4">
        <v>104826</v>
      </c>
      <c r="D323" s="5" t="s">
        <v>1483</v>
      </c>
      <c r="E323" s="4">
        <v>456460</v>
      </c>
      <c r="F323" s="5">
        <v>-75.368532685000005</v>
      </c>
      <c r="G323" s="5">
        <v>-13.262810987</v>
      </c>
      <c r="H323" s="5" t="s">
        <v>1367</v>
      </c>
      <c r="I323" s="5" t="s">
        <v>14</v>
      </c>
      <c r="J323" s="5" t="s">
        <v>983</v>
      </c>
      <c r="K323" s="5" t="s">
        <v>1368</v>
      </c>
      <c r="L323" s="5" t="s">
        <v>1487</v>
      </c>
      <c r="M323" s="5" t="s">
        <v>27</v>
      </c>
      <c r="N323" s="5" t="s">
        <v>27</v>
      </c>
      <c r="O323" s="56" t="s">
        <v>24</v>
      </c>
      <c r="P323" s="66" t="s">
        <v>1484</v>
      </c>
      <c r="Q323" s="5" t="s">
        <v>839</v>
      </c>
      <c r="R323" s="5" t="s">
        <v>804</v>
      </c>
      <c r="S323" s="56" t="s">
        <v>1485</v>
      </c>
      <c r="T323" s="91" t="s">
        <v>3560</v>
      </c>
      <c r="U323" s="6" t="s">
        <v>3214</v>
      </c>
      <c r="V323" s="35">
        <v>0</v>
      </c>
      <c r="W323" s="143">
        <v>1</v>
      </c>
      <c r="X323" s="32">
        <v>0</v>
      </c>
      <c r="Y323" s="6" t="s">
        <v>255</v>
      </c>
      <c r="Z323" s="92" t="s">
        <v>3560</v>
      </c>
      <c r="AA323" s="91"/>
      <c r="AB323" s="92" t="s">
        <v>6992</v>
      </c>
      <c r="AC323" s="69">
        <v>1</v>
      </c>
      <c r="AD323" s="81">
        <v>1</v>
      </c>
      <c r="AE323" s="29" t="s">
        <v>3577</v>
      </c>
    </row>
    <row r="324" spans="2:31" x14ac:dyDescent="0.25">
      <c r="B324" s="55">
        <v>320</v>
      </c>
      <c r="C324" s="4">
        <v>94086</v>
      </c>
      <c r="D324" s="5" t="s">
        <v>1486</v>
      </c>
      <c r="E324" s="4">
        <v>456525</v>
      </c>
      <c r="F324" s="5">
        <v>-75.370893307000003</v>
      </c>
      <c r="G324" s="5">
        <v>-13.264733875999999</v>
      </c>
      <c r="H324" s="5" t="s">
        <v>1367</v>
      </c>
      <c r="I324" s="5" t="s">
        <v>14</v>
      </c>
      <c r="J324" s="5" t="s">
        <v>983</v>
      </c>
      <c r="K324" s="5" t="s">
        <v>1368</v>
      </c>
      <c r="L324" s="5" t="s">
        <v>1487</v>
      </c>
      <c r="M324" s="5" t="s">
        <v>41</v>
      </c>
      <c r="N324" s="5" t="s">
        <v>41</v>
      </c>
      <c r="O324" s="56" t="s">
        <v>24</v>
      </c>
      <c r="P324" s="66" t="s">
        <v>1488</v>
      </c>
      <c r="Q324" s="5" t="s">
        <v>1489</v>
      </c>
      <c r="R324" s="5" t="s">
        <v>1381</v>
      </c>
      <c r="S324" s="56" t="s">
        <v>1490</v>
      </c>
      <c r="T324" s="91" t="s">
        <v>3560</v>
      </c>
      <c r="U324" s="6" t="s">
        <v>3097</v>
      </c>
      <c r="V324" s="35">
        <v>0</v>
      </c>
      <c r="W324" s="143">
        <v>1</v>
      </c>
      <c r="X324" s="32">
        <v>0</v>
      </c>
      <c r="Y324" s="6" t="s">
        <v>255</v>
      </c>
      <c r="Z324" s="92" t="s">
        <v>3560</v>
      </c>
      <c r="AA324" s="91"/>
      <c r="AB324" s="92" t="s">
        <v>6992</v>
      </c>
      <c r="AC324" s="69">
        <v>1</v>
      </c>
      <c r="AD324" s="81">
        <v>1</v>
      </c>
      <c r="AE324" s="29" t="s">
        <v>3577</v>
      </c>
    </row>
    <row r="325" spans="2:31" x14ac:dyDescent="0.25">
      <c r="B325" s="111">
        <v>321</v>
      </c>
      <c r="C325" s="4">
        <v>88516</v>
      </c>
      <c r="D325" s="5" t="s">
        <v>1491</v>
      </c>
      <c r="E325" s="4">
        <v>456551</v>
      </c>
      <c r="F325" s="5">
        <v>-75.374877542999997</v>
      </c>
      <c r="G325" s="5">
        <v>-13.286296828999999</v>
      </c>
      <c r="H325" s="5" t="s">
        <v>1367</v>
      </c>
      <c r="I325" s="5" t="s">
        <v>14</v>
      </c>
      <c r="J325" s="5" t="s">
        <v>983</v>
      </c>
      <c r="K325" s="5" t="s">
        <v>1368</v>
      </c>
      <c r="L325" s="5" t="s">
        <v>3195</v>
      </c>
      <c r="M325" s="5" t="s">
        <v>27</v>
      </c>
      <c r="N325" s="5" t="s">
        <v>27</v>
      </c>
      <c r="O325" s="56" t="s">
        <v>24</v>
      </c>
      <c r="P325" s="66" t="s">
        <v>803</v>
      </c>
      <c r="Q325" s="5" t="s">
        <v>1358</v>
      </c>
      <c r="R325" s="5" t="s">
        <v>1206</v>
      </c>
      <c r="S325" s="56" t="s">
        <v>1492</v>
      </c>
      <c r="T325" s="91" t="s">
        <v>3560</v>
      </c>
      <c r="U325" s="6" t="s">
        <v>3098</v>
      </c>
      <c r="V325" s="35">
        <v>0</v>
      </c>
      <c r="W325" s="143">
        <v>1</v>
      </c>
      <c r="X325" s="32">
        <v>0</v>
      </c>
      <c r="Y325" s="6" t="s">
        <v>255</v>
      </c>
      <c r="Z325" s="92" t="s">
        <v>3560</v>
      </c>
      <c r="AA325" s="91"/>
      <c r="AB325" s="92" t="s">
        <v>6992</v>
      </c>
      <c r="AC325" s="69">
        <v>1</v>
      </c>
      <c r="AD325" s="81">
        <v>1</v>
      </c>
      <c r="AE325" s="29" t="s">
        <v>3577</v>
      </c>
    </row>
    <row r="326" spans="2:31" x14ac:dyDescent="0.25">
      <c r="B326" s="55">
        <v>322</v>
      </c>
      <c r="C326" s="4">
        <v>88488</v>
      </c>
      <c r="D326" s="5" t="s">
        <v>1493</v>
      </c>
      <c r="E326" s="4">
        <v>456640</v>
      </c>
      <c r="F326" s="5">
        <v>-75.375061274000004</v>
      </c>
      <c r="G326" s="5">
        <v>-13.286516104</v>
      </c>
      <c r="H326" s="5" t="s">
        <v>1367</v>
      </c>
      <c r="I326" s="5" t="s">
        <v>14</v>
      </c>
      <c r="J326" s="5" t="s">
        <v>983</v>
      </c>
      <c r="K326" s="5" t="s">
        <v>1368</v>
      </c>
      <c r="L326" s="5" t="s">
        <v>3195</v>
      </c>
      <c r="M326" s="5" t="s">
        <v>27</v>
      </c>
      <c r="N326" s="5" t="s">
        <v>27</v>
      </c>
      <c r="O326" s="56" t="s">
        <v>24</v>
      </c>
      <c r="P326" s="66" t="s">
        <v>1494</v>
      </c>
      <c r="Q326" s="5" t="s">
        <v>1406</v>
      </c>
      <c r="R326" s="5" t="s">
        <v>839</v>
      </c>
      <c r="S326" s="56" t="s">
        <v>1495</v>
      </c>
      <c r="T326" s="91" t="s">
        <v>3560</v>
      </c>
      <c r="U326" s="6" t="s">
        <v>3099</v>
      </c>
      <c r="V326" s="35">
        <v>0</v>
      </c>
      <c r="W326" s="143">
        <v>1</v>
      </c>
      <c r="X326" s="32">
        <v>0</v>
      </c>
      <c r="Y326" s="6" t="s">
        <v>255</v>
      </c>
      <c r="Z326" s="92" t="s">
        <v>3560</v>
      </c>
      <c r="AA326" s="91"/>
      <c r="AB326" s="92" t="s">
        <v>6992</v>
      </c>
      <c r="AC326" s="69">
        <v>1</v>
      </c>
      <c r="AD326" s="81">
        <v>1</v>
      </c>
      <c r="AE326" s="29" t="s">
        <v>3577</v>
      </c>
    </row>
    <row r="327" spans="2:31" x14ac:dyDescent="0.25">
      <c r="B327" s="55">
        <v>323</v>
      </c>
      <c r="C327" s="4">
        <v>88553</v>
      </c>
      <c r="D327" s="5" t="s">
        <v>1496</v>
      </c>
      <c r="E327" s="4">
        <v>456778</v>
      </c>
      <c r="F327" s="5">
        <v>-75.374079585999993</v>
      </c>
      <c r="G327" s="5">
        <v>-13.286401245</v>
      </c>
      <c r="H327" s="5" t="s">
        <v>1367</v>
      </c>
      <c r="I327" s="5" t="s">
        <v>14</v>
      </c>
      <c r="J327" s="5" t="s">
        <v>983</v>
      </c>
      <c r="K327" s="5" t="s">
        <v>1368</v>
      </c>
      <c r="L327" s="5" t="s">
        <v>3195</v>
      </c>
      <c r="M327" s="5" t="s">
        <v>27</v>
      </c>
      <c r="N327" s="5" t="s">
        <v>27</v>
      </c>
      <c r="O327" s="56" t="s">
        <v>24</v>
      </c>
      <c r="P327" s="66" t="s">
        <v>1497</v>
      </c>
      <c r="Q327" s="5" t="s">
        <v>1498</v>
      </c>
      <c r="R327" s="5" t="s">
        <v>1024</v>
      </c>
      <c r="S327" s="56" t="s">
        <v>1499</v>
      </c>
      <c r="T327" s="91" t="s">
        <v>3560</v>
      </c>
      <c r="U327" s="6" t="s">
        <v>3100</v>
      </c>
      <c r="V327" s="35">
        <v>0</v>
      </c>
      <c r="W327" s="143">
        <v>1</v>
      </c>
      <c r="X327" s="32">
        <v>0</v>
      </c>
      <c r="Y327" s="6" t="s">
        <v>255</v>
      </c>
      <c r="Z327" s="92" t="s">
        <v>3560</v>
      </c>
      <c r="AA327" s="91"/>
      <c r="AB327" s="92" t="s">
        <v>6992</v>
      </c>
      <c r="AC327" s="69">
        <v>1</v>
      </c>
      <c r="AD327" s="81">
        <v>1</v>
      </c>
      <c r="AE327" s="29" t="s">
        <v>3577</v>
      </c>
    </row>
    <row r="328" spans="2:31" x14ac:dyDescent="0.25">
      <c r="B328" s="55">
        <v>324</v>
      </c>
      <c r="C328" s="4">
        <v>97723</v>
      </c>
      <c r="D328" s="5" t="s">
        <v>1500</v>
      </c>
      <c r="E328" s="4">
        <v>456838</v>
      </c>
      <c r="F328" s="5">
        <v>-75.369155539999994</v>
      </c>
      <c r="G328" s="5">
        <v>-13.265595411</v>
      </c>
      <c r="H328" s="5" t="s">
        <v>1367</v>
      </c>
      <c r="I328" s="5" t="s">
        <v>14</v>
      </c>
      <c r="J328" s="5" t="s">
        <v>983</v>
      </c>
      <c r="K328" s="5" t="s">
        <v>1368</v>
      </c>
      <c r="L328" s="5" t="s">
        <v>1487</v>
      </c>
      <c r="M328" s="5" t="s">
        <v>377</v>
      </c>
      <c r="N328" s="5" t="s">
        <v>154</v>
      </c>
      <c r="O328" s="56" t="s">
        <v>24</v>
      </c>
      <c r="P328" s="66" t="s">
        <v>1501</v>
      </c>
      <c r="Q328" s="5" t="s">
        <v>191</v>
      </c>
      <c r="R328" s="5" t="s">
        <v>1358</v>
      </c>
      <c r="S328" s="56" t="s">
        <v>1502</v>
      </c>
      <c r="T328" s="91" t="s">
        <v>3560</v>
      </c>
      <c r="U328" s="6" t="s">
        <v>3101</v>
      </c>
      <c r="V328" s="35">
        <v>0</v>
      </c>
      <c r="W328" s="143">
        <v>1</v>
      </c>
      <c r="X328" s="32">
        <v>0</v>
      </c>
      <c r="Y328" s="6" t="s">
        <v>255</v>
      </c>
      <c r="Z328" s="92" t="s">
        <v>3560</v>
      </c>
      <c r="AA328" s="91"/>
      <c r="AB328" s="92" t="s">
        <v>6992</v>
      </c>
      <c r="AC328" s="69">
        <v>1</v>
      </c>
      <c r="AD328" s="81">
        <v>1</v>
      </c>
      <c r="AE328" s="29" t="s">
        <v>3577</v>
      </c>
    </row>
    <row r="329" spans="2:31" x14ac:dyDescent="0.25">
      <c r="B329" s="55">
        <v>325</v>
      </c>
      <c r="C329" s="4">
        <v>104811</v>
      </c>
      <c r="D329" s="5" t="s">
        <v>1503</v>
      </c>
      <c r="E329" s="4">
        <v>456874</v>
      </c>
      <c r="F329" s="5">
        <v>-75.367787031000006</v>
      </c>
      <c r="G329" s="5">
        <v>-13.262753552</v>
      </c>
      <c r="H329" s="5" t="s">
        <v>1367</v>
      </c>
      <c r="I329" s="5" t="s">
        <v>14</v>
      </c>
      <c r="J329" s="5" t="s">
        <v>983</v>
      </c>
      <c r="K329" s="5" t="s">
        <v>1368</v>
      </c>
      <c r="L329" s="5" t="s">
        <v>1487</v>
      </c>
      <c r="M329" s="5" t="s">
        <v>27</v>
      </c>
      <c r="N329" s="5" t="s">
        <v>27</v>
      </c>
      <c r="O329" s="56" t="s">
        <v>24</v>
      </c>
      <c r="P329" s="66" t="s">
        <v>1504</v>
      </c>
      <c r="Q329" s="5" t="s">
        <v>839</v>
      </c>
      <c r="R329" s="5" t="s">
        <v>804</v>
      </c>
      <c r="S329" s="56" t="s">
        <v>1505</v>
      </c>
      <c r="T329" s="91" t="s">
        <v>3560</v>
      </c>
      <c r="U329" s="6" t="s">
        <v>3102</v>
      </c>
      <c r="V329" s="35">
        <v>0</v>
      </c>
      <c r="W329" s="143">
        <v>1</v>
      </c>
      <c r="X329" s="32">
        <v>0</v>
      </c>
      <c r="Y329" s="6" t="s">
        <v>255</v>
      </c>
      <c r="Z329" s="92" t="s">
        <v>3560</v>
      </c>
      <c r="AA329" s="91"/>
      <c r="AB329" s="92" t="s">
        <v>6992</v>
      </c>
      <c r="AC329" s="69">
        <v>1</v>
      </c>
      <c r="AD329" s="81">
        <v>1</v>
      </c>
      <c r="AE329" s="29" t="s">
        <v>3577</v>
      </c>
    </row>
    <row r="330" spans="2:31" x14ac:dyDescent="0.25">
      <c r="B330" s="111">
        <v>326</v>
      </c>
      <c r="C330" s="4">
        <v>104577</v>
      </c>
      <c r="D330" s="5" t="s">
        <v>1506</v>
      </c>
      <c r="E330" s="4">
        <v>456894</v>
      </c>
      <c r="F330" s="5">
        <v>-75.384813023000007</v>
      </c>
      <c r="G330" s="5">
        <v>-13.335072683</v>
      </c>
      <c r="H330" s="5" t="s">
        <v>1367</v>
      </c>
      <c r="I330" s="5" t="s">
        <v>14</v>
      </c>
      <c r="J330" s="5" t="s">
        <v>983</v>
      </c>
      <c r="K330" s="5" t="s">
        <v>1368</v>
      </c>
      <c r="L330" s="5" t="s">
        <v>3198</v>
      </c>
      <c r="M330" s="5" t="s">
        <v>27</v>
      </c>
      <c r="N330" s="5" t="s">
        <v>27</v>
      </c>
      <c r="O330" s="56" t="s">
        <v>24</v>
      </c>
      <c r="P330" s="66" t="s">
        <v>1507</v>
      </c>
      <c r="Q330" s="5" t="s">
        <v>1508</v>
      </c>
      <c r="R330" s="5" t="s">
        <v>804</v>
      </c>
      <c r="S330" s="56" t="s">
        <v>1509</v>
      </c>
      <c r="T330" s="91" t="s">
        <v>3560</v>
      </c>
      <c r="U330" s="6" t="s">
        <v>3250</v>
      </c>
      <c r="V330" s="35">
        <v>0</v>
      </c>
      <c r="W330" s="143">
        <v>1</v>
      </c>
      <c r="X330" s="32">
        <v>0</v>
      </c>
      <c r="Y330" s="6" t="s">
        <v>255</v>
      </c>
      <c r="Z330" s="92" t="s">
        <v>3560</v>
      </c>
      <c r="AA330" s="91"/>
      <c r="AB330" s="92" t="s">
        <v>6992</v>
      </c>
      <c r="AC330" s="69">
        <v>1</v>
      </c>
      <c r="AD330" s="81">
        <v>1</v>
      </c>
      <c r="AE330" s="29" t="s">
        <v>3584</v>
      </c>
    </row>
    <row r="331" spans="2:31" x14ac:dyDescent="0.25">
      <c r="B331" s="55">
        <v>327</v>
      </c>
      <c r="C331" s="4">
        <v>104588</v>
      </c>
      <c r="D331" s="5" t="s">
        <v>1510</v>
      </c>
      <c r="E331" s="4">
        <v>456934</v>
      </c>
      <c r="F331" s="5">
        <v>-75.384665501000001</v>
      </c>
      <c r="G331" s="5">
        <v>-13.333953037000001</v>
      </c>
      <c r="H331" s="5" t="s">
        <v>1367</v>
      </c>
      <c r="I331" s="5" t="s">
        <v>14</v>
      </c>
      <c r="J331" s="5" t="s">
        <v>983</v>
      </c>
      <c r="K331" s="5" t="s">
        <v>1368</v>
      </c>
      <c r="L331" s="5" t="s">
        <v>3199</v>
      </c>
      <c r="M331" s="5" t="s">
        <v>27</v>
      </c>
      <c r="N331" s="5" t="s">
        <v>27</v>
      </c>
      <c r="O331" s="56" t="s">
        <v>24</v>
      </c>
      <c r="P331" s="66" t="s">
        <v>1511</v>
      </c>
      <c r="Q331" s="5" t="s">
        <v>1512</v>
      </c>
      <c r="R331" s="5" t="s">
        <v>1513</v>
      </c>
      <c r="S331" s="56" t="s">
        <v>1514</v>
      </c>
      <c r="T331" s="91" t="s">
        <v>3560</v>
      </c>
      <c r="U331" s="6" t="s">
        <v>3103</v>
      </c>
      <c r="V331" s="35">
        <v>0</v>
      </c>
      <c r="W331" s="143">
        <v>1</v>
      </c>
      <c r="X331" s="32">
        <v>0</v>
      </c>
      <c r="Y331" s="6" t="s">
        <v>255</v>
      </c>
      <c r="Z331" s="92" t="s">
        <v>3560</v>
      </c>
      <c r="AA331" s="91"/>
      <c r="AB331" s="92" t="s">
        <v>6992</v>
      </c>
      <c r="AC331" s="69">
        <v>0</v>
      </c>
      <c r="AD331" s="81">
        <v>0</v>
      </c>
      <c r="AE331" s="29" t="s">
        <v>3577</v>
      </c>
    </row>
    <row r="332" spans="2:31" x14ac:dyDescent="0.25">
      <c r="B332" s="55">
        <v>328</v>
      </c>
      <c r="C332" s="4">
        <v>104599</v>
      </c>
      <c r="D332" s="5" t="s">
        <v>1515</v>
      </c>
      <c r="E332" s="4">
        <v>456955</v>
      </c>
      <c r="F332" s="5">
        <v>-75.384563577999998</v>
      </c>
      <c r="G332" s="5">
        <v>-13.334130511</v>
      </c>
      <c r="H332" s="5" t="s">
        <v>1367</v>
      </c>
      <c r="I332" s="5" t="s">
        <v>14</v>
      </c>
      <c r="J332" s="5" t="s">
        <v>983</v>
      </c>
      <c r="K332" s="5" t="s">
        <v>1368</v>
      </c>
      <c r="L332" s="5" t="s">
        <v>3199</v>
      </c>
      <c r="M332" s="5" t="s">
        <v>27</v>
      </c>
      <c r="N332" s="5" t="s">
        <v>27</v>
      </c>
      <c r="O332" s="56" t="s">
        <v>24</v>
      </c>
      <c r="P332" s="66" t="s">
        <v>1516</v>
      </c>
      <c r="Q332" s="5" t="s">
        <v>1406</v>
      </c>
      <c r="R332" s="5" t="s">
        <v>895</v>
      </c>
      <c r="S332" s="56" t="s">
        <v>1517</v>
      </c>
      <c r="T332" s="91" t="s">
        <v>3560</v>
      </c>
      <c r="U332" s="6" t="s">
        <v>3104</v>
      </c>
      <c r="V332" s="35">
        <v>0</v>
      </c>
      <c r="W332" s="143">
        <v>1</v>
      </c>
      <c r="X332" s="32">
        <v>0</v>
      </c>
      <c r="Y332" s="6" t="s">
        <v>255</v>
      </c>
      <c r="Z332" s="92" t="s">
        <v>3560</v>
      </c>
      <c r="AA332" s="91"/>
      <c r="AB332" s="92" t="s">
        <v>6992</v>
      </c>
      <c r="AC332" s="69">
        <v>0</v>
      </c>
      <c r="AD332" s="81">
        <v>0</v>
      </c>
      <c r="AE332" s="29" t="s">
        <v>3577</v>
      </c>
    </row>
    <row r="333" spans="2:31" x14ac:dyDescent="0.25">
      <c r="B333" s="55">
        <v>329</v>
      </c>
      <c r="C333" s="4">
        <v>104404</v>
      </c>
      <c r="D333" s="5" t="s">
        <v>1518</v>
      </c>
      <c r="E333" s="4">
        <v>456992</v>
      </c>
      <c r="F333" s="5">
        <v>-75.405990403999994</v>
      </c>
      <c r="G333" s="5">
        <v>-13.313837678000001</v>
      </c>
      <c r="H333" s="5" t="s">
        <v>1367</v>
      </c>
      <c r="I333" s="5" t="s">
        <v>14</v>
      </c>
      <c r="J333" s="5" t="s">
        <v>983</v>
      </c>
      <c r="K333" s="5" t="s">
        <v>1368</v>
      </c>
      <c r="L333" s="5" t="s">
        <v>3199</v>
      </c>
      <c r="M333" s="5" t="s">
        <v>27</v>
      </c>
      <c r="N333" s="5" t="s">
        <v>27</v>
      </c>
      <c r="O333" s="56" t="s">
        <v>24</v>
      </c>
      <c r="P333" s="66" t="s">
        <v>1519</v>
      </c>
      <c r="Q333" s="5" t="s">
        <v>182</v>
      </c>
      <c r="R333" s="5" t="s">
        <v>276</v>
      </c>
      <c r="S333" s="56" t="s">
        <v>1520</v>
      </c>
      <c r="T333" s="91" t="s">
        <v>3560</v>
      </c>
      <c r="U333" s="6" t="s">
        <v>3105</v>
      </c>
      <c r="V333" s="35">
        <v>0</v>
      </c>
      <c r="W333" s="143">
        <v>1</v>
      </c>
      <c r="X333" s="32">
        <v>0</v>
      </c>
      <c r="Y333" s="6" t="s">
        <v>255</v>
      </c>
      <c r="Z333" s="92" t="s">
        <v>3560</v>
      </c>
      <c r="AA333" s="91"/>
      <c r="AB333" s="92" t="s">
        <v>6992</v>
      </c>
      <c r="AC333" s="69">
        <v>0</v>
      </c>
      <c r="AD333" s="81">
        <v>0</v>
      </c>
      <c r="AE333" s="29" t="s">
        <v>3577</v>
      </c>
    </row>
    <row r="334" spans="2:31" x14ac:dyDescent="0.25">
      <c r="B334" s="55">
        <v>330</v>
      </c>
      <c r="C334" s="4">
        <v>91613</v>
      </c>
      <c r="D334" s="5" t="s">
        <v>1521</v>
      </c>
      <c r="E334" s="4">
        <v>457060</v>
      </c>
      <c r="F334" s="5">
        <v>-75.371480383999995</v>
      </c>
      <c r="G334" s="5">
        <v>-13.274870332000001</v>
      </c>
      <c r="H334" s="5" t="s">
        <v>1367</v>
      </c>
      <c r="I334" s="5" t="s">
        <v>14</v>
      </c>
      <c r="J334" s="5" t="s">
        <v>983</v>
      </c>
      <c r="K334" s="5" t="s">
        <v>1368</v>
      </c>
      <c r="L334" s="5" t="s">
        <v>1487</v>
      </c>
      <c r="M334" s="5" t="s">
        <v>251</v>
      </c>
      <c r="N334" s="5" t="s">
        <v>580</v>
      </c>
      <c r="O334" s="56" t="s">
        <v>24</v>
      </c>
      <c r="P334" s="66" t="s">
        <v>1004</v>
      </c>
      <c r="Q334" s="5" t="s">
        <v>1370</v>
      </c>
      <c r="R334" s="5" t="s">
        <v>191</v>
      </c>
      <c r="S334" s="56" t="s">
        <v>1522</v>
      </c>
      <c r="T334" s="91" t="s">
        <v>3560</v>
      </c>
      <c r="U334" s="6" t="s">
        <v>3106</v>
      </c>
      <c r="V334" s="35">
        <v>0</v>
      </c>
      <c r="W334" s="143">
        <v>1</v>
      </c>
      <c r="X334" s="32">
        <v>0</v>
      </c>
      <c r="Y334" s="6" t="s">
        <v>255</v>
      </c>
      <c r="Z334" s="92" t="s">
        <v>3560</v>
      </c>
      <c r="AA334" s="91"/>
      <c r="AB334" s="92" t="s">
        <v>6992</v>
      </c>
      <c r="AC334" s="69">
        <v>1</v>
      </c>
      <c r="AD334" s="81">
        <v>0</v>
      </c>
      <c r="AE334" s="29" t="s">
        <v>3577</v>
      </c>
    </row>
    <row r="335" spans="2:31" x14ac:dyDescent="0.25">
      <c r="B335" s="111">
        <v>331</v>
      </c>
      <c r="C335" s="4">
        <v>91638</v>
      </c>
      <c r="D335" s="5" t="s">
        <v>1523</v>
      </c>
      <c r="E335" s="4">
        <v>457113</v>
      </c>
      <c r="F335" s="5">
        <v>-75.372691692000004</v>
      </c>
      <c r="G335" s="5">
        <v>-13.275543871</v>
      </c>
      <c r="H335" s="5" t="s">
        <v>1367</v>
      </c>
      <c r="I335" s="5" t="s">
        <v>14</v>
      </c>
      <c r="J335" s="5" t="s">
        <v>983</v>
      </c>
      <c r="K335" s="5" t="s">
        <v>1368</v>
      </c>
      <c r="L335" s="5" t="s">
        <v>1369</v>
      </c>
      <c r="M335" s="5" t="s">
        <v>962</v>
      </c>
      <c r="N335" s="5" t="s">
        <v>1524</v>
      </c>
      <c r="O335" s="56" t="s">
        <v>24</v>
      </c>
      <c r="P335" s="66" t="s">
        <v>1525</v>
      </c>
      <c r="Q335" s="5" t="s">
        <v>1370</v>
      </c>
      <c r="R335" s="5" t="s">
        <v>1358</v>
      </c>
      <c r="S335" s="56" t="s">
        <v>1526</v>
      </c>
      <c r="T335" s="91" t="s">
        <v>3560</v>
      </c>
      <c r="U335" s="6" t="s">
        <v>3107</v>
      </c>
      <c r="V335" s="35">
        <v>0</v>
      </c>
      <c r="W335" s="143">
        <v>1</v>
      </c>
      <c r="X335" s="32">
        <v>0</v>
      </c>
      <c r="Y335" s="6" t="s">
        <v>255</v>
      </c>
      <c r="Z335" s="92" t="s">
        <v>3560</v>
      </c>
      <c r="AA335" s="91"/>
      <c r="AB335" s="92" t="s">
        <v>6992</v>
      </c>
      <c r="AC335" s="69">
        <v>1</v>
      </c>
      <c r="AD335" s="81">
        <v>1</v>
      </c>
      <c r="AE335" s="29" t="s">
        <v>3577</v>
      </c>
    </row>
    <row r="336" spans="2:31" x14ac:dyDescent="0.25">
      <c r="B336" s="55">
        <v>332</v>
      </c>
      <c r="C336" s="4">
        <v>91727</v>
      </c>
      <c r="D336" s="5" t="s">
        <v>1527</v>
      </c>
      <c r="E336" s="4">
        <v>457284</v>
      </c>
      <c r="F336" s="5">
        <v>-75.370665294999995</v>
      </c>
      <c r="G336" s="5">
        <v>-13.275884853000001</v>
      </c>
      <c r="H336" s="5" t="s">
        <v>1367</v>
      </c>
      <c r="I336" s="5" t="s">
        <v>14</v>
      </c>
      <c r="J336" s="5" t="s">
        <v>983</v>
      </c>
      <c r="K336" s="5" t="s">
        <v>1368</v>
      </c>
      <c r="L336" s="5" t="s">
        <v>1369</v>
      </c>
      <c r="M336" s="5" t="s">
        <v>970</v>
      </c>
      <c r="N336" s="5" t="s">
        <v>148</v>
      </c>
      <c r="O336" s="56" t="s">
        <v>24</v>
      </c>
      <c r="P336" s="66" t="s">
        <v>1528</v>
      </c>
      <c r="Q336" s="5" t="s">
        <v>1529</v>
      </c>
      <c r="R336" s="5" t="s">
        <v>593</v>
      </c>
      <c r="S336" s="56" t="s">
        <v>1530</v>
      </c>
      <c r="T336" s="91" t="s">
        <v>3560</v>
      </c>
      <c r="U336" s="6" t="s">
        <v>3108</v>
      </c>
      <c r="V336" s="35">
        <v>0</v>
      </c>
      <c r="W336" s="143">
        <v>1</v>
      </c>
      <c r="X336" s="32">
        <v>0</v>
      </c>
      <c r="Y336" s="6" t="s">
        <v>255</v>
      </c>
      <c r="Z336" s="92" t="s">
        <v>3560</v>
      </c>
      <c r="AA336" s="91"/>
      <c r="AB336" s="92" t="s">
        <v>6992</v>
      </c>
      <c r="AC336" s="69">
        <v>1</v>
      </c>
      <c r="AD336" s="81">
        <v>1</v>
      </c>
      <c r="AE336" s="29" t="s">
        <v>3577</v>
      </c>
    </row>
    <row r="337" spans="2:31" x14ac:dyDescent="0.25">
      <c r="B337" s="55">
        <v>333</v>
      </c>
      <c r="C337" s="4">
        <v>104659</v>
      </c>
      <c r="D337" s="5" t="s">
        <v>1531</v>
      </c>
      <c r="E337" s="4">
        <v>457876</v>
      </c>
      <c r="F337" s="5">
        <v>-75.360552441999999</v>
      </c>
      <c r="G337" s="5">
        <v>-13.284359800000001</v>
      </c>
      <c r="H337" s="5" t="s">
        <v>1367</v>
      </c>
      <c r="I337" s="5" t="s">
        <v>14</v>
      </c>
      <c r="J337" s="5" t="s">
        <v>983</v>
      </c>
      <c r="K337" s="5" t="s">
        <v>1368</v>
      </c>
      <c r="L337" s="5" t="s">
        <v>1377</v>
      </c>
      <c r="M337" s="5" t="s">
        <v>27</v>
      </c>
      <c r="N337" s="5" t="s">
        <v>27</v>
      </c>
      <c r="O337" s="56" t="s">
        <v>24</v>
      </c>
      <c r="P337" s="66" t="s">
        <v>1532</v>
      </c>
      <c r="Q337" s="5" t="s">
        <v>1358</v>
      </c>
      <c r="R337" s="5" t="s">
        <v>89</v>
      </c>
      <c r="S337" s="56" t="s">
        <v>1533</v>
      </c>
      <c r="T337" s="91" t="s">
        <v>3560</v>
      </c>
      <c r="U337" s="6" t="s">
        <v>3109</v>
      </c>
      <c r="V337" s="35">
        <v>0</v>
      </c>
      <c r="W337" s="143">
        <v>1</v>
      </c>
      <c r="X337" s="32">
        <v>0</v>
      </c>
      <c r="Y337" s="6" t="s">
        <v>255</v>
      </c>
      <c r="Z337" s="92" t="s">
        <v>3560</v>
      </c>
      <c r="AA337" s="91"/>
      <c r="AB337" s="92" t="s">
        <v>6992</v>
      </c>
      <c r="AC337" s="69">
        <v>1</v>
      </c>
      <c r="AD337" s="81">
        <v>1</v>
      </c>
      <c r="AE337" s="29" t="s">
        <v>3577</v>
      </c>
    </row>
    <row r="338" spans="2:31" x14ac:dyDescent="0.25">
      <c r="B338" s="55">
        <v>334</v>
      </c>
      <c r="C338" s="4">
        <v>91762</v>
      </c>
      <c r="D338" s="5" t="s">
        <v>1534</v>
      </c>
      <c r="E338" s="4">
        <v>457912</v>
      </c>
      <c r="F338" s="5">
        <v>-75.371410415</v>
      </c>
      <c r="G338" s="5">
        <v>-13.27572307</v>
      </c>
      <c r="H338" s="5" t="s">
        <v>1367</v>
      </c>
      <c r="I338" s="5" t="s">
        <v>14</v>
      </c>
      <c r="J338" s="5" t="s">
        <v>983</v>
      </c>
      <c r="K338" s="5" t="s">
        <v>1368</v>
      </c>
      <c r="L338" s="5" t="s">
        <v>1369</v>
      </c>
      <c r="M338" s="5" t="s">
        <v>264</v>
      </c>
      <c r="N338" s="5" t="s">
        <v>1535</v>
      </c>
      <c r="O338" s="56" t="s">
        <v>24</v>
      </c>
      <c r="P338" s="66" t="s">
        <v>1536</v>
      </c>
      <c r="Q338" s="5" t="s">
        <v>1285</v>
      </c>
      <c r="R338" s="5" t="s">
        <v>1381</v>
      </c>
      <c r="S338" s="56" t="s">
        <v>1537</v>
      </c>
      <c r="T338" s="91" t="s">
        <v>3560</v>
      </c>
      <c r="U338" s="6" t="s">
        <v>3110</v>
      </c>
      <c r="V338" s="35">
        <v>0</v>
      </c>
      <c r="W338" s="143">
        <v>1</v>
      </c>
      <c r="X338" s="32">
        <v>0</v>
      </c>
      <c r="Y338" s="6" t="s">
        <v>255</v>
      </c>
      <c r="Z338" s="92" t="s">
        <v>3560</v>
      </c>
      <c r="AA338" s="91"/>
      <c r="AB338" s="92" t="s">
        <v>6992</v>
      </c>
      <c r="AC338" s="69">
        <v>1</v>
      </c>
      <c r="AD338" s="81">
        <v>1</v>
      </c>
      <c r="AE338" s="29" t="s">
        <v>3577</v>
      </c>
    </row>
    <row r="339" spans="2:31" x14ac:dyDescent="0.25">
      <c r="B339" s="55">
        <v>335</v>
      </c>
      <c r="C339" s="4">
        <v>91709</v>
      </c>
      <c r="D339" s="5" t="s">
        <v>1538</v>
      </c>
      <c r="E339" s="4">
        <v>457938</v>
      </c>
      <c r="F339" s="5">
        <v>-75.369294095000001</v>
      </c>
      <c r="G339" s="5">
        <v>-13.275957704</v>
      </c>
      <c r="H339" s="5" t="s">
        <v>1367</v>
      </c>
      <c r="I339" s="5" t="s">
        <v>14</v>
      </c>
      <c r="J339" s="5" t="s">
        <v>983</v>
      </c>
      <c r="K339" s="5" t="s">
        <v>1368</v>
      </c>
      <c r="L339" s="5" t="s">
        <v>1369</v>
      </c>
      <c r="M339" s="5" t="s">
        <v>316</v>
      </c>
      <c r="N339" s="5" t="s">
        <v>148</v>
      </c>
      <c r="O339" s="56" t="s">
        <v>24</v>
      </c>
      <c r="P339" s="66" t="s">
        <v>1539</v>
      </c>
      <c r="Q339" s="5" t="s">
        <v>1489</v>
      </c>
      <c r="R339" s="5" t="s">
        <v>1285</v>
      </c>
      <c r="S339" s="56" t="s">
        <v>1540</v>
      </c>
      <c r="T339" s="91" t="s">
        <v>3560</v>
      </c>
      <c r="U339" s="6" t="s">
        <v>3111</v>
      </c>
      <c r="V339" s="35">
        <v>0</v>
      </c>
      <c r="W339" s="143">
        <v>1</v>
      </c>
      <c r="X339" s="32">
        <v>0</v>
      </c>
      <c r="Y339" s="6" t="s">
        <v>255</v>
      </c>
      <c r="Z339" s="92" t="s">
        <v>3560</v>
      </c>
      <c r="AA339" s="91"/>
      <c r="AB339" s="92" t="s">
        <v>6992</v>
      </c>
      <c r="AC339" s="69">
        <v>1</v>
      </c>
      <c r="AD339" s="81">
        <v>1</v>
      </c>
      <c r="AE339" s="29" t="s">
        <v>3577</v>
      </c>
    </row>
    <row r="340" spans="2:31" x14ac:dyDescent="0.25">
      <c r="B340" s="111">
        <v>336</v>
      </c>
      <c r="C340" s="4">
        <v>91755</v>
      </c>
      <c r="D340" s="5" t="s">
        <v>1541</v>
      </c>
      <c r="E340" s="4">
        <v>457961</v>
      </c>
      <c r="F340" s="5">
        <v>-75.371645337999993</v>
      </c>
      <c r="G340" s="5">
        <v>-13.275553232</v>
      </c>
      <c r="H340" s="5" t="s">
        <v>1367</v>
      </c>
      <c r="I340" s="5" t="s">
        <v>14</v>
      </c>
      <c r="J340" s="5" t="s">
        <v>983</v>
      </c>
      <c r="K340" s="5" t="s">
        <v>1368</v>
      </c>
      <c r="L340" s="5" t="s">
        <v>1369</v>
      </c>
      <c r="M340" s="5" t="s">
        <v>264</v>
      </c>
      <c r="N340" s="5" t="s">
        <v>1150</v>
      </c>
      <c r="O340" s="56" t="s">
        <v>24</v>
      </c>
      <c r="P340" s="66" t="s">
        <v>1542</v>
      </c>
      <c r="Q340" s="5" t="s">
        <v>1358</v>
      </c>
      <c r="R340" s="5" t="s">
        <v>568</v>
      </c>
      <c r="S340" s="56" t="s">
        <v>1543</v>
      </c>
      <c r="T340" s="91" t="s">
        <v>3560</v>
      </c>
      <c r="U340" s="6" t="s">
        <v>3112</v>
      </c>
      <c r="V340" s="35">
        <v>0</v>
      </c>
      <c r="W340" s="143">
        <v>1</v>
      </c>
      <c r="X340" s="32">
        <v>0</v>
      </c>
      <c r="Y340" s="6" t="s">
        <v>255</v>
      </c>
      <c r="Z340" s="92" t="s">
        <v>3560</v>
      </c>
      <c r="AA340" s="91"/>
      <c r="AB340" s="92" t="s">
        <v>6992</v>
      </c>
      <c r="AC340" s="69">
        <v>1</v>
      </c>
      <c r="AD340" s="81">
        <v>1</v>
      </c>
      <c r="AE340" s="29" t="s">
        <v>3577</v>
      </c>
    </row>
    <row r="341" spans="2:31" x14ac:dyDescent="0.25">
      <c r="B341" s="55">
        <v>337</v>
      </c>
      <c r="C341" s="4">
        <v>104701</v>
      </c>
      <c r="D341" s="5" t="s">
        <v>1544</v>
      </c>
      <c r="E341" s="4">
        <v>457981</v>
      </c>
      <c r="F341" s="5">
        <v>-75.358122361</v>
      </c>
      <c r="G341" s="5">
        <v>-13.28109151</v>
      </c>
      <c r="H341" s="5" t="s">
        <v>1367</v>
      </c>
      <c r="I341" s="5" t="s">
        <v>14</v>
      </c>
      <c r="J341" s="5" t="s">
        <v>983</v>
      </c>
      <c r="K341" s="5" t="s">
        <v>1368</v>
      </c>
      <c r="L341" s="5" t="s">
        <v>1377</v>
      </c>
      <c r="M341" s="5" t="s">
        <v>27</v>
      </c>
      <c r="N341" s="5" t="s">
        <v>27</v>
      </c>
      <c r="O341" s="56" t="s">
        <v>24</v>
      </c>
      <c r="P341" s="66" t="s">
        <v>1545</v>
      </c>
      <c r="Q341" s="5" t="s">
        <v>1024</v>
      </c>
      <c r="R341" s="5" t="s">
        <v>853</v>
      </c>
      <c r="S341" s="56" t="s">
        <v>1546</v>
      </c>
      <c r="T341" s="91" t="s">
        <v>3560</v>
      </c>
      <c r="U341" s="6" t="s">
        <v>3113</v>
      </c>
      <c r="V341" s="35">
        <v>0</v>
      </c>
      <c r="W341" s="143">
        <v>1</v>
      </c>
      <c r="X341" s="32">
        <v>0</v>
      </c>
      <c r="Y341" s="6" t="s">
        <v>255</v>
      </c>
      <c r="Z341" s="92" t="s">
        <v>3560</v>
      </c>
      <c r="AA341" s="91"/>
      <c r="AB341" s="92" t="s">
        <v>6992</v>
      </c>
      <c r="AC341" s="69">
        <v>1</v>
      </c>
      <c r="AD341" s="81">
        <v>0</v>
      </c>
      <c r="AE341" s="29" t="s">
        <v>3577</v>
      </c>
    </row>
    <row r="342" spans="2:31" x14ac:dyDescent="0.25">
      <c r="B342" s="55">
        <v>338</v>
      </c>
      <c r="C342" s="4">
        <v>104673</v>
      </c>
      <c r="D342" s="5" t="s">
        <v>1547</v>
      </c>
      <c r="E342" s="4">
        <v>458021</v>
      </c>
      <c r="F342" s="5">
        <v>-75.36018498</v>
      </c>
      <c r="G342" s="5">
        <v>-13.283435703</v>
      </c>
      <c r="H342" s="5" t="s">
        <v>1367</v>
      </c>
      <c r="I342" s="5" t="s">
        <v>14</v>
      </c>
      <c r="J342" s="5" t="s">
        <v>983</v>
      </c>
      <c r="K342" s="5" t="s">
        <v>1368</v>
      </c>
      <c r="L342" s="5" t="s">
        <v>1377</v>
      </c>
      <c r="M342" s="5" t="s">
        <v>27</v>
      </c>
      <c r="N342" s="5" t="s">
        <v>27</v>
      </c>
      <c r="O342" s="56" t="s">
        <v>24</v>
      </c>
      <c r="P342" s="66" t="s">
        <v>1548</v>
      </c>
      <c r="Q342" s="5" t="s">
        <v>1237</v>
      </c>
      <c r="R342" s="5" t="s">
        <v>1358</v>
      </c>
      <c r="S342" s="56" t="s">
        <v>1549</v>
      </c>
      <c r="T342" s="91" t="s">
        <v>3560</v>
      </c>
      <c r="U342" s="6" t="s">
        <v>3114</v>
      </c>
      <c r="V342" s="35">
        <v>0</v>
      </c>
      <c r="W342" s="143">
        <v>1</v>
      </c>
      <c r="X342" s="32">
        <v>0</v>
      </c>
      <c r="Y342" s="6" t="s">
        <v>255</v>
      </c>
      <c r="Z342" s="92" t="s">
        <v>3560</v>
      </c>
      <c r="AA342" s="91"/>
      <c r="AB342" s="92" t="s">
        <v>6992</v>
      </c>
      <c r="AC342" s="69">
        <v>1</v>
      </c>
      <c r="AD342" s="81">
        <v>1</v>
      </c>
      <c r="AE342" s="29" t="s">
        <v>3577</v>
      </c>
    </row>
    <row r="343" spans="2:31" x14ac:dyDescent="0.25">
      <c r="B343" s="55">
        <v>339</v>
      </c>
      <c r="C343" s="4">
        <v>91779</v>
      </c>
      <c r="D343" s="5" t="s">
        <v>1550</v>
      </c>
      <c r="E343" s="4">
        <v>458046</v>
      </c>
      <c r="F343" s="5">
        <v>-75.371236594999999</v>
      </c>
      <c r="G343" s="5">
        <v>-13.274889525000001</v>
      </c>
      <c r="H343" s="5" t="s">
        <v>1367</v>
      </c>
      <c r="I343" s="5" t="s">
        <v>14</v>
      </c>
      <c r="J343" s="5" t="s">
        <v>983</v>
      </c>
      <c r="K343" s="5" t="s">
        <v>1368</v>
      </c>
      <c r="L343" s="5" t="s">
        <v>1369</v>
      </c>
      <c r="M343" s="5" t="s">
        <v>308</v>
      </c>
      <c r="N343" s="5" t="s">
        <v>154</v>
      </c>
      <c r="O343" s="56" t="s">
        <v>24</v>
      </c>
      <c r="P343" s="66" t="s">
        <v>1551</v>
      </c>
      <c r="Q343" s="5" t="s">
        <v>80</v>
      </c>
      <c r="R343" s="5" t="s">
        <v>1358</v>
      </c>
      <c r="S343" s="56" t="s">
        <v>1552</v>
      </c>
      <c r="T343" s="91" t="s">
        <v>3560</v>
      </c>
      <c r="U343" s="6" t="s">
        <v>3115</v>
      </c>
      <c r="V343" s="35">
        <v>0</v>
      </c>
      <c r="W343" s="143">
        <v>1</v>
      </c>
      <c r="X343" s="32">
        <v>0</v>
      </c>
      <c r="Y343" s="6" t="s">
        <v>255</v>
      </c>
      <c r="Z343" s="92" t="s">
        <v>3560</v>
      </c>
      <c r="AA343" s="91"/>
      <c r="AB343" s="92" t="s">
        <v>6992</v>
      </c>
      <c r="AC343" s="69">
        <v>1</v>
      </c>
      <c r="AD343" s="81">
        <v>1</v>
      </c>
      <c r="AE343" s="29" t="s">
        <v>3577</v>
      </c>
    </row>
    <row r="344" spans="2:31" x14ac:dyDescent="0.25">
      <c r="B344" s="55">
        <v>340</v>
      </c>
      <c r="C344" s="4">
        <v>91739</v>
      </c>
      <c r="D344" s="5" t="s">
        <v>1553</v>
      </c>
      <c r="E344" s="4">
        <v>458064</v>
      </c>
      <c r="F344" s="5">
        <v>-75.369986210999997</v>
      </c>
      <c r="G344" s="5">
        <v>-13.275831487</v>
      </c>
      <c r="H344" s="5" t="s">
        <v>1367</v>
      </c>
      <c r="I344" s="5" t="s">
        <v>14</v>
      </c>
      <c r="J344" s="5" t="s">
        <v>983</v>
      </c>
      <c r="K344" s="5" t="s">
        <v>1368</v>
      </c>
      <c r="L344" s="5" t="s">
        <v>1369</v>
      </c>
      <c r="M344" s="5" t="s">
        <v>343</v>
      </c>
      <c r="N344" s="5" t="s">
        <v>18</v>
      </c>
      <c r="O344" s="56" t="s">
        <v>24</v>
      </c>
      <c r="P344" s="66" t="s">
        <v>1554</v>
      </c>
      <c r="Q344" s="5" t="s">
        <v>1381</v>
      </c>
      <c r="R344" s="5" t="s">
        <v>1555</v>
      </c>
      <c r="S344" s="56" t="s">
        <v>1556</v>
      </c>
      <c r="T344" s="91" t="s">
        <v>3560</v>
      </c>
      <c r="U344" s="6" t="s">
        <v>3116</v>
      </c>
      <c r="V344" s="35">
        <v>0</v>
      </c>
      <c r="W344" s="143">
        <v>1</v>
      </c>
      <c r="X344" s="32">
        <v>0</v>
      </c>
      <c r="Y344" s="6" t="s">
        <v>255</v>
      </c>
      <c r="Z344" s="92" t="s">
        <v>3560</v>
      </c>
      <c r="AA344" s="91"/>
      <c r="AB344" s="92" t="s">
        <v>6992</v>
      </c>
      <c r="AC344" s="69">
        <v>1</v>
      </c>
      <c r="AD344" s="81">
        <v>0</v>
      </c>
      <c r="AE344" s="29" t="s">
        <v>3577</v>
      </c>
    </row>
    <row r="345" spans="2:31" x14ac:dyDescent="0.25">
      <c r="B345" s="111">
        <v>341</v>
      </c>
      <c r="C345" s="4">
        <v>97596</v>
      </c>
      <c r="D345" s="5" t="s">
        <v>1557</v>
      </c>
      <c r="E345" s="4">
        <v>467996</v>
      </c>
      <c r="F345" s="5">
        <v>-75.383771893000002</v>
      </c>
      <c r="G345" s="5">
        <v>-13.304328596</v>
      </c>
      <c r="H345" s="5" t="s">
        <v>1367</v>
      </c>
      <c r="I345" s="5" t="s">
        <v>14</v>
      </c>
      <c r="J345" s="5" t="s">
        <v>983</v>
      </c>
      <c r="K345" s="5" t="s">
        <v>1368</v>
      </c>
      <c r="L345" s="5" t="s">
        <v>3195</v>
      </c>
      <c r="M345" s="5" t="s">
        <v>27</v>
      </c>
      <c r="N345" s="5" t="s">
        <v>27</v>
      </c>
      <c r="O345" s="56" t="s">
        <v>24</v>
      </c>
      <c r="P345" s="66" t="s">
        <v>1558</v>
      </c>
      <c r="Q345" s="5" t="s">
        <v>804</v>
      </c>
      <c r="R345" s="5" t="s">
        <v>853</v>
      </c>
      <c r="S345" s="56" t="s">
        <v>1559</v>
      </c>
      <c r="T345" s="91" t="s">
        <v>3560</v>
      </c>
      <c r="U345" s="6" t="s">
        <v>3117</v>
      </c>
      <c r="V345" s="35">
        <v>0</v>
      </c>
      <c r="W345" s="143">
        <v>1</v>
      </c>
      <c r="X345" s="32">
        <v>0</v>
      </c>
      <c r="Y345" s="6" t="s">
        <v>255</v>
      </c>
      <c r="Z345" s="92" t="s">
        <v>3560</v>
      </c>
      <c r="AA345" s="91"/>
      <c r="AB345" s="92" t="s">
        <v>6992</v>
      </c>
      <c r="AC345" s="69">
        <v>0</v>
      </c>
      <c r="AD345" s="81">
        <v>1</v>
      </c>
      <c r="AE345" s="29" t="s">
        <v>3577</v>
      </c>
    </row>
    <row r="346" spans="2:31" x14ac:dyDescent="0.25">
      <c r="B346" s="55">
        <v>342</v>
      </c>
      <c r="C346" s="4">
        <v>94609</v>
      </c>
      <c r="D346" s="5" t="s">
        <v>1560</v>
      </c>
      <c r="E346" s="4">
        <v>468251</v>
      </c>
      <c r="F346" s="5">
        <v>-75.391363627000004</v>
      </c>
      <c r="G346" s="5">
        <v>-13.306659411</v>
      </c>
      <c r="H346" s="5" t="s">
        <v>1367</v>
      </c>
      <c r="I346" s="5" t="s">
        <v>14</v>
      </c>
      <c r="J346" s="5" t="s">
        <v>983</v>
      </c>
      <c r="K346" s="5" t="s">
        <v>1368</v>
      </c>
      <c r="L346" s="5" t="s">
        <v>3200</v>
      </c>
      <c r="M346" s="5" t="s">
        <v>27</v>
      </c>
      <c r="N346" s="5" t="s">
        <v>27</v>
      </c>
      <c r="O346" s="56" t="s">
        <v>24</v>
      </c>
      <c r="P346" s="66" t="s">
        <v>1561</v>
      </c>
      <c r="Q346" s="5" t="s">
        <v>1381</v>
      </c>
      <c r="R346" s="5" t="s">
        <v>1562</v>
      </c>
      <c r="S346" s="56" t="s">
        <v>1563</v>
      </c>
      <c r="T346" s="91" t="s">
        <v>3560</v>
      </c>
      <c r="U346" s="6" t="s">
        <v>3118</v>
      </c>
      <c r="V346" s="35">
        <v>0</v>
      </c>
      <c r="W346" s="143">
        <v>1</v>
      </c>
      <c r="X346" s="32">
        <v>0</v>
      </c>
      <c r="Y346" s="6" t="s">
        <v>255</v>
      </c>
      <c r="Z346" s="92" t="s">
        <v>3560</v>
      </c>
      <c r="AA346" s="91"/>
      <c r="AB346" s="92" t="s">
        <v>6992</v>
      </c>
      <c r="AC346" s="69">
        <v>0</v>
      </c>
      <c r="AD346" s="81">
        <v>0</v>
      </c>
      <c r="AE346" s="29" t="s">
        <v>3577</v>
      </c>
    </row>
    <row r="347" spans="2:31" x14ac:dyDescent="0.25">
      <c r="B347" s="55">
        <v>343</v>
      </c>
      <c r="C347" s="4">
        <v>94685</v>
      </c>
      <c r="D347" s="5" t="s">
        <v>1564</v>
      </c>
      <c r="E347" s="4">
        <v>468321</v>
      </c>
      <c r="F347" s="5">
        <v>-75.391020303999994</v>
      </c>
      <c r="G347" s="5">
        <v>-13.30718145</v>
      </c>
      <c r="H347" s="5" t="s">
        <v>1367</v>
      </c>
      <c r="I347" s="5" t="s">
        <v>14</v>
      </c>
      <c r="J347" s="5" t="s">
        <v>983</v>
      </c>
      <c r="K347" s="5" t="s">
        <v>1368</v>
      </c>
      <c r="L347" s="5" t="s">
        <v>1487</v>
      </c>
      <c r="M347" s="5" t="s">
        <v>27</v>
      </c>
      <c r="N347" s="5" t="s">
        <v>27</v>
      </c>
      <c r="O347" s="56" t="s">
        <v>24</v>
      </c>
      <c r="P347" s="66" t="s">
        <v>704</v>
      </c>
      <c r="Q347" s="5" t="s">
        <v>1481</v>
      </c>
      <c r="R347" s="5" t="s">
        <v>1565</v>
      </c>
      <c r="S347" s="56" t="s">
        <v>23</v>
      </c>
      <c r="T347" s="91" t="s">
        <v>3560</v>
      </c>
      <c r="U347" s="6" t="s">
        <v>3119</v>
      </c>
      <c r="V347" s="35">
        <v>0</v>
      </c>
      <c r="W347" s="143">
        <v>1</v>
      </c>
      <c r="X347" s="32">
        <v>0</v>
      </c>
      <c r="Y347" s="6" t="s">
        <v>255</v>
      </c>
      <c r="Z347" s="92" t="s">
        <v>3560</v>
      </c>
      <c r="AA347" s="91"/>
      <c r="AB347" s="92" t="s">
        <v>6992</v>
      </c>
      <c r="AC347" s="69">
        <v>1</v>
      </c>
      <c r="AD347" s="81">
        <v>1</v>
      </c>
      <c r="AE347" s="29" t="s">
        <v>3577</v>
      </c>
    </row>
    <row r="348" spans="2:31" x14ac:dyDescent="0.25">
      <c r="B348" s="55">
        <v>344</v>
      </c>
      <c r="C348" s="4">
        <v>97450</v>
      </c>
      <c r="D348" s="5" t="s">
        <v>1566</v>
      </c>
      <c r="E348" s="4">
        <v>468456</v>
      </c>
      <c r="F348" s="5">
        <v>-75.388699032000005</v>
      </c>
      <c r="G348" s="5">
        <v>-13.305464319</v>
      </c>
      <c r="H348" s="5" t="s">
        <v>1367</v>
      </c>
      <c r="I348" s="5" t="s">
        <v>14</v>
      </c>
      <c r="J348" s="5" t="s">
        <v>983</v>
      </c>
      <c r="K348" s="5" t="s">
        <v>1368</v>
      </c>
      <c r="L348" s="5" t="s">
        <v>3199</v>
      </c>
      <c r="M348" s="5" t="s">
        <v>27</v>
      </c>
      <c r="N348" s="5" t="s">
        <v>27</v>
      </c>
      <c r="O348" s="56" t="s">
        <v>24</v>
      </c>
      <c r="P348" s="66" t="s">
        <v>430</v>
      </c>
      <c r="Q348" s="5" t="s">
        <v>1567</v>
      </c>
      <c r="R348" s="5" t="s">
        <v>1381</v>
      </c>
      <c r="S348" s="56" t="s">
        <v>23</v>
      </c>
      <c r="T348" s="91" t="s">
        <v>3560</v>
      </c>
      <c r="U348" s="6" t="s">
        <v>3120</v>
      </c>
      <c r="V348" s="35">
        <v>0</v>
      </c>
      <c r="W348" s="143">
        <v>1</v>
      </c>
      <c r="X348" s="32">
        <v>0</v>
      </c>
      <c r="Y348" s="6" t="s">
        <v>255</v>
      </c>
      <c r="Z348" s="92" t="s">
        <v>3560</v>
      </c>
      <c r="AA348" s="91"/>
      <c r="AB348" s="92" t="s">
        <v>6992</v>
      </c>
      <c r="AC348" s="69">
        <v>0</v>
      </c>
      <c r="AD348" s="81">
        <v>0</v>
      </c>
      <c r="AE348" s="29" t="s">
        <v>3577</v>
      </c>
    </row>
    <row r="349" spans="2:31" x14ac:dyDescent="0.25">
      <c r="B349" s="55">
        <v>345</v>
      </c>
      <c r="C349" s="4">
        <v>97499</v>
      </c>
      <c r="D349" s="5" t="s">
        <v>1568</v>
      </c>
      <c r="E349" s="4">
        <v>468534</v>
      </c>
      <c r="F349" s="5">
        <v>-75.385008313</v>
      </c>
      <c r="G349" s="5">
        <v>-13.305122381</v>
      </c>
      <c r="H349" s="5" t="s">
        <v>1367</v>
      </c>
      <c r="I349" s="5" t="s">
        <v>14</v>
      </c>
      <c r="J349" s="5" t="s">
        <v>983</v>
      </c>
      <c r="K349" s="5" t="s">
        <v>1368</v>
      </c>
      <c r="L349" s="5" t="s">
        <v>3195</v>
      </c>
      <c r="M349" s="5" t="s">
        <v>27</v>
      </c>
      <c r="N349" s="5" t="s">
        <v>27</v>
      </c>
      <c r="O349" s="56" t="s">
        <v>24</v>
      </c>
      <c r="P349" s="66" t="s">
        <v>1569</v>
      </c>
      <c r="Q349" s="5" t="s">
        <v>1562</v>
      </c>
      <c r="R349" s="5" t="s">
        <v>1358</v>
      </c>
      <c r="S349" s="56" t="s">
        <v>1570</v>
      </c>
      <c r="T349" s="91" t="s">
        <v>3560</v>
      </c>
      <c r="U349" s="6" t="s">
        <v>3121</v>
      </c>
      <c r="V349" s="35">
        <v>0</v>
      </c>
      <c r="W349" s="143">
        <v>1</v>
      </c>
      <c r="X349" s="32">
        <v>0</v>
      </c>
      <c r="Y349" s="6" t="s">
        <v>255</v>
      </c>
      <c r="Z349" s="92" t="s">
        <v>3560</v>
      </c>
      <c r="AA349" s="91"/>
      <c r="AB349" s="92" t="s">
        <v>6992</v>
      </c>
      <c r="AC349" s="69">
        <v>1</v>
      </c>
      <c r="AD349" s="81">
        <v>1</v>
      </c>
      <c r="AE349" s="29" t="s">
        <v>3577</v>
      </c>
    </row>
    <row r="350" spans="2:31" x14ac:dyDescent="0.25">
      <c r="B350" s="111">
        <v>346</v>
      </c>
      <c r="C350" s="4">
        <v>97525</v>
      </c>
      <c r="D350" s="5" t="s">
        <v>1571</v>
      </c>
      <c r="E350" s="4">
        <v>468540</v>
      </c>
      <c r="F350" s="5">
        <v>-75.384758867000002</v>
      </c>
      <c r="G350" s="5">
        <v>-13.305226790000001</v>
      </c>
      <c r="H350" s="5" t="s">
        <v>1367</v>
      </c>
      <c r="I350" s="5" t="s">
        <v>14</v>
      </c>
      <c r="J350" s="5" t="s">
        <v>983</v>
      </c>
      <c r="K350" s="5" t="s">
        <v>1368</v>
      </c>
      <c r="L350" s="5" t="s">
        <v>3195</v>
      </c>
      <c r="M350" s="5" t="s">
        <v>27</v>
      </c>
      <c r="N350" s="5" t="s">
        <v>27</v>
      </c>
      <c r="O350" s="56" t="s">
        <v>24</v>
      </c>
      <c r="P350" s="66" t="s">
        <v>1572</v>
      </c>
      <c r="Q350" s="5" t="s">
        <v>1562</v>
      </c>
      <c r="R350" s="5" t="s">
        <v>1358</v>
      </c>
      <c r="S350" s="56" t="s">
        <v>1573</v>
      </c>
      <c r="T350" s="91" t="s">
        <v>3560</v>
      </c>
      <c r="U350" s="6" t="s">
        <v>3122</v>
      </c>
      <c r="V350" s="35">
        <v>0</v>
      </c>
      <c r="W350" s="143">
        <v>1</v>
      </c>
      <c r="X350" s="32">
        <v>0</v>
      </c>
      <c r="Y350" s="6" t="s">
        <v>255</v>
      </c>
      <c r="Z350" s="92" t="s">
        <v>3560</v>
      </c>
      <c r="AA350" s="91"/>
      <c r="AB350" s="92" t="s">
        <v>6992</v>
      </c>
      <c r="AC350" s="69">
        <v>1</v>
      </c>
      <c r="AD350" s="81">
        <v>1</v>
      </c>
      <c r="AE350" s="29" t="s">
        <v>3577</v>
      </c>
    </row>
    <row r="351" spans="2:31" x14ac:dyDescent="0.25">
      <c r="B351" s="55">
        <v>347</v>
      </c>
      <c r="C351" s="4">
        <v>88326</v>
      </c>
      <c r="D351" s="5" t="s">
        <v>1574</v>
      </c>
      <c r="E351" s="4">
        <v>488709</v>
      </c>
      <c r="F351" s="5">
        <v>-75.373993755000001</v>
      </c>
      <c r="G351" s="5">
        <v>-13.28699903</v>
      </c>
      <c r="H351" s="5" t="s">
        <v>1367</v>
      </c>
      <c r="I351" s="5" t="s">
        <v>14</v>
      </c>
      <c r="J351" s="5" t="s">
        <v>983</v>
      </c>
      <c r="K351" s="5" t="s">
        <v>1368</v>
      </c>
      <c r="L351" s="5" t="s">
        <v>3195</v>
      </c>
      <c r="M351" s="5" t="s">
        <v>27</v>
      </c>
      <c r="N351" s="5" t="s">
        <v>27</v>
      </c>
      <c r="O351" s="56" t="s">
        <v>24</v>
      </c>
      <c r="P351" s="66" t="s">
        <v>1575</v>
      </c>
      <c r="Q351" s="5" t="s">
        <v>1358</v>
      </c>
      <c r="R351" s="5" t="s">
        <v>853</v>
      </c>
      <c r="S351" s="56" t="s">
        <v>1576</v>
      </c>
      <c r="T351" s="91" t="s">
        <v>3560</v>
      </c>
      <c r="U351" s="6" t="s">
        <v>3123</v>
      </c>
      <c r="V351" s="35">
        <v>0</v>
      </c>
      <c r="W351" s="143">
        <v>1</v>
      </c>
      <c r="X351" s="32">
        <v>0</v>
      </c>
      <c r="Y351" s="6" t="s">
        <v>255</v>
      </c>
      <c r="Z351" s="92" t="s">
        <v>3560</v>
      </c>
      <c r="AA351" s="91"/>
      <c r="AB351" s="92" t="s">
        <v>6992</v>
      </c>
      <c r="AC351" s="69">
        <v>1</v>
      </c>
      <c r="AD351" s="81">
        <v>1</v>
      </c>
      <c r="AE351" s="29" t="s">
        <v>3577</v>
      </c>
    </row>
    <row r="352" spans="2:31" x14ac:dyDescent="0.25">
      <c r="B352" s="55">
        <v>348</v>
      </c>
      <c r="C352" s="4">
        <v>124358</v>
      </c>
      <c r="D352" s="5" t="s">
        <v>1577</v>
      </c>
      <c r="E352" s="4">
        <v>454596</v>
      </c>
      <c r="F352" s="5">
        <v>-75.528753500999997</v>
      </c>
      <c r="G352" s="5">
        <v>-13.242714541</v>
      </c>
      <c r="H352" s="5" t="s">
        <v>1578</v>
      </c>
      <c r="I352" s="5" t="s">
        <v>14</v>
      </c>
      <c r="J352" s="5" t="s">
        <v>983</v>
      </c>
      <c r="K352" s="5" t="s">
        <v>1579</v>
      </c>
      <c r="L352" s="5" t="s">
        <v>3021</v>
      </c>
      <c r="M352" s="5" t="s">
        <v>27</v>
      </c>
      <c r="N352" s="5" t="s">
        <v>27</v>
      </c>
      <c r="O352" s="56" t="s">
        <v>24</v>
      </c>
      <c r="P352" s="66" t="s">
        <v>1580</v>
      </c>
      <c r="Q352" s="5" t="s">
        <v>1292</v>
      </c>
      <c r="R352" s="5" t="s">
        <v>559</v>
      </c>
      <c r="S352" s="56" t="s">
        <v>1581</v>
      </c>
      <c r="T352" s="91" t="s">
        <v>3560</v>
      </c>
      <c r="U352" s="6" t="s">
        <v>3244</v>
      </c>
      <c r="V352" s="35">
        <v>0</v>
      </c>
      <c r="W352" s="144">
        <v>0</v>
      </c>
      <c r="X352" s="32">
        <v>0</v>
      </c>
      <c r="Y352" s="6" t="s">
        <v>255</v>
      </c>
      <c r="Z352" s="92" t="s">
        <v>3560</v>
      </c>
      <c r="AA352" s="69"/>
      <c r="AB352" s="92" t="s">
        <v>3574</v>
      </c>
      <c r="AC352" s="88">
        <v>1</v>
      </c>
      <c r="AD352" s="110">
        <v>1</v>
      </c>
      <c r="AE352" s="8" t="s">
        <v>3582</v>
      </c>
    </row>
    <row r="353" spans="2:31" x14ac:dyDescent="0.25">
      <c r="B353" s="55">
        <v>349</v>
      </c>
      <c r="C353" s="4">
        <v>124327</v>
      </c>
      <c r="D353" s="5" t="s">
        <v>1582</v>
      </c>
      <c r="E353" s="4">
        <v>454637</v>
      </c>
      <c r="F353" s="5">
        <v>-75.529257756000007</v>
      </c>
      <c r="G353" s="5">
        <v>-13.243168834</v>
      </c>
      <c r="H353" s="5" t="s">
        <v>1578</v>
      </c>
      <c r="I353" s="5" t="s">
        <v>14</v>
      </c>
      <c r="J353" s="5" t="s">
        <v>983</v>
      </c>
      <c r="K353" s="5" t="s">
        <v>1579</v>
      </c>
      <c r="L353" s="5" t="s">
        <v>3472</v>
      </c>
      <c r="M353" s="5" t="s">
        <v>27</v>
      </c>
      <c r="N353" s="5" t="s">
        <v>27</v>
      </c>
      <c r="O353" s="56" t="s">
        <v>24</v>
      </c>
      <c r="P353" s="66" t="s">
        <v>1583</v>
      </c>
      <c r="Q353" s="5" t="s">
        <v>339</v>
      </c>
      <c r="R353" s="5" t="s">
        <v>1043</v>
      </c>
      <c r="S353" s="56">
        <v>23533196</v>
      </c>
      <c r="T353" s="91" t="s">
        <v>3560</v>
      </c>
      <c r="U353" s="6" t="s">
        <v>3550</v>
      </c>
      <c r="V353" s="35">
        <v>0</v>
      </c>
      <c r="W353" s="144">
        <v>0</v>
      </c>
      <c r="X353" s="32">
        <v>0</v>
      </c>
      <c r="Y353" s="6" t="s">
        <v>255</v>
      </c>
      <c r="Z353" s="92" t="s">
        <v>3560</v>
      </c>
      <c r="AA353" s="69"/>
      <c r="AB353" s="92" t="s">
        <v>3574</v>
      </c>
      <c r="AC353" s="88">
        <v>1</v>
      </c>
      <c r="AD353" s="110">
        <v>1</v>
      </c>
      <c r="AE353" s="8" t="s">
        <v>3580</v>
      </c>
    </row>
    <row r="354" spans="2:31" x14ac:dyDescent="0.25">
      <c r="B354" s="55">
        <v>350</v>
      </c>
      <c r="C354" s="4">
        <v>124315</v>
      </c>
      <c r="D354" s="5" t="s">
        <v>1584</v>
      </c>
      <c r="E354" s="4">
        <v>454675</v>
      </c>
      <c r="F354" s="5">
        <v>-75.528662306000001</v>
      </c>
      <c r="G354" s="5">
        <v>-13.243529134999999</v>
      </c>
      <c r="H354" s="5" t="s">
        <v>1578</v>
      </c>
      <c r="I354" s="5" t="s">
        <v>14</v>
      </c>
      <c r="J354" s="5" t="s">
        <v>983</v>
      </c>
      <c r="K354" s="5" t="s">
        <v>1579</v>
      </c>
      <c r="L354" s="5" t="s">
        <v>3473</v>
      </c>
      <c r="M354" s="5" t="s">
        <v>27</v>
      </c>
      <c r="N354" s="5" t="s">
        <v>27</v>
      </c>
      <c r="O354" s="56" t="s">
        <v>24</v>
      </c>
      <c r="P354" s="66" t="s">
        <v>149</v>
      </c>
      <c r="Q354" s="5" t="s">
        <v>191</v>
      </c>
      <c r="R354" s="5" t="s">
        <v>277</v>
      </c>
      <c r="S354" s="56" t="s">
        <v>1585</v>
      </c>
      <c r="T354" s="91" t="s">
        <v>3560</v>
      </c>
      <c r="U354" s="6" t="s">
        <v>3551</v>
      </c>
      <c r="V354" s="35">
        <v>0</v>
      </c>
      <c r="W354" s="144">
        <v>0</v>
      </c>
      <c r="X354" s="32">
        <v>0</v>
      </c>
      <c r="Y354" s="6" t="s">
        <v>255</v>
      </c>
      <c r="Z354" s="92" t="s">
        <v>3560</v>
      </c>
      <c r="AA354" s="69"/>
      <c r="AB354" s="92" t="s">
        <v>3574</v>
      </c>
      <c r="AC354" s="88">
        <v>1</v>
      </c>
      <c r="AD354" s="110">
        <v>1</v>
      </c>
      <c r="AE354" s="8" t="s">
        <v>3580</v>
      </c>
    </row>
    <row r="355" spans="2:31" x14ac:dyDescent="0.25">
      <c r="B355" s="111">
        <v>351</v>
      </c>
      <c r="C355" s="4">
        <v>124273</v>
      </c>
      <c r="D355" s="5" t="s">
        <v>1586</v>
      </c>
      <c r="E355" s="4">
        <v>454718</v>
      </c>
      <c r="F355" s="5">
        <v>-75.528807145000002</v>
      </c>
      <c r="G355" s="5">
        <v>-13.243523914000001</v>
      </c>
      <c r="H355" s="5" t="s">
        <v>1578</v>
      </c>
      <c r="I355" s="5" t="s">
        <v>14</v>
      </c>
      <c r="J355" s="5" t="s">
        <v>983</v>
      </c>
      <c r="K355" s="5" t="s">
        <v>1579</v>
      </c>
      <c r="L355" s="5" t="s">
        <v>3472</v>
      </c>
      <c r="M355" s="5" t="s">
        <v>27</v>
      </c>
      <c r="N355" s="5" t="s">
        <v>27</v>
      </c>
      <c r="O355" s="56" t="s">
        <v>24</v>
      </c>
      <c r="P355" s="66" t="s">
        <v>1587</v>
      </c>
      <c r="Q355" s="5" t="s">
        <v>853</v>
      </c>
      <c r="R355" s="5" t="s">
        <v>1588</v>
      </c>
      <c r="S355" s="56" t="s">
        <v>1589</v>
      </c>
      <c r="T355" s="91" t="s">
        <v>3560</v>
      </c>
      <c r="U355" s="6" t="s">
        <v>3242</v>
      </c>
      <c r="V355" s="35">
        <v>0</v>
      </c>
      <c r="W355" s="144">
        <v>0</v>
      </c>
      <c r="X355" s="32">
        <v>0</v>
      </c>
      <c r="Y355" s="6" t="s">
        <v>255</v>
      </c>
      <c r="Z355" s="92" t="s">
        <v>3560</v>
      </c>
      <c r="AA355" s="69"/>
      <c r="AB355" s="92" t="s">
        <v>3574</v>
      </c>
      <c r="AC355" s="88">
        <v>1</v>
      </c>
      <c r="AD355" s="110">
        <v>1</v>
      </c>
      <c r="AE355" s="8" t="s">
        <v>3580</v>
      </c>
    </row>
    <row r="356" spans="2:31" x14ac:dyDescent="0.25">
      <c r="B356" s="55">
        <v>352</v>
      </c>
      <c r="C356" s="4">
        <v>124177</v>
      </c>
      <c r="D356" s="5" t="s">
        <v>1590</v>
      </c>
      <c r="E356" s="4">
        <v>454837</v>
      </c>
      <c r="F356" s="5">
        <v>-75.528571111000005</v>
      </c>
      <c r="G356" s="5">
        <v>-13.243915545</v>
      </c>
      <c r="H356" s="5" t="s">
        <v>1578</v>
      </c>
      <c r="I356" s="5" t="s">
        <v>14</v>
      </c>
      <c r="J356" s="5" t="s">
        <v>983</v>
      </c>
      <c r="K356" s="5" t="s">
        <v>1579</v>
      </c>
      <c r="L356" s="5" t="s">
        <v>3021</v>
      </c>
      <c r="M356" s="5" t="s">
        <v>27</v>
      </c>
      <c r="N356" s="5" t="s">
        <v>27</v>
      </c>
      <c r="O356" s="56" t="s">
        <v>24</v>
      </c>
      <c r="P356" s="66" t="s">
        <v>1342</v>
      </c>
      <c r="Q356" s="5" t="s">
        <v>339</v>
      </c>
      <c r="R356" s="5" t="s">
        <v>1591</v>
      </c>
      <c r="S356" s="56" t="s">
        <v>1592</v>
      </c>
      <c r="T356" s="91" t="s">
        <v>3560</v>
      </c>
      <c r="U356" s="6" t="s">
        <v>3247</v>
      </c>
      <c r="V356" s="35">
        <v>0</v>
      </c>
      <c r="W356" s="144">
        <v>0</v>
      </c>
      <c r="X356" s="32">
        <v>0</v>
      </c>
      <c r="Y356" s="6" t="s">
        <v>255</v>
      </c>
      <c r="Z356" s="92" t="s">
        <v>3560</v>
      </c>
      <c r="AA356" s="69"/>
      <c r="AB356" s="92" t="s">
        <v>3574</v>
      </c>
      <c r="AC356" s="88">
        <v>1</v>
      </c>
      <c r="AD356" s="110">
        <v>1</v>
      </c>
      <c r="AE356" s="8" t="s">
        <v>2908</v>
      </c>
    </row>
    <row r="357" spans="2:31" x14ac:dyDescent="0.25">
      <c r="B357" s="55">
        <v>353</v>
      </c>
      <c r="C357" s="4">
        <v>124252</v>
      </c>
      <c r="D357" s="5" t="s">
        <v>1593</v>
      </c>
      <c r="E357" s="4">
        <v>454884</v>
      </c>
      <c r="F357" s="5">
        <v>-75.528962712999999</v>
      </c>
      <c r="G357" s="5">
        <v>-13.243518692</v>
      </c>
      <c r="H357" s="5" t="s">
        <v>1578</v>
      </c>
      <c r="I357" s="5" t="s">
        <v>14</v>
      </c>
      <c r="J357" s="5" t="s">
        <v>983</v>
      </c>
      <c r="K357" s="5" t="s">
        <v>1579</v>
      </c>
      <c r="L357" s="5" t="s">
        <v>3472</v>
      </c>
      <c r="M357" s="5" t="s">
        <v>27</v>
      </c>
      <c r="N357" s="5" t="s">
        <v>27</v>
      </c>
      <c r="O357" s="56" t="s">
        <v>24</v>
      </c>
      <c r="P357" s="66" t="s">
        <v>1204</v>
      </c>
      <c r="Q357" s="5" t="s">
        <v>1489</v>
      </c>
      <c r="R357" s="5" t="s">
        <v>1594</v>
      </c>
      <c r="S357" s="56" t="s">
        <v>1595</v>
      </c>
      <c r="T357" s="91" t="s">
        <v>3560</v>
      </c>
      <c r="U357" s="6" t="s">
        <v>3243</v>
      </c>
      <c r="V357" s="35">
        <v>0</v>
      </c>
      <c r="W357" s="144">
        <v>0</v>
      </c>
      <c r="X357" s="32">
        <v>0</v>
      </c>
      <c r="Y357" s="6" t="s">
        <v>255</v>
      </c>
      <c r="Z357" s="92" t="s">
        <v>3560</v>
      </c>
      <c r="AA357" s="69"/>
      <c r="AB357" s="92" t="s">
        <v>3574</v>
      </c>
      <c r="AC357" s="88">
        <v>1</v>
      </c>
      <c r="AD357" s="110">
        <v>1</v>
      </c>
      <c r="AE357" s="8" t="s">
        <v>3580</v>
      </c>
    </row>
    <row r="358" spans="2:31" x14ac:dyDescent="0.25">
      <c r="B358" s="55">
        <v>354</v>
      </c>
      <c r="C358" s="4">
        <v>124377</v>
      </c>
      <c r="D358" s="5" t="s">
        <v>1596</v>
      </c>
      <c r="E358" s="4">
        <v>454912</v>
      </c>
      <c r="F358" s="5">
        <v>-75.528619390000003</v>
      </c>
      <c r="G358" s="5">
        <v>-13.242693653</v>
      </c>
      <c r="H358" s="5" t="s">
        <v>1578</v>
      </c>
      <c r="I358" s="5" t="s">
        <v>14</v>
      </c>
      <c r="J358" s="5" t="s">
        <v>983</v>
      </c>
      <c r="K358" s="5" t="s">
        <v>1579</v>
      </c>
      <c r="L358" s="5" t="s">
        <v>3021</v>
      </c>
      <c r="M358" s="5" t="s">
        <v>27</v>
      </c>
      <c r="N358" s="5" t="s">
        <v>27</v>
      </c>
      <c r="O358" s="56" t="s">
        <v>24</v>
      </c>
      <c r="P358" s="66" t="s">
        <v>1458</v>
      </c>
      <c r="Q358" s="5" t="s">
        <v>1597</v>
      </c>
      <c r="R358" s="5" t="s">
        <v>1198</v>
      </c>
      <c r="S358" s="56" t="s">
        <v>1598</v>
      </c>
      <c r="T358" s="91" t="s">
        <v>3560</v>
      </c>
      <c r="U358" s="6" t="s">
        <v>3545</v>
      </c>
      <c r="V358" s="35">
        <v>0</v>
      </c>
      <c r="W358" s="144">
        <v>0</v>
      </c>
      <c r="X358" s="32">
        <v>0</v>
      </c>
      <c r="Y358" s="6" t="s">
        <v>255</v>
      </c>
      <c r="Z358" s="92" t="s">
        <v>3560</v>
      </c>
      <c r="AA358" s="69"/>
      <c r="AB358" s="92" t="s">
        <v>3574</v>
      </c>
      <c r="AC358" s="88">
        <v>1</v>
      </c>
      <c r="AD358" s="110">
        <v>1</v>
      </c>
      <c r="AE358" s="8" t="s">
        <v>3580</v>
      </c>
    </row>
    <row r="359" spans="2:31" x14ac:dyDescent="0.25">
      <c r="B359" s="55">
        <v>355</v>
      </c>
      <c r="C359" s="4">
        <v>137624</v>
      </c>
      <c r="D359" s="5" t="s">
        <v>1599</v>
      </c>
      <c r="E359" s="4">
        <v>457426</v>
      </c>
      <c r="F359" s="5">
        <v>-75.534951707000005</v>
      </c>
      <c r="G359" s="5">
        <v>-13.235762633</v>
      </c>
      <c r="H359" s="5" t="s">
        <v>1578</v>
      </c>
      <c r="I359" s="5" t="s">
        <v>14</v>
      </c>
      <c r="J359" s="5" t="s">
        <v>983</v>
      </c>
      <c r="K359" s="5" t="s">
        <v>1579</v>
      </c>
      <c r="L359" s="5" t="s">
        <v>3473</v>
      </c>
      <c r="M359" s="5" t="s">
        <v>27</v>
      </c>
      <c r="N359" s="5" t="s">
        <v>27</v>
      </c>
      <c r="O359" s="56" t="s">
        <v>24</v>
      </c>
      <c r="P359" s="66" t="s">
        <v>1600</v>
      </c>
      <c r="Q359" s="5" t="s">
        <v>369</v>
      </c>
      <c r="R359" s="5" t="s">
        <v>559</v>
      </c>
      <c r="S359" s="56" t="s">
        <v>1601</v>
      </c>
      <c r="T359" s="91" t="s">
        <v>3560</v>
      </c>
      <c r="U359" s="6" t="s">
        <v>3240</v>
      </c>
      <c r="V359" s="35">
        <v>0</v>
      </c>
      <c r="W359" s="144">
        <v>0</v>
      </c>
      <c r="X359" s="32">
        <v>0</v>
      </c>
      <c r="Y359" s="6" t="s">
        <v>255</v>
      </c>
      <c r="Z359" s="92" t="s">
        <v>3560</v>
      </c>
      <c r="AA359" s="69"/>
      <c r="AB359" s="92" t="s">
        <v>3574</v>
      </c>
      <c r="AC359" s="88">
        <v>1</v>
      </c>
      <c r="AD359" s="110">
        <v>1</v>
      </c>
      <c r="AE359" s="8" t="s">
        <v>3580</v>
      </c>
    </row>
    <row r="360" spans="2:31" x14ac:dyDescent="0.25">
      <c r="B360" s="111">
        <v>356</v>
      </c>
      <c r="C360" s="4">
        <v>137503</v>
      </c>
      <c r="D360" s="5" t="s">
        <v>1602</v>
      </c>
      <c r="E360" s="4">
        <v>457452</v>
      </c>
      <c r="F360" s="5">
        <v>-75.534801502999997</v>
      </c>
      <c r="G360" s="5">
        <v>-13.236577251</v>
      </c>
      <c r="H360" s="5" t="s">
        <v>1578</v>
      </c>
      <c r="I360" s="5" t="s">
        <v>14</v>
      </c>
      <c r="J360" s="5" t="s">
        <v>983</v>
      </c>
      <c r="K360" s="5" t="s">
        <v>1579</v>
      </c>
      <c r="L360" s="5" t="s">
        <v>3473</v>
      </c>
      <c r="M360" s="5" t="s">
        <v>27</v>
      </c>
      <c r="N360" s="5" t="s">
        <v>27</v>
      </c>
      <c r="O360" s="56" t="s">
        <v>24</v>
      </c>
      <c r="P360" s="66" t="s">
        <v>1603</v>
      </c>
      <c r="Q360" s="5" t="s">
        <v>1604</v>
      </c>
      <c r="R360" s="5" t="s">
        <v>1605</v>
      </c>
      <c r="S360" s="56" t="s">
        <v>1606</v>
      </c>
      <c r="T360" s="91" t="s">
        <v>3560</v>
      </c>
      <c r="U360" s="6" t="s">
        <v>3554</v>
      </c>
      <c r="V360" s="35">
        <v>0</v>
      </c>
      <c r="W360" s="144">
        <v>0</v>
      </c>
      <c r="X360" s="32">
        <v>0</v>
      </c>
      <c r="Y360" s="6" t="s">
        <v>255</v>
      </c>
      <c r="Z360" s="92" t="s">
        <v>3560</v>
      </c>
      <c r="AA360" s="69"/>
      <c r="AB360" s="92" t="s">
        <v>3574</v>
      </c>
      <c r="AC360" s="88">
        <v>1</v>
      </c>
      <c r="AD360" s="110">
        <v>1</v>
      </c>
      <c r="AE360" s="8" t="s">
        <v>3580</v>
      </c>
    </row>
    <row r="361" spans="2:31" x14ac:dyDescent="0.25">
      <c r="B361" s="55">
        <v>357</v>
      </c>
      <c r="C361" s="4">
        <v>137461</v>
      </c>
      <c r="D361" s="5" t="s">
        <v>1607</v>
      </c>
      <c r="E361" s="4">
        <v>457491</v>
      </c>
      <c r="F361" s="5">
        <v>-75.534608383999995</v>
      </c>
      <c r="G361" s="5">
        <v>-13.237026333999999</v>
      </c>
      <c r="H361" s="5" t="s">
        <v>1578</v>
      </c>
      <c r="I361" s="5" t="s">
        <v>14</v>
      </c>
      <c r="J361" s="5" t="s">
        <v>983</v>
      </c>
      <c r="K361" s="5" t="s">
        <v>1579</v>
      </c>
      <c r="L361" s="5" t="s">
        <v>3473</v>
      </c>
      <c r="M361" s="5" t="s">
        <v>27</v>
      </c>
      <c r="N361" s="5" t="s">
        <v>27</v>
      </c>
      <c r="O361" s="56" t="s">
        <v>24</v>
      </c>
      <c r="P361" s="66" t="s">
        <v>3547</v>
      </c>
      <c r="Q361" s="5" t="s">
        <v>1642</v>
      </c>
      <c r="R361" s="5" t="s">
        <v>3548</v>
      </c>
      <c r="S361" s="72" t="s">
        <v>3549</v>
      </c>
      <c r="T361" s="91" t="s">
        <v>3560</v>
      </c>
      <c r="U361" s="6" t="s">
        <v>3546</v>
      </c>
      <c r="V361" s="35">
        <v>0</v>
      </c>
      <c r="W361" s="144">
        <v>0</v>
      </c>
      <c r="X361" s="32">
        <v>0</v>
      </c>
      <c r="Y361" s="6" t="s">
        <v>255</v>
      </c>
      <c r="Z361" s="92" t="s">
        <v>3560</v>
      </c>
      <c r="AA361" s="69"/>
      <c r="AB361" s="92" t="s">
        <v>3574</v>
      </c>
      <c r="AC361" s="88">
        <v>1</v>
      </c>
      <c r="AD361" s="110">
        <v>1</v>
      </c>
      <c r="AE361" s="8" t="s">
        <v>2908</v>
      </c>
    </row>
    <row r="362" spans="2:31" x14ac:dyDescent="0.25">
      <c r="B362" s="55">
        <v>358</v>
      </c>
      <c r="C362" s="4">
        <v>137589</v>
      </c>
      <c r="D362" s="5" t="s">
        <v>1608</v>
      </c>
      <c r="E362" s="4">
        <v>457546</v>
      </c>
      <c r="F362" s="5">
        <v>-75.535482784999999</v>
      </c>
      <c r="G362" s="5">
        <v>-13.235856627</v>
      </c>
      <c r="H362" s="5" t="s">
        <v>1578</v>
      </c>
      <c r="I362" s="5" t="s">
        <v>14</v>
      </c>
      <c r="J362" s="5" t="s">
        <v>983</v>
      </c>
      <c r="K362" s="5" t="s">
        <v>1579</v>
      </c>
      <c r="L362" s="5" t="s">
        <v>3473</v>
      </c>
      <c r="M362" s="5" t="s">
        <v>27</v>
      </c>
      <c r="N362" s="5" t="s">
        <v>27</v>
      </c>
      <c r="O362" s="56" t="s">
        <v>24</v>
      </c>
      <c r="P362" s="66" t="s">
        <v>1609</v>
      </c>
      <c r="Q362" s="5" t="s">
        <v>1610</v>
      </c>
      <c r="R362" s="5" t="s">
        <v>1189</v>
      </c>
      <c r="S362" s="56" t="s">
        <v>1611</v>
      </c>
      <c r="T362" s="91" t="s">
        <v>3560</v>
      </c>
      <c r="U362" s="6" t="s">
        <v>3239</v>
      </c>
      <c r="V362" s="35">
        <v>0</v>
      </c>
      <c r="W362" s="144">
        <v>0</v>
      </c>
      <c r="X362" s="32">
        <v>0</v>
      </c>
      <c r="Y362" s="6" t="s">
        <v>255</v>
      </c>
      <c r="Z362" s="92" t="s">
        <v>3560</v>
      </c>
      <c r="AA362" s="69"/>
      <c r="AB362" s="92" t="s">
        <v>3574</v>
      </c>
      <c r="AC362" s="88">
        <v>1</v>
      </c>
      <c r="AD362" s="110">
        <v>1</v>
      </c>
      <c r="AE362" s="8" t="s">
        <v>3580</v>
      </c>
    </row>
    <row r="363" spans="2:31" x14ac:dyDescent="0.25">
      <c r="B363" s="55">
        <v>359</v>
      </c>
      <c r="C363" s="4">
        <v>137479</v>
      </c>
      <c r="D363" s="5" t="s">
        <v>1612</v>
      </c>
      <c r="E363" s="4">
        <v>457730</v>
      </c>
      <c r="F363" s="5">
        <v>-75.534758588000003</v>
      </c>
      <c r="G363" s="5">
        <v>-13.236974115000001</v>
      </c>
      <c r="H363" s="5" t="s">
        <v>1578</v>
      </c>
      <c r="I363" s="5" t="s">
        <v>14</v>
      </c>
      <c r="J363" s="5" t="s">
        <v>983</v>
      </c>
      <c r="K363" s="5" t="s">
        <v>1579</v>
      </c>
      <c r="L363" s="5" t="s">
        <v>3473</v>
      </c>
      <c r="M363" s="5" t="s">
        <v>27</v>
      </c>
      <c r="N363" s="5" t="s">
        <v>27</v>
      </c>
      <c r="O363" s="56" t="s">
        <v>24</v>
      </c>
      <c r="P363" s="66" t="s">
        <v>1168</v>
      </c>
      <c r="Q363" s="5" t="s">
        <v>1605</v>
      </c>
      <c r="R363" s="5" t="s">
        <v>1613</v>
      </c>
      <c r="S363" s="56" t="s">
        <v>1614</v>
      </c>
      <c r="T363" s="91" t="s">
        <v>3560</v>
      </c>
      <c r="U363" s="6" t="s">
        <v>3555</v>
      </c>
      <c r="V363" s="35">
        <v>0</v>
      </c>
      <c r="W363" s="144">
        <v>0</v>
      </c>
      <c r="X363" s="32">
        <v>0</v>
      </c>
      <c r="Y363" s="6" t="s">
        <v>255</v>
      </c>
      <c r="Z363" s="92" t="s">
        <v>3560</v>
      </c>
      <c r="AA363" s="69"/>
      <c r="AB363" s="92" t="s">
        <v>3574</v>
      </c>
      <c r="AC363" s="88">
        <v>1</v>
      </c>
      <c r="AD363" s="110">
        <v>1</v>
      </c>
      <c r="AE363" s="8" t="s">
        <v>3580</v>
      </c>
    </row>
    <row r="364" spans="2:31" x14ac:dyDescent="0.25">
      <c r="B364" s="55">
        <v>360</v>
      </c>
      <c r="C364" s="4">
        <v>123983</v>
      </c>
      <c r="D364" s="5" t="s">
        <v>1615</v>
      </c>
      <c r="E364" s="4">
        <v>457792</v>
      </c>
      <c r="F364" s="5">
        <v>-75.529080730000004</v>
      </c>
      <c r="G364" s="5">
        <v>-13.244583927000001</v>
      </c>
      <c r="H364" s="5" t="s">
        <v>1578</v>
      </c>
      <c r="I364" s="5" t="s">
        <v>14</v>
      </c>
      <c r="J364" s="5" t="s">
        <v>983</v>
      </c>
      <c r="K364" s="5" t="s">
        <v>1579</v>
      </c>
      <c r="L364" s="5" t="s">
        <v>3021</v>
      </c>
      <c r="M364" s="5" t="s">
        <v>27</v>
      </c>
      <c r="N364" s="5" t="s">
        <v>27</v>
      </c>
      <c r="O364" s="56" t="s">
        <v>24</v>
      </c>
      <c r="P364" s="66" t="s">
        <v>1270</v>
      </c>
      <c r="Q364" s="5" t="s">
        <v>1597</v>
      </c>
      <c r="R364" s="5" t="s">
        <v>1217</v>
      </c>
      <c r="S364" s="56" t="s">
        <v>1616</v>
      </c>
      <c r="T364" s="91" t="s">
        <v>3560</v>
      </c>
      <c r="U364" s="6" t="s">
        <v>3245</v>
      </c>
      <c r="V364" s="35">
        <v>0</v>
      </c>
      <c r="W364" s="144">
        <v>0</v>
      </c>
      <c r="X364" s="32">
        <v>0</v>
      </c>
      <c r="Y364" s="6" t="s">
        <v>255</v>
      </c>
      <c r="Z364" s="92" t="s">
        <v>3560</v>
      </c>
      <c r="AA364" s="69"/>
      <c r="AB364" s="92" t="s">
        <v>3574</v>
      </c>
      <c r="AC364" s="88">
        <v>1</v>
      </c>
      <c r="AD364" s="110">
        <v>1</v>
      </c>
      <c r="AE364" s="8" t="s">
        <v>3580</v>
      </c>
    </row>
    <row r="365" spans="2:31" x14ac:dyDescent="0.25">
      <c r="B365" s="111">
        <v>361</v>
      </c>
      <c r="C365" s="4">
        <v>137731</v>
      </c>
      <c r="D365" s="5" t="s">
        <v>1617</v>
      </c>
      <c r="E365" s="4">
        <v>457835</v>
      </c>
      <c r="F365" s="5">
        <v>-75.535063848999997</v>
      </c>
      <c r="G365" s="5">
        <v>-13.235644601000001</v>
      </c>
      <c r="H365" s="5" t="s">
        <v>1578</v>
      </c>
      <c r="I365" s="5" t="s">
        <v>14</v>
      </c>
      <c r="J365" s="5" t="s">
        <v>983</v>
      </c>
      <c r="K365" s="5" t="s">
        <v>1579</v>
      </c>
      <c r="L365" s="5" t="s">
        <v>3473</v>
      </c>
      <c r="M365" s="5" t="s">
        <v>27</v>
      </c>
      <c r="N365" s="5" t="s">
        <v>27</v>
      </c>
      <c r="O365" s="56" t="s">
        <v>24</v>
      </c>
      <c r="P365" s="66" t="s">
        <v>1618</v>
      </c>
      <c r="Q365" s="5" t="s">
        <v>259</v>
      </c>
      <c r="R365" s="5" t="s">
        <v>559</v>
      </c>
      <c r="S365" s="56">
        <v>21799628</v>
      </c>
      <c r="T365" s="91" t="s">
        <v>3560</v>
      </c>
      <c r="U365" s="6" t="s">
        <v>3552</v>
      </c>
      <c r="V365" s="35">
        <v>0</v>
      </c>
      <c r="W365" s="144">
        <v>0</v>
      </c>
      <c r="X365" s="32">
        <v>0</v>
      </c>
      <c r="Y365" s="6" t="s">
        <v>255</v>
      </c>
      <c r="Z365" s="92" t="s">
        <v>3560</v>
      </c>
      <c r="AA365" s="69"/>
      <c r="AB365" s="92" t="s">
        <v>3574</v>
      </c>
      <c r="AC365" s="88">
        <v>1</v>
      </c>
      <c r="AD365" s="110">
        <v>1</v>
      </c>
      <c r="AE365" s="8" t="s">
        <v>3580</v>
      </c>
    </row>
    <row r="366" spans="2:31" x14ac:dyDescent="0.25">
      <c r="B366" s="55">
        <v>362</v>
      </c>
      <c r="C366" s="4">
        <v>124976</v>
      </c>
      <c r="D366" s="5" t="s">
        <v>1619</v>
      </c>
      <c r="E366" s="4">
        <v>621307</v>
      </c>
      <c r="F366" s="5">
        <v>-75.453171084000004</v>
      </c>
      <c r="G366" s="5">
        <v>-13.354964004999999</v>
      </c>
      <c r="H366" s="5" t="s">
        <v>1578</v>
      </c>
      <c r="I366" s="5" t="s">
        <v>14</v>
      </c>
      <c r="J366" s="5" t="s">
        <v>983</v>
      </c>
      <c r="K366" s="5" t="s">
        <v>1579</v>
      </c>
      <c r="L366" s="5" t="s">
        <v>3194</v>
      </c>
      <c r="M366" s="5" t="s">
        <v>27</v>
      </c>
      <c r="N366" s="5" t="s">
        <v>27</v>
      </c>
      <c r="O366" s="56" t="s">
        <v>24</v>
      </c>
      <c r="P366" s="66" t="s">
        <v>1620</v>
      </c>
      <c r="Q366" s="5" t="s">
        <v>339</v>
      </c>
      <c r="R366" s="5" t="s">
        <v>1194</v>
      </c>
      <c r="S366" s="56" t="s">
        <v>1621</v>
      </c>
      <c r="T366" s="91" t="s">
        <v>3560</v>
      </c>
      <c r="U366" s="6" t="s">
        <v>3249</v>
      </c>
      <c r="V366" s="35">
        <v>0</v>
      </c>
      <c r="W366" s="144">
        <v>0</v>
      </c>
      <c r="X366" s="32">
        <v>0</v>
      </c>
      <c r="Y366" s="6" t="s">
        <v>255</v>
      </c>
      <c r="Z366" s="92" t="s">
        <v>3560</v>
      </c>
      <c r="AA366" s="69"/>
      <c r="AB366" s="92" t="s">
        <v>3574</v>
      </c>
      <c r="AC366" s="88">
        <v>1</v>
      </c>
      <c r="AD366" s="110">
        <v>1</v>
      </c>
      <c r="AE366" s="8" t="s">
        <v>3580</v>
      </c>
    </row>
    <row r="367" spans="2:31" x14ac:dyDescent="0.25">
      <c r="B367" s="55">
        <v>363</v>
      </c>
      <c r="C367" s="4">
        <v>124965</v>
      </c>
      <c r="D367" s="5" t="s">
        <v>1622</v>
      </c>
      <c r="E367" s="4">
        <v>621304</v>
      </c>
      <c r="F367" s="5">
        <v>-75.453085252999998</v>
      </c>
      <c r="G367" s="5">
        <v>-13.354838741</v>
      </c>
      <c r="H367" s="5" t="s">
        <v>1578</v>
      </c>
      <c r="I367" s="5" t="s">
        <v>14</v>
      </c>
      <c r="J367" s="5" t="s">
        <v>983</v>
      </c>
      <c r="K367" s="5" t="s">
        <v>1579</v>
      </c>
      <c r="L367" s="5" t="s">
        <v>3194</v>
      </c>
      <c r="M367" s="5" t="s">
        <v>27</v>
      </c>
      <c r="N367" s="5" t="s">
        <v>27</v>
      </c>
      <c r="O367" s="56" t="s">
        <v>24</v>
      </c>
      <c r="P367" s="66" t="s">
        <v>1623</v>
      </c>
      <c r="Q367" s="5" t="s">
        <v>210</v>
      </c>
      <c r="R367" s="5" t="s">
        <v>276</v>
      </c>
      <c r="S367" s="56" t="s">
        <v>1624</v>
      </c>
      <c r="T367" s="91" t="s">
        <v>3560</v>
      </c>
      <c r="U367" s="6" t="s">
        <v>3248</v>
      </c>
      <c r="V367" s="35">
        <v>0</v>
      </c>
      <c r="W367" s="144">
        <v>0</v>
      </c>
      <c r="X367" s="32">
        <v>0</v>
      </c>
      <c r="Y367" s="6" t="s">
        <v>255</v>
      </c>
      <c r="Z367" s="92" t="s">
        <v>3560</v>
      </c>
      <c r="AA367" s="69"/>
      <c r="AB367" s="92" t="s">
        <v>3574</v>
      </c>
      <c r="AC367" s="88">
        <v>1</v>
      </c>
      <c r="AD367" s="110">
        <v>1</v>
      </c>
      <c r="AE367" s="8" t="s">
        <v>2908</v>
      </c>
    </row>
    <row r="368" spans="2:31" x14ac:dyDescent="0.25">
      <c r="B368" s="55">
        <v>364</v>
      </c>
      <c r="C368" s="4">
        <v>124952</v>
      </c>
      <c r="D368" s="5" t="s">
        <v>1625</v>
      </c>
      <c r="E368" s="4">
        <v>621302</v>
      </c>
      <c r="F368" s="5">
        <v>-75.453224727999995</v>
      </c>
      <c r="G368" s="5">
        <v>-13.354765670000001</v>
      </c>
      <c r="H368" s="5" t="s">
        <v>1578</v>
      </c>
      <c r="I368" s="5" t="s">
        <v>14</v>
      </c>
      <c r="J368" s="5" t="s">
        <v>983</v>
      </c>
      <c r="K368" s="5" t="s">
        <v>1579</v>
      </c>
      <c r="L368" s="5" t="s">
        <v>3194</v>
      </c>
      <c r="M368" s="5" t="s">
        <v>27</v>
      </c>
      <c r="N368" s="5" t="s">
        <v>27</v>
      </c>
      <c r="O368" s="56" t="s">
        <v>24</v>
      </c>
      <c r="P368" s="66" t="s">
        <v>1626</v>
      </c>
      <c r="Q368" s="5" t="s">
        <v>1217</v>
      </c>
      <c r="R368" s="5" t="s">
        <v>1627</v>
      </c>
      <c r="S368" s="56" t="s">
        <v>1628</v>
      </c>
      <c r="T368" s="91" t="s">
        <v>3560</v>
      </c>
      <c r="U368" s="6" t="s">
        <v>3246</v>
      </c>
      <c r="V368" s="35">
        <v>0</v>
      </c>
      <c r="W368" s="144">
        <v>0</v>
      </c>
      <c r="X368" s="32">
        <v>0</v>
      </c>
      <c r="Y368" s="6" t="s">
        <v>255</v>
      </c>
      <c r="Z368" s="92" t="s">
        <v>3560</v>
      </c>
      <c r="AA368" s="69"/>
      <c r="AB368" s="92" t="s">
        <v>3574</v>
      </c>
      <c r="AC368" s="88">
        <v>1</v>
      </c>
      <c r="AD368" s="110">
        <v>1</v>
      </c>
      <c r="AE368" s="8" t="s">
        <v>3580</v>
      </c>
    </row>
    <row r="369" spans="2:31" x14ac:dyDescent="0.25">
      <c r="B369" s="55">
        <v>365</v>
      </c>
      <c r="C369" s="4">
        <v>112208</v>
      </c>
      <c r="D369" s="5" t="s">
        <v>1629</v>
      </c>
      <c r="E369" s="4">
        <v>469078</v>
      </c>
      <c r="F369" s="5">
        <v>-75.533092026999995</v>
      </c>
      <c r="G369" s="5">
        <v>-13.220285421</v>
      </c>
      <c r="H369" s="5" t="s">
        <v>1578</v>
      </c>
      <c r="I369" s="5" t="s">
        <v>14</v>
      </c>
      <c r="J369" s="5" t="s">
        <v>983</v>
      </c>
      <c r="K369" s="5" t="s">
        <v>1579</v>
      </c>
      <c r="L369" s="5" t="s">
        <v>1630</v>
      </c>
      <c r="M369" s="5" t="s">
        <v>1087</v>
      </c>
      <c r="N369" s="5" t="s">
        <v>357</v>
      </c>
      <c r="O369" s="56" t="s">
        <v>24</v>
      </c>
      <c r="P369" s="66" t="s">
        <v>1631</v>
      </c>
      <c r="Q369" s="5" t="s">
        <v>195</v>
      </c>
      <c r="R369" s="5" t="s">
        <v>1632</v>
      </c>
      <c r="S369" s="56" t="s">
        <v>1633</v>
      </c>
      <c r="T369" s="91" t="s">
        <v>3560</v>
      </c>
      <c r="U369" s="6" t="s">
        <v>3232</v>
      </c>
      <c r="V369" s="35">
        <v>0</v>
      </c>
      <c r="W369" s="144">
        <v>0</v>
      </c>
      <c r="X369" s="32">
        <v>0</v>
      </c>
      <c r="Y369" s="6" t="s">
        <v>255</v>
      </c>
      <c r="Z369" s="92" t="s">
        <v>3560</v>
      </c>
      <c r="AA369" s="69"/>
      <c r="AB369" s="92" t="s">
        <v>3574</v>
      </c>
      <c r="AC369" s="88">
        <v>1</v>
      </c>
      <c r="AD369" s="110">
        <v>1</v>
      </c>
      <c r="AE369" s="8" t="s">
        <v>3580</v>
      </c>
    </row>
    <row r="370" spans="2:31" x14ac:dyDescent="0.25">
      <c r="B370" s="111">
        <v>366</v>
      </c>
      <c r="C370" s="4">
        <v>112166</v>
      </c>
      <c r="D370" s="5" t="s">
        <v>1634</v>
      </c>
      <c r="E370" s="4">
        <v>469082</v>
      </c>
      <c r="F370" s="5">
        <v>-75.532878792000005</v>
      </c>
      <c r="G370" s="5">
        <v>-13.218934175999999</v>
      </c>
      <c r="H370" s="5" t="s">
        <v>1578</v>
      </c>
      <c r="I370" s="5" t="s">
        <v>14</v>
      </c>
      <c r="J370" s="5" t="s">
        <v>983</v>
      </c>
      <c r="K370" s="5" t="s">
        <v>1579</v>
      </c>
      <c r="L370" s="5" t="s">
        <v>1630</v>
      </c>
      <c r="M370" s="5" t="s">
        <v>1635</v>
      </c>
      <c r="N370" s="5" t="s">
        <v>132</v>
      </c>
      <c r="O370" s="56" t="s">
        <v>24</v>
      </c>
      <c r="P370" s="66" t="s">
        <v>1636</v>
      </c>
      <c r="Q370" s="5" t="s">
        <v>1189</v>
      </c>
      <c r="R370" s="5" t="s">
        <v>191</v>
      </c>
      <c r="S370" s="56" t="s">
        <v>1637</v>
      </c>
      <c r="T370" s="91" t="s">
        <v>3560</v>
      </c>
      <c r="U370" s="6" t="s">
        <v>3233</v>
      </c>
      <c r="V370" s="35">
        <v>0</v>
      </c>
      <c r="W370" s="144">
        <v>0</v>
      </c>
      <c r="X370" s="32">
        <v>0</v>
      </c>
      <c r="Y370" s="6" t="s">
        <v>255</v>
      </c>
      <c r="Z370" s="92" t="s">
        <v>3560</v>
      </c>
      <c r="AA370" s="69"/>
      <c r="AB370" s="92" t="s">
        <v>3574</v>
      </c>
      <c r="AC370" s="88">
        <v>1</v>
      </c>
      <c r="AD370" s="110">
        <v>1</v>
      </c>
      <c r="AE370" s="8" t="s">
        <v>3581</v>
      </c>
    </row>
    <row r="371" spans="2:31" x14ac:dyDescent="0.25">
      <c r="B371" s="55">
        <v>367</v>
      </c>
      <c r="C371" s="4">
        <v>112123</v>
      </c>
      <c r="D371" s="5" t="s">
        <v>1638</v>
      </c>
      <c r="E371" s="4">
        <v>469089</v>
      </c>
      <c r="F371" s="5">
        <v>-75.533041216000001</v>
      </c>
      <c r="G371" s="5">
        <v>-13.220578673</v>
      </c>
      <c r="H371" s="5" t="s">
        <v>1578</v>
      </c>
      <c r="I371" s="5" t="s">
        <v>14</v>
      </c>
      <c r="J371" s="5" t="s">
        <v>983</v>
      </c>
      <c r="K371" s="5" t="s">
        <v>1579</v>
      </c>
      <c r="L371" s="5" t="s">
        <v>1630</v>
      </c>
      <c r="M371" s="5" t="s">
        <v>1172</v>
      </c>
      <c r="N371" s="5" t="s">
        <v>18</v>
      </c>
      <c r="O371" s="56" t="s">
        <v>24</v>
      </c>
      <c r="P371" s="66" t="s">
        <v>1639</v>
      </c>
      <c r="Q371" s="5" t="s">
        <v>1189</v>
      </c>
      <c r="R371" s="5" t="s">
        <v>191</v>
      </c>
      <c r="S371" s="56" t="s">
        <v>1640</v>
      </c>
      <c r="T371" s="91" t="s">
        <v>3560</v>
      </c>
      <c r="U371" s="6" t="s">
        <v>3235</v>
      </c>
      <c r="V371" s="35">
        <v>0</v>
      </c>
      <c r="W371" s="144">
        <v>0</v>
      </c>
      <c r="X371" s="32">
        <v>0</v>
      </c>
      <c r="Y371" s="6" t="s">
        <v>255</v>
      </c>
      <c r="Z371" s="92" t="s">
        <v>3560</v>
      </c>
      <c r="AA371" s="69"/>
      <c r="AB371" s="92" t="s">
        <v>3574</v>
      </c>
      <c r="AC371" s="88">
        <v>1</v>
      </c>
      <c r="AD371" s="110">
        <v>1</v>
      </c>
      <c r="AE371" s="8" t="s">
        <v>3581</v>
      </c>
    </row>
    <row r="372" spans="2:31" x14ac:dyDescent="0.25">
      <c r="B372" s="55">
        <v>368</v>
      </c>
      <c r="C372" s="4">
        <v>112152</v>
      </c>
      <c r="D372" s="5" t="s">
        <v>1641</v>
      </c>
      <c r="E372" s="4">
        <v>469105</v>
      </c>
      <c r="F372" s="5">
        <v>-75.532969987000001</v>
      </c>
      <c r="G372" s="5">
        <v>-13.220660111999999</v>
      </c>
      <c r="H372" s="5" t="s">
        <v>1578</v>
      </c>
      <c r="I372" s="5" t="s">
        <v>14</v>
      </c>
      <c r="J372" s="5" t="s">
        <v>983</v>
      </c>
      <c r="K372" s="5" t="s">
        <v>1579</v>
      </c>
      <c r="L372" s="5" t="s">
        <v>1630</v>
      </c>
      <c r="M372" s="5" t="s">
        <v>1172</v>
      </c>
      <c r="N372" s="5" t="s">
        <v>113</v>
      </c>
      <c r="O372" s="56" t="s">
        <v>24</v>
      </c>
      <c r="P372" s="66" t="s">
        <v>1434</v>
      </c>
      <c r="Q372" s="5" t="s">
        <v>1642</v>
      </c>
      <c r="R372" s="5" t="s">
        <v>1643</v>
      </c>
      <c r="S372" s="56" t="s">
        <v>23</v>
      </c>
      <c r="T372" s="91" t="s">
        <v>3560</v>
      </c>
      <c r="U372" s="6" t="s">
        <v>3238</v>
      </c>
      <c r="V372" s="35">
        <v>0</v>
      </c>
      <c r="W372" s="144">
        <v>0</v>
      </c>
      <c r="X372" s="32">
        <v>0</v>
      </c>
      <c r="Y372" s="6" t="s">
        <v>255</v>
      </c>
      <c r="Z372" s="92" t="s">
        <v>3560</v>
      </c>
      <c r="AA372" s="69"/>
      <c r="AB372" s="92" t="s">
        <v>3574</v>
      </c>
      <c r="AC372" s="88">
        <v>1</v>
      </c>
      <c r="AD372" s="110">
        <v>1</v>
      </c>
      <c r="AE372" s="8" t="s">
        <v>3580</v>
      </c>
    </row>
    <row r="373" spans="2:31" x14ac:dyDescent="0.25">
      <c r="B373" s="55">
        <v>369</v>
      </c>
      <c r="C373" s="4">
        <v>112100</v>
      </c>
      <c r="D373" s="5" t="s">
        <v>1644</v>
      </c>
      <c r="E373" s="4">
        <v>469110</v>
      </c>
      <c r="F373" s="5">
        <v>-75.531940018</v>
      </c>
      <c r="G373" s="5">
        <v>-13.220485169</v>
      </c>
      <c r="H373" s="5" t="s">
        <v>1578</v>
      </c>
      <c r="I373" s="5" t="s">
        <v>14</v>
      </c>
      <c r="J373" s="5" t="s">
        <v>983</v>
      </c>
      <c r="K373" s="5" t="s">
        <v>1579</v>
      </c>
      <c r="L373" s="5" t="s">
        <v>1630</v>
      </c>
      <c r="M373" s="5" t="s">
        <v>1645</v>
      </c>
      <c r="N373" s="5" t="s">
        <v>132</v>
      </c>
      <c r="O373" s="56" t="s">
        <v>24</v>
      </c>
      <c r="P373" s="66" t="s">
        <v>1646</v>
      </c>
      <c r="Q373" s="5" t="s">
        <v>253</v>
      </c>
      <c r="R373" s="5" t="s">
        <v>190</v>
      </c>
      <c r="S373" s="56" t="s">
        <v>23</v>
      </c>
      <c r="T373" s="91" t="s">
        <v>3560</v>
      </c>
      <c r="U373" s="6" t="s">
        <v>3557</v>
      </c>
      <c r="V373" s="35">
        <v>0</v>
      </c>
      <c r="W373" s="144">
        <v>0</v>
      </c>
      <c r="X373" s="32">
        <v>0</v>
      </c>
      <c r="Y373" s="6" t="s">
        <v>255</v>
      </c>
      <c r="Z373" s="92" t="s">
        <v>3560</v>
      </c>
      <c r="AA373" s="69"/>
      <c r="AB373" s="92" t="s">
        <v>3574</v>
      </c>
      <c r="AC373" s="88">
        <v>1</v>
      </c>
      <c r="AD373" s="110">
        <v>1</v>
      </c>
      <c r="AE373" s="8" t="s">
        <v>3580</v>
      </c>
    </row>
    <row r="374" spans="2:31" x14ac:dyDescent="0.25">
      <c r="B374" s="55">
        <v>370</v>
      </c>
      <c r="C374" s="4">
        <v>112099</v>
      </c>
      <c r="D374" s="5" t="s">
        <v>1647</v>
      </c>
      <c r="E374" s="4">
        <v>469114</v>
      </c>
      <c r="F374" s="5">
        <v>-75.531857049999999</v>
      </c>
      <c r="G374" s="5">
        <v>-13.220587352000001</v>
      </c>
      <c r="H374" s="5" t="s">
        <v>1578</v>
      </c>
      <c r="I374" s="5" t="s">
        <v>14</v>
      </c>
      <c r="J374" s="5" t="s">
        <v>983</v>
      </c>
      <c r="K374" s="5" t="s">
        <v>1579</v>
      </c>
      <c r="L374" s="5" t="s">
        <v>1630</v>
      </c>
      <c r="M374" s="5" t="s">
        <v>1645</v>
      </c>
      <c r="N374" s="5" t="s">
        <v>18</v>
      </c>
      <c r="O374" s="56" t="s">
        <v>24</v>
      </c>
      <c r="P374" s="66" t="s">
        <v>1648</v>
      </c>
      <c r="Q374" s="5" t="s">
        <v>1591</v>
      </c>
      <c r="R374" s="5" t="s">
        <v>1014</v>
      </c>
      <c r="S374" s="56" t="s">
        <v>1649</v>
      </c>
      <c r="T374" s="91" t="s">
        <v>3560</v>
      </c>
      <c r="U374" s="6" t="s">
        <v>3237</v>
      </c>
      <c r="V374" s="35">
        <v>0</v>
      </c>
      <c r="W374" s="144">
        <v>0</v>
      </c>
      <c r="X374" s="32">
        <v>0</v>
      </c>
      <c r="Y374" s="6" t="s">
        <v>255</v>
      </c>
      <c r="Z374" s="92" t="s">
        <v>3560</v>
      </c>
      <c r="AA374" s="69"/>
      <c r="AB374" s="92" t="s">
        <v>3574</v>
      </c>
      <c r="AC374" s="88">
        <v>1</v>
      </c>
      <c r="AD374" s="110">
        <v>1</v>
      </c>
      <c r="AE374" s="8" t="s">
        <v>3580</v>
      </c>
    </row>
    <row r="375" spans="2:31" x14ac:dyDescent="0.25">
      <c r="B375" s="111">
        <v>371</v>
      </c>
      <c r="C375" s="4">
        <v>112079</v>
      </c>
      <c r="D375" s="5" t="s">
        <v>1650</v>
      </c>
      <c r="E375" s="4">
        <v>469121</v>
      </c>
      <c r="F375" s="5">
        <v>-75.531596562999994</v>
      </c>
      <c r="G375" s="5">
        <v>-13.221248829</v>
      </c>
      <c r="H375" s="5" t="s">
        <v>1578</v>
      </c>
      <c r="I375" s="5" t="s">
        <v>14</v>
      </c>
      <c r="J375" s="5" t="s">
        <v>983</v>
      </c>
      <c r="K375" s="5" t="s">
        <v>1579</v>
      </c>
      <c r="L375" s="5" t="s">
        <v>1630</v>
      </c>
      <c r="M375" s="5" t="s">
        <v>556</v>
      </c>
      <c r="N375" s="5" t="s">
        <v>154</v>
      </c>
      <c r="O375" s="56" t="s">
        <v>24</v>
      </c>
      <c r="P375" s="66" t="s">
        <v>1651</v>
      </c>
      <c r="Q375" s="5" t="s">
        <v>1591</v>
      </c>
      <c r="R375" s="5" t="s">
        <v>1652</v>
      </c>
      <c r="S375" s="56" t="s">
        <v>1653</v>
      </c>
      <c r="T375" s="91" t="s">
        <v>3560</v>
      </c>
      <c r="U375" s="6" t="s">
        <v>3228</v>
      </c>
      <c r="V375" s="35">
        <v>0</v>
      </c>
      <c r="W375" s="144">
        <v>0</v>
      </c>
      <c r="X375" s="32">
        <v>0</v>
      </c>
      <c r="Y375" s="6" t="s">
        <v>255</v>
      </c>
      <c r="Z375" s="92" t="s">
        <v>3560</v>
      </c>
      <c r="AA375" s="69"/>
      <c r="AB375" s="92" t="s">
        <v>3574</v>
      </c>
      <c r="AC375" s="88">
        <v>1</v>
      </c>
      <c r="AD375" s="110">
        <v>1</v>
      </c>
      <c r="AE375" s="8" t="s">
        <v>3580</v>
      </c>
    </row>
    <row r="376" spans="2:31" x14ac:dyDescent="0.25">
      <c r="B376" s="55">
        <v>372</v>
      </c>
      <c r="C376" s="4">
        <v>112081</v>
      </c>
      <c r="D376" s="5" t="s">
        <v>1654</v>
      </c>
      <c r="E376" s="4">
        <v>469127</v>
      </c>
      <c r="F376" s="5">
        <v>-75.532079359999997</v>
      </c>
      <c r="G376" s="5">
        <v>-13.22097336</v>
      </c>
      <c r="H376" s="5" t="s">
        <v>1578</v>
      </c>
      <c r="I376" s="5" t="s">
        <v>14</v>
      </c>
      <c r="J376" s="5" t="s">
        <v>983</v>
      </c>
      <c r="K376" s="5" t="s">
        <v>1579</v>
      </c>
      <c r="L376" s="5" t="s">
        <v>1630</v>
      </c>
      <c r="M376" s="5" t="s">
        <v>556</v>
      </c>
      <c r="N376" s="5" t="s">
        <v>592</v>
      </c>
      <c r="O376" s="56" t="s">
        <v>24</v>
      </c>
      <c r="P376" s="66" t="s">
        <v>1655</v>
      </c>
      <c r="Q376" s="5" t="s">
        <v>1656</v>
      </c>
      <c r="R376" s="5" t="s">
        <v>1657</v>
      </c>
      <c r="S376" s="56" t="s">
        <v>1658</v>
      </c>
      <c r="T376" s="91" t="s">
        <v>3560</v>
      </c>
      <c r="U376" s="6" t="s">
        <v>3556</v>
      </c>
      <c r="V376" s="35">
        <v>0</v>
      </c>
      <c r="W376" s="144">
        <v>0</v>
      </c>
      <c r="X376" s="32">
        <v>0</v>
      </c>
      <c r="Y376" s="6" t="s">
        <v>255</v>
      </c>
      <c r="Z376" s="92" t="s">
        <v>3560</v>
      </c>
      <c r="AA376" s="69"/>
      <c r="AB376" s="92" t="s">
        <v>3574</v>
      </c>
      <c r="AC376" s="88">
        <v>1</v>
      </c>
      <c r="AD376" s="110">
        <v>1</v>
      </c>
      <c r="AE376" s="8" t="s">
        <v>3580</v>
      </c>
    </row>
    <row r="377" spans="2:31" x14ac:dyDescent="0.25">
      <c r="B377" s="55">
        <v>373</v>
      </c>
      <c r="C377" s="4">
        <v>111973</v>
      </c>
      <c r="D377" s="5" t="s">
        <v>1659</v>
      </c>
      <c r="E377" s="4">
        <v>469436</v>
      </c>
      <c r="F377" s="5">
        <v>-75.532392400999996</v>
      </c>
      <c r="G377" s="5">
        <v>-13.221019365</v>
      </c>
      <c r="H377" s="5" t="s">
        <v>1578</v>
      </c>
      <c r="I377" s="5" t="s">
        <v>14</v>
      </c>
      <c r="J377" s="5" t="s">
        <v>983</v>
      </c>
      <c r="K377" s="5" t="s">
        <v>1579</v>
      </c>
      <c r="L377" s="5" t="s">
        <v>1630</v>
      </c>
      <c r="M377" s="5" t="s">
        <v>1172</v>
      </c>
      <c r="N377" s="5" t="s">
        <v>289</v>
      </c>
      <c r="O377" s="56" t="s">
        <v>24</v>
      </c>
      <c r="P377" s="66" t="s">
        <v>1660</v>
      </c>
      <c r="Q377" s="5" t="s">
        <v>1661</v>
      </c>
      <c r="R377" s="5" t="s">
        <v>1662</v>
      </c>
      <c r="S377" s="56" t="s">
        <v>1663</v>
      </c>
      <c r="T377" s="91" t="s">
        <v>3560</v>
      </c>
      <c r="U377" s="6" t="s">
        <v>3241</v>
      </c>
      <c r="V377" s="35">
        <v>0</v>
      </c>
      <c r="W377" s="144">
        <v>0</v>
      </c>
      <c r="X377" s="32">
        <v>0</v>
      </c>
      <c r="Y377" s="6" t="s">
        <v>255</v>
      </c>
      <c r="Z377" s="92" t="s">
        <v>3560</v>
      </c>
      <c r="AA377" s="69"/>
      <c r="AB377" s="92" t="s">
        <v>3574</v>
      </c>
      <c r="AC377" s="88">
        <v>0</v>
      </c>
      <c r="AD377" s="110">
        <v>0</v>
      </c>
      <c r="AE377" s="8" t="s">
        <v>2908</v>
      </c>
    </row>
    <row r="378" spans="2:31" x14ac:dyDescent="0.25">
      <c r="B378" s="55">
        <v>374</v>
      </c>
      <c r="C378" s="4">
        <v>112075</v>
      </c>
      <c r="D378" s="5" t="s">
        <v>1664</v>
      </c>
      <c r="E378" s="4">
        <v>469524</v>
      </c>
      <c r="F378" s="5">
        <v>-75.520721573000003</v>
      </c>
      <c r="G378" s="5">
        <v>-13.227534959</v>
      </c>
      <c r="H378" s="5" t="s">
        <v>1578</v>
      </c>
      <c r="I378" s="5" t="s">
        <v>14</v>
      </c>
      <c r="J378" s="5" t="s">
        <v>983</v>
      </c>
      <c r="K378" s="5" t="s">
        <v>1579</v>
      </c>
      <c r="L378" s="5" t="s">
        <v>1669</v>
      </c>
      <c r="M378" s="5" t="s">
        <v>27</v>
      </c>
      <c r="N378" s="5" t="s">
        <v>27</v>
      </c>
      <c r="O378" s="56" t="s">
        <v>24</v>
      </c>
      <c r="P378" s="66" t="s">
        <v>1665</v>
      </c>
      <c r="Q378" s="5" t="s">
        <v>853</v>
      </c>
      <c r="R378" s="5" t="s">
        <v>1666</v>
      </c>
      <c r="S378" s="56" t="s">
        <v>1667</v>
      </c>
      <c r="T378" s="91" t="s">
        <v>3560</v>
      </c>
      <c r="U378" s="6" t="s">
        <v>3178</v>
      </c>
      <c r="V378" s="35">
        <v>0</v>
      </c>
      <c r="W378" s="144">
        <v>0</v>
      </c>
      <c r="X378" s="32">
        <v>0</v>
      </c>
      <c r="Y378" s="6" t="s">
        <v>255</v>
      </c>
      <c r="Z378" s="92" t="s">
        <v>3560</v>
      </c>
      <c r="AA378" s="69"/>
      <c r="AB378" s="92" t="s">
        <v>3574</v>
      </c>
      <c r="AC378" s="88">
        <v>1</v>
      </c>
      <c r="AD378" s="110">
        <v>1</v>
      </c>
      <c r="AE378" s="8" t="s">
        <v>3580</v>
      </c>
    </row>
    <row r="379" spans="2:31" x14ac:dyDescent="0.25">
      <c r="B379" s="55">
        <v>375</v>
      </c>
      <c r="C379" s="4">
        <v>112035</v>
      </c>
      <c r="D379" s="5" t="s">
        <v>1668</v>
      </c>
      <c r="E379" s="4">
        <v>469568</v>
      </c>
      <c r="F379" s="5">
        <v>-75.521341163000002</v>
      </c>
      <c r="G379" s="5">
        <v>-13.227618511999999</v>
      </c>
      <c r="H379" s="5" t="s">
        <v>1578</v>
      </c>
      <c r="I379" s="5" t="s">
        <v>14</v>
      </c>
      <c r="J379" s="5" t="s">
        <v>983</v>
      </c>
      <c r="K379" s="5" t="s">
        <v>1579</v>
      </c>
      <c r="L379" s="5" t="s">
        <v>1669</v>
      </c>
      <c r="M379" s="5" t="s">
        <v>349</v>
      </c>
      <c r="N379" s="5" t="s">
        <v>154</v>
      </c>
      <c r="O379" s="56" t="s">
        <v>24</v>
      </c>
      <c r="P379" s="66" t="s">
        <v>978</v>
      </c>
      <c r="Q379" s="5" t="s">
        <v>1198</v>
      </c>
      <c r="R379" s="5" t="s">
        <v>1670</v>
      </c>
      <c r="S379" s="56" t="s">
        <v>1671</v>
      </c>
      <c r="T379" s="91" t="s">
        <v>3560</v>
      </c>
      <c r="U379" s="6" t="s">
        <v>3179</v>
      </c>
      <c r="V379" s="35">
        <v>0</v>
      </c>
      <c r="W379" s="144">
        <v>0</v>
      </c>
      <c r="X379" s="32">
        <v>0</v>
      </c>
      <c r="Y379" s="6" t="s">
        <v>255</v>
      </c>
      <c r="Z379" s="92" t="s">
        <v>3560</v>
      </c>
      <c r="AA379" s="69"/>
      <c r="AB379" s="92" t="s">
        <v>3574</v>
      </c>
      <c r="AC379" s="88">
        <v>1</v>
      </c>
      <c r="AD379" s="110">
        <v>1</v>
      </c>
      <c r="AE379" s="8" t="s">
        <v>2908</v>
      </c>
    </row>
    <row r="380" spans="2:31" x14ac:dyDescent="0.25">
      <c r="B380" s="111">
        <v>376</v>
      </c>
      <c r="C380" s="4">
        <v>111524</v>
      </c>
      <c r="D380" s="5" t="s">
        <v>1672</v>
      </c>
      <c r="E380" s="4">
        <v>469588</v>
      </c>
      <c r="F380" s="5">
        <v>-75.520308916000005</v>
      </c>
      <c r="G380" s="5">
        <v>-13.228081547</v>
      </c>
      <c r="H380" s="5" t="s">
        <v>1578</v>
      </c>
      <c r="I380" s="5" t="s">
        <v>14</v>
      </c>
      <c r="J380" s="5" t="s">
        <v>983</v>
      </c>
      <c r="K380" s="5" t="s">
        <v>1579</v>
      </c>
      <c r="L380" s="5" t="s">
        <v>1669</v>
      </c>
      <c r="M380" s="5" t="s">
        <v>1635</v>
      </c>
      <c r="N380" s="5" t="s">
        <v>357</v>
      </c>
      <c r="O380" s="56" t="s">
        <v>24</v>
      </c>
      <c r="P380" s="66" t="s">
        <v>469</v>
      </c>
      <c r="Q380" s="5" t="s">
        <v>1673</v>
      </c>
      <c r="R380" s="5" t="s">
        <v>511</v>
      </c>
      <c r="S380" s="56" t="s">
        <v>23</v>
      </c>
      <c r="T380" s="91" t="s">
        <v>3560</v>
      </c>
      <c r="U380" s="6" t="s">
        <v>3180</v>
      </c>
      <c r="V380" s="35">
        <v>0</v>
      </c>
      <c r="W380" s="144">
        <v>0</v>
      </c>
      <c r="X380" s="32">
        <v>0</v>
      </c>
      <c r="Y380" s="6" t="s">
        <v>255</v>
      </c>
      <c r="Z380" s="92" t="s">
        <v>3560</v>
      </c>
      <c r="AA380" s="69"/>
      <c r="AB380" s="92" t="s">
        <v>3574</v>
      </c>
      <c r="AC380" s="88">
        <v>1</v>
      </c>
      <c r="AD380" s="110">
        <v>1</v>
      </c>
      <c r="AE380" s="8" t="s">
        <v>3580</v>
      </c>
    </row>
    <row r="381" spans="2:31" x14ac:dyDescent="0.25">
      <c r="B381" s="55">
        <v>377</v>
      </c>
      <c r="C381" s="4">
        <v>112107</v>
      </c>
      <c r="D381" s="5" t="s">
        <v>1674</v>
      </c>
      <c r="E381" s="4">
        <v>469602</v>
      </c>
      <c r="F381" s="5">
        <v>-75.531966840999999</v>
      </c>
      <c r="G381" s="5">
        <v>-13.220438168999999</v>
      </c>
      <c r="H381" s="5" t="s">
        <v>1578</v>
      </c>
      <c r="I381" s="5" t="s">
        <v>14</v>
      </c>
      <c r="J381" s="5" t="s">
        <v>983</v>
      </c>
      <c r="K381" s="5" t="s">
        <v>1579</v>
      </c>
      <c r="L381" s="5" t="s">
        <v>1630</v>
      </c>
      <c r="M381" s="5" t="s">
        <v>1645</v>
      </c>
      <c r="N381" s="5" t="s">
        <v>148</v>
      </c>
      <c r="O381" s="56" t="s">
        <v>24</v>
      </c>
      <c r="P381" s="66" t="s">
        <v>1675</v>
      </c>
      <c r="Q381" s="5" t="s">
        <v>318</v>
      </c>
      <c r="R381" s="5" t="s">
        <v>1014</v>
      </c>
      <c r="S381" s="56" t="s">
        <v>1676</v>
      </c>
      <c r="T381" s="91" t="s">
        <v>3560</v>
      </c>
      <c r="U381" s="6" t="s">
        <v>3236</v>
      </c>
      <c r="V381" s="35">
        <v>0</v>
      </c>
      <c r="W381" s="144">
        <v>0</v>
      </c>
      <c r="X381" s="32">
        <v>0</v>
      </c>
      <c r="Y381" s="6" t="s">
        <v>255</v>
      </c>
      <c r="Z381" s="92" t="s">
        <v>3560</v>
      </c>
      <c r="AA381" s="69"/>
      <c r="AB381" s="92" t="s">
        <v>3574</v>
      </c>
      <c r="AC381" s="88">
        <v>1</v>
      </c>
      <c r="AD381" s="110">
        <v>1</v>
      </c>
      <c r="AE381" s="8" t="s">
        <v>3580</v>
      </c>
    </row>
    <row r="382" spans="2:31" x14ac:dyDescent="0.25">
      <c r="B382" s="55">
        <v>378</v>
      </c>
      <c r="C382" s="4">
        <v>111986</v>
      </c>
      <c r="D382" s="5" t="s">
        <v>1677</v>
      </c>
      <c r="E382" s="4">
        <v>469714</v>
      </c>
      <c r="F382" s="5">
        <v>-75.520807403000006</v>
      </c>
      <c r="G382" s="5">
        <v>-13.227621123</v>
      </c>
      <c r="H382" s="5" t="s">
        <v>1578</v>
      </c>
      <c r="I382" s="5" t="s">
        <v>14</v>
      </c>
      <c r="J382" s="5" t="s">
        <v>983</v>
      </c>
      <c r="K382" s="5" t="s">
        <v>1579</v>
      </c>
      <c r="L382" s="5" t="s">
        <v>1669</v>
      </c>
      <c r="M382" s="5" t="s">
        <v>970</v>
      </c>
      <c r="N382" s="5" t="s">
        <v>154</v>
      </c>
      <c r="O382" s="56" t="s">
        <v>24</v>
      </c>
      <c r="P382" s="66" t="s">
        <v>1558</v>
      </c>
      <c r="Q382" s="5" t="s">
        <v>511</v>
      </c>
      <c r="R382" s="5" t="s">
        <v>1678</v>
      </c>
      <c r="S382" s="56" t="s">
        <v>23</v>
      </c>
      <c r="T382" s="91" t="s">
        <v>3560</v>
      </c>
      <c r="U382" s="6" t="s">
        <v>3181</v>
      </c>
      <c r="V382" s="35">
        <v>0</v>
      </c>
      <c r="W382" s="144">
        <v>0</v>
      </c>
      <c r="X382" s="32">
        <v>0</v>
      </c>
      <c r="Y382" s="6" t="s">
        <v>255</v>
      </c>
      <c r="Z382" s="92" t="s">
        <v>3560</v>
      </c>
      <c r="AA382" s="69"/>
      <c r="AB382" s="92" t="s">
        <v>3574</v>
      </c>
      <c r="AC382" s="88">
        <v>1</v>
      </c>
      <c r="AD382" s="110">
        <v>1</v>
      </c>
      <c r="AE382" s="8" t="s">
        <v>3580</v>
      </c>
    </row>
    <row r="383" spans="2:31" x14ac:dyDescent="0.25">
      <c r="B383" s="55">
        <v>379</v>
      </c>
      <c r="C383" s="4">
        <v>111956</v>
      </c>
      <c r="D383" s="5" t="s">
        <v>1679</v>
      </c>
      <c r="E383" s="4">
        <v>469780</v>
      </c>
      <c r="F383" s="5">
        <v>-75.520004080999996</v>
      </c>
      <c r="G383" s="5">
        <v>-13.227638094</v>
      </c>
      <c r="H383" s="5" t="s">
        <v>1578</v>
      </c>
      <c r="I383" s="5" t="s">
        <v>14</v>
      </c>
      <c r="J383" s="5" t="s">
        <v>983</v>
      </c>
      <c r="K383" s="5" t="s">
        <v>1579</v>
      </c>
      <c r="L383" s="5" t="s">
        <v>1669</v>
      </c>
      <c r="M383" s="5" t="s">
        <v>264</v>
      </c>
      <c r="N383" s="5" t="s">
        <v>357</v>
      </c>
      <c r="O383" s="56" t="s">
        <v>24</v>
      </c>
      <c r="P383" s="66" t="s">
        <v>1110</v>
      </c>
      <c r="Q383" s="5" t="s">
        <v>1610</v>
      </c>
      <c r="R383" s="5" t="s">
        <v>1680</v>
      </c>
      <c r="S383" s="56" t="s">
        <v>1681</v>
      </c>
      <c r="T383" s="91" t="s">
        <v>3560</v>
      </c>
      <c r="U383" s="6" t="s">
        <v>3182</v>
      </c>
      <c r="V383" s="35">
        <v>0</v>
      </c>
      <c r="W383" s="144">
        <v>0</v>
      </c>
      <c r="X383" s="32">
        <v>0</v>
      </c>
      <c r="Y383" s="6" t="s">
        <v>255</v>
      </c>
      <c r="Z383" s="92" t="s">
        <v>3560</v>
      </c>
      <c r="AA383" s="69"/>
      <c r="AB383" s="92" t="s">
        <v>3574</v>
      </c>
      <c r="AC383" s="88">
        <v>1</v>
      </c>
      <c r="AD383" s="110">
        <v>1</v>
      </c>
      <c r="AE383" s="8" t="s">
        <v>3580</v>
      </c>
    </row>
    <row r="384" spans="2:31" x14ac:dyDescent="0.25">
      <c r="B384" s="55">
        <v>380</v>
      </c>
      <c r="C384" s="4">
        <v>111943</v>
      </c>
      <c r="D384" s="5" t="s">
        <v>1682</v>
      </c>
      <c r="E384" s="4">
        <v>469853</v>
      </c>
      <c r="F384" s="5">
        <v>-75.520047400999999</v>
      </c>
      <c r="G384" s="5">
        <v>-13.227738194000001</v>
      </c>
      <c r="H384" s="5" t="s">
        <v>1578</v>
      </c>
      <c r="I384" s="5" t="s">
        <v>14</v>
      </c>
      <c r="J384" s="5" t="s">
        <v>983</v>
      </c>
      <c r="K384" s="5" t="s">
        <v>1579</v>
      </c>
      <c r="L384" s="5" t="s">
        <v>1669</v>
      </c>
      <c r="M384" s="5" t="s">
        <v>1635</v>
      </c>
      <c r="N384" s="5" t="s">
        <v>132</v>
      </c>
      <c r="O384" s="56" t="s">
        <v>24</v>
      </c>
      <c r="P384" s="66" t="s">
        <v>114</v>
      </c>
      <c r="Q384" s="5" t="s">
        <v>724</v>
      </c>
      <c r="R384" s="5" t="s">
        <v>1683</v>
      </c>
      <c r="S384" s="56" t="s">
        <v>23</v>
      </c>
      <c r="T384" s="91" t="s">
        <v>3560</v>
      </c>
      <c r="U384" s="6" t="s">
        <v>3183</v>
      </c>
      <c r="V384" s="35">
        <v>0</v>
      </c>
      <c r="W384" s="144">
        <v>0</v>
      </c>
      <c r="X384" s="32">
        <v>0</v>
      </c>
      <c r="Y384" s="6" t="s">
        <v>255</v>
      </c>
      <c r="Z384" s="92" t="s">
        <v>3560</v>
      </c>
      <c r="AA384" s="69"/>
      <c r="AB384" s="92" t="s">
        <v>3574</v>
      </c>
      <c r="AC384" s="88">
        <v>1</v>
      </c>
      <c r="AD384" s="110">
        <v>1</v>
      </c>
      <c r="AE384" s="8" t="s">
        <v>3580</v>
      </c>
    </row>
    <row r="385" spans="2:31" x14ac:dyDescent="0.25">
      <c r="B385" s="111">
        <v>381</v>
      </c>
      <c r="C385" s="4">
        <v>112098</v>
      </c>
      <c r="D385" s="5" t="s">
        <v>1684</v>
      </c>
      <c r="E385" s="4">
        <v>469868</v>
      </c>
      <c r="F385" s="5">
        <v>-75.520547229000002</v>
      </c>
      <c r="G385" s="5">
        <v>-13.226531004</v>
      </c>
      <c r="H385" s="5" t="s">
        <v>1578</v>
      </c>
      <c r="I385" s="5" t="s">
        <v>14</v>
      </c>
      <c r="J385" s="5" t="s">
        <v>983</v>
      </c>
      <c r="K385" s="5" t="s">
        <v>1579</v>
      </c>
      <c r="L385" s="5" t="s">
        <v>1669</v>
      </c>
      <c r="M385" s="5" t="s">
        <v>41</v>
      </c>
      <c r="N385" s="5" t="s">
        <v>41</v>
      </c>
      <c r="O385" s="56" t="s">
        <v>24</v>
      </c>
      <c r="P385" s="66" t="s">
        <v>1685</v>
      </c>
      <c r="Q385" s="5" t="s">
        <v>1292</v>
      </c>
      <c r="R385" s="5" t="s">
        <v>1686</v>
      </c>
      <c r="S385" s="56" t="s">
        <v>1687</v>
      </c>
      <c r="T385" s="91" t="s">
        <v>3560</v>
      </c>
      <c r="U385" s="6" t="s">
        <v>3184</v>
      </c>
      <c r="V385" s="35">
        <v>0</v>
      </c>
      <c r="W385" s="144">
        <v>0</v>
      </c>
      <c r="X385" s="32">
        <v>0</v>
      </c>
      <c r="Y385" s="6" t="s">
        <v>255</v>
      </c>
      <c r="Z385" s="92" t="s">
        <v>3560</v>
      </c>
      <c r="AA385" s="69"/>
      <c r="AB385" s="92" t="s">
        <v>3574</v>
      </c>
      <c r="AC385" s="88">
        <v>1</v>
      </c>
      <c r="AD385" s="110">
        <v>1</v>
      </c>
      <c r="AE385" s="8" t="s">
        <v>3580</v>
      </c>
    </row>
    <row r="386" spans="2:31" x14ac:dyDescent="0.25">
      <c r="B386" s="55">
        <v>382</v>
      </c>
      <c r="C386" s="4">
        <v>112090</v>
      </c>
      <c r="D386" s="5" t="s">
        <v>1688</v>
      </c>
      <c r="E386" s="4">
        <v>469932</v>
      </c>
      <c r="F386" s="5">
        <v>-75.519908862999998</v>
      </c>
      <c r="G386" s="5">
        <v>-13.22781303</v>
      </c>
      <c r="H386" s="5" t="s">
        <v>1578</v>
      </c>
      <c r="I386" s="5" t="s">
        <v>14</v>
      </c>
      <c r="J386" s="5" t="s">
        <v>983</v>
      </c>
      <c r="K386" s="5" t="s">
        <v>1579</v>
      </c>
      <c r="L386" s="5" t="s">
        <v>1669</v>
      </c>
      <c r="M386" s="5" t="s">
        <v>920</v>
      </c>
      <c r="N386" s="5" t="s">
        <v>289</v>
      </c>
      <c r="O386" s="56" t="s">
        <v>24</v>
      </c>
      <c r="P386" s="66" t="s">
        <v>1689</v>
      </c>
      <c r="Q386" s="5" t="s">
        <v>724</v>
      </c>
      <c r="R386" s="5" t="s">
        <v>1690</v>
      </c>
      <c r="S386" s="56" t="s">
        <v>1691</v>
      </c>
      <c r="T386" s="91" t="s">
        <v>3560</v>
      </c>
      <c r="U386" s="6" t="s">
        <v>3185</v>
      </c>
      <c r="V386" s="35">
        <v>0</v>
      </c>
      <c r="W386" s="144">
        <v>0</v>
      </c>
      <c r="X386" s="32">
        <v>0</v>
      </c>
      <c r="Y386" s="6" t="s">
        <v>255</v>
      </c>
      <c r="Z386" s="92" t="s">
        <v>3560</v>
      </c>
      <c r="AA386" s="69"/>
      <c r="AB386" s="92" t="s">
        <v>3574</v>
      </c>
      <c r="AC386" s="88">
        <v>1</v>
      </c>
      <c r="AD386" s="110">
        <v>1</v>
      </c>
      <c r="AE386" s="8" t="s">
        <v>3580</v>
      </c>
    </row>
    <row r="387" spans="2:31" x14ac:dyDescent="0.25">
      <c r="B387" s="55">
        <v>383</v>
      </c>
      <c r="C387" s="4">
        <v>111564</v>
      </c>
      <c r="D387" s="5" t="s">
        <v>1692</v>
      </c>
      <c r="E387" s="4">
        <v>469961</v>
      </c>
      <c r="F387" s="5">
        <v>-75.519954865000003</v>
      </c>
      <c r="G387" s="5">
        <v>-13.227877885</v>
      </c>
      <c r="H387" s="5" t="s">
        <v>1578</v>
      </c>
      <c r="I387" s="5" t="s">
        <v>14</v>
      </c>
      <c r="J387" s="5" t="s">
        <v>983</v>
      </c>
      <c r="K387" s="5" t="s">
        <v>1579</v>
      </c>
      <c r="L387" s="5" t="s">
        <v>1669</v>
      </c>
      <c r="M387" s="5" t="s">
        <v>920</v>
      </c>
      <c r="N387" s="5" t="s">
        <v>350</v>
      </c>
      <c r="O387" s="56" t="s">
        <v>24</v>
      </c>
      <c r="P387" s="66" t="s">
        <v>1693</v>
      </c>
      <c r="Q387" s="5" t="s">
        <v>724</v>
      </c>
      <c r="R387" s="5" t="s">
        <v>1694</v>
      </c>
      <c r="S387" s="56" t="s">
        <v>23</v>
      </c>
      <c r="T387" s="91" t="s">
        <v>3560</v>
      </c>
      <c r="U387" s="6" t="s">
        <v>3186</v>
      </c>
      <c r="V387" s="35">
        <v>0</v>
      </c>
      <c r="W387" s="144">
        <v>0</v>
      </c>
      <c r="X387" s="32">
        <v>0</v>
      </c>
      <c r="Y387" s="6" t="s">
        <v>255</v>
      </c>
      <c r="Z387" s="92" t="s">
        <v>3560</v>
      </c>
      <c r="AA387" s="69"/>
      <c r="AB387" s="92" t="s">
        <v>3574</v>
      </c>
      <c r="AC387" s="88">
        <v>1</v>
      </c>
      <c r="AD387" s="110">
        <v>1</v>
      </c>
      <c r="AE387" s="8" t="s">
        <v>3580</v>
      </c>
    </row>
    <row r="388" spans="2:31" x14ac:dyDescent="0.25">
      <c r="B388" s="55">
        <v>384</v>
      </c>
      <c r="C388" s="4">
        <v>112086</v>
      </c>
      <c r="D388" s="5" t="s">
        <v>1695</v>
      </c>
      <c r="E388" s="4">
        <v>469969</v>
      </c>
      <c r="F388" s="5">
        <v>-75.520308513000003</v>
      </c>
      <c r="G388" s="5">
        <v>-13.227002300000001</v>
      </c>
      <c r="H388" s="5" t="s">
        <v>1578</v>
      </c>
      <c r="I388" s="5" t="s">
        <v>14</v>
      </c>
      <c r="J388" s="5" t="s">
        <v>983</v>
      </c>
      <c r="K388" s="5" t="s">
        <v>1579</v>
      </c>
      <c r="L388" s="5" t="s">
        <v>1669</v>
      </c>
      <c r="M388" s="5" t="s">
        <v>251</v>
      </c>
      <c r="N388" s="5" t="s">
        <v>132</v>
      </c>
      <c r="O388" s="56" t="s">
        <v>24</v>
      </c>
      <c r="P388" s="66" t="s">
        <v>1696</v>
      </c>
      <c r="Q388" s="5" t="s">
        <v>834</v>
      </c>
      <c r="R388" s="5" t="s">
        <v>1591</v>
      </c>
      <c r="S388" s="56" t="s">
        <v>1697</v>
      </c>
      <c r="T388" s="91" t="s">
        <v>3560</v>
      </c>
      <c r="U388" s="6" t="s">
        <v>3187</v>
      </c>
      <c r="V388" s="35">
        <v>0</v>
      </c>
      <c r="W388" s="144">
        <v>0</v>
      </c>
      <c r="X388" s="32">
        <v>0</v>
      </c>
      <c r="Y388" s="6" t="s">
        <v>255</v>
      </c>
      <c r="Z388" s="92" t="s">
        <v>3560</v>
      </c>
      <c r="AA388" s="69"/>
      <c r="AB388" s="92" t="s">
        <v>3574</v>
      </c>
      <c r="AC388" s="88">
        <v>1</v>
      </c>
      <c r="AD388" s="110">
        <v>1</v>
      </c>
      <c r="AE388" s="8" t="s">
        <v>3580</v>
      </c>
    </row>
    <row r="389" spans="2:31" x14ac:dyDescent="0.25">
      <c r="B389" s="55">
        <v>385</v>
      </c>
      <c r="C389" s="4">
        <v>111477</v>
      </c>
      <c r="D389" s="5" t="s">
        <v>1698</v>
      </c>
      <c r="E389" s="4">
        <v>470075</v>
      </c>
      <c r="F389" s="5">
        <v>-75.519710384000007</v>
      </c>
      <c r="G389" s="5">
        <v>-13.231378205</v>
      </c>
      <c r="H389" s="5" t="s">
        <v>1578</v>
      </c>
      <c r="I389" s="5" t="s">
        <v>14</v>
      </c>
      <c r="J389" s="5" t="s">
        <v>983</v>
      </c>
      <c r="K389" s="5" t="s">
        <v>1579</v>
      </c>
      <c r="L389" s="5" t="s">
        <v>1669</v>
      </c>
      <c r="M389" s="5" t="s">
        <v>27</v>
      </c>
      <c r="N389" s="5" t="s">
        <v>27</v>
      </c>
      <c r="O389" s="56" t="s">
        <v>24</v>
      </c>
      <c r="P389" s="66" t="s">
        <v>1699</v>
      </c>
      <c r="Q389" s="5" t="s">
        <v>1014</v>
      </c>
      <c r="R389" s="5" t="s">
        <v>1700</v>
      </c>
      <c r="S389" s="56" t="s">
        <v>1701</v>
      </c>
      <c r="T389" s="91" t="s">
        <v>3560</v>
      </c>
      <c r="U389" s="6" t="s">
        <v>3188</v>
      </c>
      <c r="V389" s="35">
        <v>0</v>
      </c>
      <c r="W389" s="144">
        <v>0</v>
      </c>
      <c r="X389" s="32">
        <v>0</v>
      </c>
      <c r="Y389" s="6" t="s">
        <v>255</v>
      </c>
      <c r="Z389" s="92" t="s">
        <v>3560</v>
      </c>
      <c r="AA389" s="69"/>
      <c r="AB389" s="92" t="s">
        <v>3574</v>
      </c>
      <c r="AC389" s="88">
        <v>1</v>
      </c>
      <c r="AD389" s="110">
        <v>1</v>
      </c>
      <c r="AE389" s="8" t="s">
        <v>3580</v>
      </c>
    </row>
    <row r="390" spans="2:31" x14ac:dyDescent="0.25">
      <c r="B390" s="111">
        <v>386</v>
      </c>
      <c r="C390" s="4">
        <v>111483</v>
      </c>
      <c r="D390" s="5" t="s">
        <v>1702</v>
      </c>
      <c r="E390" s="4">
        <v>470084</v>
      </c>
      <c r="F390" s="5">
        <v>-75.519723795000004</v>
      </c>
      <c r="G390" s="5">
        <v>-13.231376900000001</v>
      </c>
      <c r="H390" s="5" t="s">
        <v>1578</v>
      </c>
      <c r="I390" s="5" t="s">
        <v>14</v>
      </c>
      <c r="J390" s="5" t="s">
        <v>983</v>
      </c>
      <c r="K390" s="5" t="s">
        <v>1579</v>
      </c>
      <c r="L390" s="5" t="s">
        <v>1669</v>
      </c>
      <c r="M390" s="5" t="s">
        <v>27</v>
      </c>
      <c r="N390" s="5" t="s">
        <v>27</v>
      </c>
      <c r="O390" s="56" t="s">
        <v>24</v>
      </c>
      <c r="P390" s="66" t="s">
        <v>1703</v>
      </c>
      <c r="Q390" s="5" t="s">
        <v>1704</v>
      </c>
      <c r="R390" s="5" t="s">
        <v>1014</v>
      </c>
      <c r="S390" s="56" t="s">
        <v>1705</v>
      </c>
      <c r="T390" s="91" t="s">
        <v>3560</v>
      </c>
      <c r="U390" s="6" t="s">
        <v>3189</v>
      </c>
      <c r="V390" s="35">
        <v>0</v>
      </c>
      <c r="W390" s="144">
        <v>0</v>
      </c>
      <c r="X390" s="32">
        <v>0</v>
      </c>
      <c r="Y390" s="6" t="s">
        <v>255</v>
      </c>
      <c r="Z390" s="92" t="s">
        <v>3560</v>
      </c>
      <c r="AA390" s="69"/>
      <c r="AB390" s="92" t="s">
        <v>3574</v>
      </c>
      <c r="AC390" s="88">
        <v>1</v>
      </c>
      <c r="AD390" s="110">
        <v>1</v>
      </c>
      <c r="AE390" s="8" t="s">
        <v>3580</v>
      </c>
    </row>
    <row r="391" spans="2:31" x14ac:dyDescent="0.25">
      <c r="B391" s="55">
        <v>387</v>
      </c>
      <c r="C391" s="4">
        <v>111428</v>
      </c>
      <c r="D391" s="5" t="s">
        <v>1706</v>
      </c>
      <c r="E391" s="4">
        <v>470153</v>
      </c>
      <c r="F391" s="5">
        <v>-75.519401930000001</v>
      </c>
      <c r="G391" s="5">
        <v>-13.231281598000001</v>
      </c>
      <c r="H391" s="5" t="s">
        <v>1578</v>
      </c>
      <c r="I391" s="5" t="s">
        <v>14</v>
      </c>
      <c r="J391" s="5" t="s">
        <v>983</v>
      </c>
      <c r="K391" s="5" t="s">
        <v>1579</v>
      </c>
      <c r="L391" s="5" t="s">
        <v>1669</v>
      </c>
      <c r="M391" s="5" t="s">
        <v>27</v>
      </c>
      <c r="N391" s="5" t="s">
        <v>27</v>
      </c>
      <c r="O391" s="56" t="s">
        <v>24</v>
      </c>
      <c r="P391" s="66" t="s">
        <v>1707</v>
      </c>
      <c r="Q391" s="5" t="s">
        <v>1678</v>
      </c>
      <c r="R391" s="5" t="s">
        <v>1673</v>
      </c>
      <c r="S391" s="56" t="s">
        <v>1708</v>
      </c>
      <c r="T391" s="91" t="s">
        <v>3560</v>
      </c>
      <c r="U391" s="6" t="s">
        <v>3234</v>
      </c>
      <c r="V391" s="35">
        <v>0</v>
      </c>
      <c r="W391" s="144">
        <v>0</v>
      </c>
      <c r="X391" s="32">
        <v>0</v>
      </c>
      <c r="Y391" s="6" t="s">
        <v>255</v>
      </c>
      <c r="Z391" s="92" t="s">
        <v>3560</v>
      </c>
      <c r="AA391" s="69"/>
      <c r="AB391" s="92" t="s">
        <v>3574</v>
      </c>
      <c r="AC391" s="88">
        <v>1</v>
      </c>
      <c r="AD391" s="110">
        <v>1</v>
      </c>
      <c r="AE391" s="8" t="s">
        <v>3580</v>
      </c>
    </row>
    <row r="392" spans="2:31" x14ac:dyDescent="0.25">
      <c r="B392" s="55">
        <v>388</v>
      </c>
      <c r="C392" s="4">
        <v>111639</v>
      </c>
      <c r="D392" s="5" t="s">
        <v>1709</v>
      </c>
      <c r="E392" s="4">
        <v>470274</v>
      </c>
      <c r="F392" s="5">
        <v>-75.521585247999994</v>
      </c>
      <c r="G392" s="5">
        <v>-13.227758017999999</v>
      </c>
      <c r="H392" s="5" t="s">
        <v>1578</v>
      </c>
      <c r="I392" s="5" t="s">
        <v>14</v>
      </c>
      <c r="J392" s="5" t="s">
        <v>983</v>
      </c>
      <c r="K392" s="5" t="s">
        <v>1579</v>
      </c>
      <c r="L392" s="5" t="s">
        <v>1710</v>
      </c>
      <c r="M392" s="5" t="s">
        <v>316</v>
      </c>
      <c r="N392" s="5" t="s">
        <v>148</v>
      </c>
      <c r="O392" s="56" t="s">
        <v>24</v>
      </c>
      <c r="P392" s="66" t="s">
        <v>221</v>
      </c>
      <c r="Q392" s="5" t="s">
        <v>655</v>
      </c>
      <c r="R392" s="5" t="s">
        <v>559</v>
      </c>
      <c r="S392" s="56" t="s">
        <v>1711</v>
      </c>
      <c r="T392" s="91" t="s">
        <v>3560</v>
      </c>
      <c r="U392" s="6" t="s">
        <v>3191</v>
      </c>
      <c r="V392" s="35">
        <v>0</v>
      </c>
      <c r="W392" s="144">
        <v>0</v>
      </c>
      <c r="X392" s="32">
        <v>0</v>
      </c>
      <c r="Y392" s="6" t="s">
        <v>255</v>
      </c>
      <c r="Z392" s="92" t="s">
        <v>3560</v>
      </c>
      <c r="AA392" s="69"/>
      <c r="AB392" s="92" t="s">
        <v>3574</v>
      </c>
      <c r="AC392" s="88">
        <v>1</v>
      </c>
      <c r="AD392" s="110">
        <v>1</v>
      </c>
      <c r="AE392" s="8" t="s">
        <v>2908</v>
      </c>
    </row>
    <row r="393" spans="2:31" x14ac:dyDescent="0.25">
      <c r="B393" s="55">
        <v>389</v>
      </c>
      <c r="C393" s="4">
        <v>111370</v>
      </c>
      <c r="D393" s="5" t="s">
        <v>1712</v>
      </c>
      <c r="E393" s="4">
        <v>470303</v>
      </c>
      <c r="F393" s="5">
        <v>-75.522045917</v>
      </c>
      <c r="G393" s="5">
        <v>-13.23208644</v>
      </c>
      <c r="H393" s="5" t="s">
        <v>1578</v>
      </c>
      <c r="I393" s="5" t="s">
        <v>14</v>
      </c>
      <c r="J393" s="5" t="s">
        <v>983</v>
      </c>
      <c r="K393" s="5" t="s">
        <v>1579</v>
      </c>
      <c r="L393" s="5" t="s">
        <v>1669</v>
      </c>
      <c r="M393" s="5" t="s">
        <v>27</v>
      </c>
      <c r="N393" s="5" t="s">
        <v>27</v>
      </c>
      <c r="O393" s="56" t="s">
        <v>24</v>
      </c>
      <c r="P393" s="66" t="s">
        <v>1713</v>
      </c>
      <c r="Q393" s="5" t="s">
        <v>276</v>
      </c>
      <c r="R393" s="5" t="s">
        <v>655</v>
      </c>
      <c r="S393" s="56" t="s">
        <v>23</v>
      </c>
      <c r="T393" s="91" t="s">
        <v>3560</v>
      </c>
      <c r="U393" s="6" t="s">
        <v>3192</v>
      </c>
      <c r="V393" s="35">
        <v>0</v>
      </c>
      <c r="W393" s="144">
        <v>0</v>
      </c>
      <c r="X393" s="32">
        <v>0</v>
      </c>
      <c r="Y393" s="6" t="s">
        <v>255</v>
      </c>
      <c r="Z393" s="92" t="s">
        <v>3560</v>
      </c>
      <c r="AA393" s="69"/>
      <c r="AB393" s="92" t="s">
        <v>3574</v>
      </c>
      <c r="AC393" s="88">
        <v>1</v>
      </c>
      <c r="AD393" s="110">
        <v>1</v>
      </c>
      <c r="AE393" s="8" t="s">
        <v>2908</v>
      </c>
    </row>
    <row r="394" spans="2:31" x14ac:dyDescent="0.25">
      <c r="B394" s="55">
        <v>390</v>
      </c>
      <c r="C394" s="4">
        <v>111372</v>
      </c>
      <c r="D394" s="5" t="s">
        <v>1714</v>
      </c>
      <c r="E394" s="4">
        <v>470329</v>
      </c>
      <c r="F394" s="5">
        <v>-75.521922536000005</v>
      </c>
      <c r="G394" s="5">
        <v>-13.232115160999999</v>
      </c>
      <c r="H394" s="5" t="s">
        <v>1578</v>
      </c>
      <c r="I394" s="5" t="s">
        <v>14</v>
      </c>
      <c r="J394" s="5" t="s">
        <v>983</v>
      </c>
      <c r="K394" s="5" t="s">
        <v>1579</v>
      </c>
      <c r="L394" s="5" t="s">
        <v>1669</v>
      </c>
      <c r="M394" s="5" t="s">
        <v>27</v>
      </c>
      <c r="N394" s="5" t="s">
        <v>27</v>
      </c>
      <c r="O394" s="56" t="s">
        <v>24</v>
      </c>
      <c r="P394" s="66" t="s">
        <v>1715</v>
      </c>
      <c r="Q394" s="5" t="s">
        <v>1014</v>
      </c>
      <c r="R394" s="5" t="s">
        <v>615</v>
      </c>
      <c r="S394" s="56" t="s">
        <v>1716</v>
      </c>
      <c r="T394" s="91" t="s">
        <v>3560</v>
      </c>
      <c r="U394" s="6" t="s">
        <v>3231</v>
      </c>
      <c r="V394" s="35">
        <v>0</v>
      </c>
      <c r="W394" s="144">
        <v>0</v>
      </c>
      <c r="X394" s="32">
        <v>0</v>
      </c>
      <c r="Y394" s="6" t="s">
        <v>255</v>
      </c>
      <c r="Z394" s="92" t="s">
        <v>3560</v>
      </c>
      <c r="AA394" s="69"/>
      <c r="AB394" s="92" t="s">
        <v>3574</v>
      </c>
      <c r="AC394" s="88">
        <v>1</v>
      </c>
      <c r="AD394" s="110">
        <v>1</v>
      </c>
      <c r="AE394" s="8" t="s">
        <v>3581</v>
      </c>
    </row>
    <row r="395" spans="2:31" x14ac:dyDescent="0.25">
      <c r="B395" s="111">
        <v>391</v>
      </c>
      <c r="C395" s="4">
        <v>111396</v>
      </c>
      <c r="D395" s="5" t="s">
        <v>1717</v>
      </c>
      <c r="E395" s="4">
        <v>470476</v>
      </c>
      <c r="F395" s="5">
        <v>-75.519748605000004</v>
      </c>
      <c r="G395" s="5">
        <v>-13.232159548</v>
      </c>
      <c r="H395" s="5" t="s">
        <v>1578</v>
      </c>
      <c r="I395" s="5" t="s">
        <v>14</v>
      </c>
      <c r="J395" s="5" t="s">
        <v>983</v>
      </c>
      <c r="K395" s="5" t="s">
        <v>1579</v>
      </c>
      <c r="L395" s="5" t="s">
        <v>1669</v>
      </c>
      <c r="M395" s="5" t="s">
        <v>27</v>
      </c>
      <c r="N395" s="5" t="s">
        <v>27</v>
      </c>
      <c r="O395" s="56" t="s">
        <v>24</v>
      </c>
      <c r="P395" s="66" t="s">
        <v>1718</v>
      </c>
      <c r="Q395" s="5" t="s">
        <v>1719</v>
      </c>
      <c r="R395" s="5" t="s">
        <v>1673</v>
      </c>
      <c r="S395" s="56" t="s">
        <v>23</v>
      </c>
      <c r="T395" s="91" t="s">
        <v>3560</v>
      </c>
      <c r="U395" s="6" t="s">
        <v>3193</v>
      </c>
      <c r="V395" s="35">
        <v>0</v>
      </c>
      <c r="W395" s="144">
        <v>0</v>
      </c>
      <c r="X395" s="32">
        <v>0</v>
      </c>
      <c r="Y395" s="6" t="s">
        <v>255</v>
      </c>
      <c r="Z395" s="92" t="s">
        <v>3560</v>
      </c>
      <c r="AA395" s="69"/>
      <c r="AB395" s="92" t="s">
        <v>3574</v>
      </c>
      <c r="AC395" s="88">
        <v>0</v>
      </c>
      <c r="AD395" s="110">
        <v>1</v>
      </c>
      <c r="AE395" s="8" t="s">
        <v>3580</v>
      </c>
    </row>
    <row r="396" spans="2:31" x14ac:dyDescent="0.25">
      <c r="B396" s="55">
        <v>392</v>
      </c>
      <c r="C396" s="4">
        <v>111421</v>
      </c>
      <c r="D396" s="5" t="s">
        <v>1720</v>
      </c>
      <c r="E396" s="4">
        <v>470670</v>
      </c>
      <c r="F396" s="5">
        <v>-75.519389860000004</v>
      </c>
      <c r="G396" s="5">
        <v>-13.231893226</v>
      </c>
      <c r="H396" s="5" t="s">
        <v>1578</v>
      </c>
      <c r="I396" s="5" t="s">
        <v>14</v>
      </c>
      <c r="J396" s="5" t="s">
        <v>983</v>
      </c>
      <c r="K396" s="5" t="s">
        <v>1579</v>
      </c>
      <c r="L396" s="5" t="s">
        <v>3474</v>
      </c>
      <c r="M396" s="5" t="s">
        <v>27</v>
      </c>
      <c r="N396" s="5" t="s">
        <v>27</v>
      </c>
      <c r="O396" s="56" t="s">
        <v>24</v>
      </c>
      <c r="P396" s="66" t="s">
        <v>33</v>
      </c>
      <c r="Q396" s="5" t="s">
        <v>1014</v>
      </c>
      <c r="R396" s="5" t="s">
        <v>839</v>
      </c>
      <c r="S396" s="56">
        <v>21877012</v>
      </c>
      <c r="T396" s="91" t="s">
        <v>3560</v>
      </c>
      <c r="U396" s="6" t="s">
        <v>3553</v>
      </c>
      <c r="V396" s="35">
        <v>0</v>
      </c>
      <c r="W396" s="144">
        <v>0</v>
      </c>
      <c r="X396" s="32">
        <v>0</v>
      </c>
      <c r="Y396" s="6" t="s">
        <v>255</v>
      </c>
      <c r="Z396" s="92" t="s">
        <v>3560</v>
      </c>
      <c r="AA396" s="69"/>
      <c r="AB396" s="92" t="s">
        <v>3574</v>
      </c>
      <c r="AC396" s="88">
        <v>1</v>
      </c>
      <c r="AD396" s="110">
        <v>1</v>
      </c>
      <c r="AE396" s="8" t="s">
        <v>3580</v>
      </c>
    </row>
    <row r="397" spans="2:31" x14ac:dyDescent="0.25">
      <c r="B397" s="55">
        <v>393</v>
      </c>
      <c r="C397" s="4">
        <v>111652</v>
      </c>
      <c r="D397" s="5" t="s">
        <v>1721</v>
      </c>
      <c r="E397" s="4">
        <v>470765</v>
      </c>
      <c r="F397" s="5">
        <v>-75.523637030000003</v>
      </c>
      <c r="G397" s="5">
        <v>-13.235992295999999</v>
      </c>
      <c r="H397" s="5" t="s">
        <v>1578</v>
      </c>
      <c r="I397" s="5" t="s">
        <v>14</v>
      </c>
      <c r="J397" s="5" t="s">
        <v>983</v>
      </c>
      <c r="K397" s="5" t="s">
        <v>1579</v>
      </c>
      <c r="L397" s="5" t="s">
        <v>1669</v>
      </c>
      <c r="M397" s="5" t="s">
        <v>27</v>
      </c>
      <c r="N397" s="5" t="s">
        <v>27</v>
      </c>
      <c r="O397" s="56" t="s">
        <v>24</v>
      </c>
      <c r="P397" s="66" t="s">
        <v>1722</v>
      </c>
      <c r="Q397" s="5" t="s">
        <v>410</v>
      </c>
      <c r="R397" s="5" t="s">
        <v>895</v>
      </c>
      <c r="S397" s="56" t="s">
        <v>23</v>
      </c>
      <c r="T397" s="91" t="s">
        <v>3560</v>
      </c>
      <c r="U397" s="6" t="s">
        <v>3190</v>
      </c>
      <c r="V397" s="35">
        <v>0</v>
      </c>
      <c r="W397" s="144">
        <v>0</v>
      </c>
      <c r="X397" s="32">
        <v>0</v>
      </c>
      <c r="Y397" s="6" t="s">
        <v>255</v>
      </c>
      <c r="Z397" s="92" t="s">
        <v>3560</v>
      </c>
      <c r="AA397" s="69"/>
      <c r="AB397" s="92" t="s">
        <v>3574</v>
      </c>
      <c r="AC397" s="88">
        <v>1</v>
      </c>
      <c r="AD397" s="110">
        <v>1</v>
      </c>
      <c r="AE397" s="8" t="s">
        <v>3580</v>
      </c>
    </row>
    <row r="398" spans="2:31" x14ac:dyDescent="0.25">
      <c r="B398" s="55">
        <v>394</v>
      </c>
      <c r="C398" s="4">
        <v>111651</v>
      </c>
      <c r="D398" s="5" t="s">
        <v>1723</v>
      </c>
      <c r="E398" s="4">
        <v>470814</v>
      </c>
      <c r="F398" s="5">
        <v>-75.523905251000002</v>
      </c>
      <c r="G398" s="5">
        <v>-13.232274264999999</v>
      </c>
      <c r="H398" s="5" t="s">
        <v>1578</v>
      </c>
      <c r="I398" s="5" t="s">
        <v>14</v>
      </c>
      <c r="J398" s="5" t="s">
        <v>983</v>
      </c>
      <c r="K398" s="5" t="s">
        <v>1579</v>
      </c>
      <c r="L398" s="5" t="s">
        <v>1669</v>
      </c>
      <c r="M398" s="5" t="s">
        <v>27</v>
      </c>
      <c r="N398" s="5" t="s">
        <v>27</v>
      </c>
      <c r="O398" s="56" t="s">
        <v>24</v>
      </c>
      <c r="P398" s="66" t="s">
        <v>921</v>
      </c>
      <c r="Q398" s="5" t="s">
        <v>1724</v>
      </c>
      <c r="R398" s="5" t="s">
        <v>127</v>
      </c>
      <c r="S398" s="56" t="s">
        <v>23</v>
      </c>
      <c r="T398" s="91" t="s">
        <v>3560</v>
      </c>
      <c r="U398" s="6" t="s">
        <v>3226</v>
      </c>
      <c r="V398" s="35">
        <v>0</v>
      </c>
      <c r="W398" s="144">
        <v>0</v>
      </c>
      <c r="X398" s="32">
        <v>0</v>
      </c>
      <c r="Y398" s="6" t="s">
        <v>255</v>
      </c>
      <c r="Z398" s="92" t="s">
        <v>3560</v>
      </c>
      <c r="AA398" s="69"/>
      <c r="AB398" s="92" t="s">
        <v>3574</v>
      </c>
      <c r="AC398" s="88">
        <v>1</v>
      </c>
      <c r="AD398" s="110">
        <v>1</v>
      </c>
      <c r="AE398" s="8" t="s">
        <v>3580</v>
      </c>
    </row>
    <row r="399" spans="2:31" x14ac:dyDescent="0.25">
      <c r="B399" s="55">
        <v>395</v>
      </c>
      <c r="C399" s="4">
        <v>111636</v>
      </c>
      <c r="D399" s="5" t="s">
        <v>1725</v>
      </c>
      <c r="E399" s="4">
        <v>470816</v>
      </c>
      <c r="F399" s="5">
        <v>-75.523248217000003</v>
      </c>
      <c r="G399" s="5">
        <v>-13.230003506999999</v>
      </c>
      <c r="H399" s="5" t="s">
        <v>1578</v>
      </c>
      <c r="I399" s="5" t="s">
        <v>14</v>
      </c>
      <c r="J399" s="5" t="s">
        <v>983</v>
      </c>
      <c r="K399" s="5" t="s">
        <v>1579</v>
      </c>
      <c r="L399" s="5" t="s">
        <v>1669</v>
      </c>
      <c r="M399" s="5" t="s">
        <v>27</v>
      </c>
      <c r="N399" s="5" t="s">
        <v>27</v>
      </c>
      <c r="O399" s="56" t="s">
        <v>24</v>
      </c>
      <c r="P399" s="66" t="s">
        <v>1722</v>
      </c>
      <c r="Q399" s="5" t="s">
        <v>1719</v>
      </c>
      <c r="R399" s="5" t="s">
        <v>1673</v>
      </c>
      <c r="S399" s="56" t="s">
        <v>1726</v>
      </c>
      <c r="T399" s="91" t="s">
        <v>3560</v>
      </c>
      <c r="U399" s="6" t="s">
        <v>3227</v>
      </c>
      <c r="V399" s="35">
        <v>0</v>
      </c>
      <c r="W399" s="144">
        <v>0</v>
      </c>
      <c r="X399" s="32">
        <v>0</v>
      </c>
      <c r="Y399" s="6" t="s">
        <v>255</v>
      </c>
      <c r="Z399" s="92" t="s">
        <v>3560</v>
      </c>
      <c r="AA399" s="69"/>
      <c r="AB399" s="92" t="s">
        <v>3574</v>
      </c>
      <c r="AC399" s="88">
        <v>1</v>
      </c>
      <c r="AD399" s="110">
        <v>1</v>
      </c>
      <c r="AE399" s="8" t="s">
        <v>3580</v>
      </c>
    </row>
    <row r="400" spans="2:31" x14ac:dyDescent="0.25">
      <c r="B400" s="111">
        <v>396</v>
      </c>
      <c r="C400" s="4">
        <v>111628</v>
      </c>
      <c r="D400" s="5" t="s">
        <v>1727</v>
      </c>
      <c r="E400" s="4">
        <v>470838</v>
      </c>
      <c r="F400" s="5">
        <v>-75.522282622000006</v>
      </c>
      <c r="G400" s="5">
        <v>-13.229773737</v>
      </c>
      <c r="H400" s="5" t="s">
        <v>1578</v>
      </c>
      <c r="I400" s="5" t="s">
        <v>14</v>
      </c>
      <c r="J400" s="5" t="s">
        <v>983</v>
      </c>
      <c r="K400" s="5" t="s">
        <v>1579</v>
      </c>
      <c r="L400" s="5" t="s">
        <v>1669</v>
      </c>
      <c r="M400" s="5" t="s">
        <v>27</v>
      </c>
      <c r="N400" s="5" t="s">
        <v>27</v>
      </c>
      <c r="O400" s="56" t="s">
        <v>24</v>
      </c>
      <c r="P400" s="66" t="s">
        <v>1728</v>
      </c>
      <c r="Q400" s="5" t="s">
        <v>724</v>
      </c>
      <c r="R400" s="5" t="s">
        <v>144</v>
      </c>
      <c r="S400" s="56" t="s">
        <v>1729</v>
      </c>
      <c r="T400" s="91" t="s">
        <v>3560</v>
      </c>
      <c r="U400" s="6" t="s">
        <v>3230</v>
      </c>
      <c r="V400" s="35">
        <v>0</v>
      </c>
      <c r="W400" s="144">
        <v>0</v>
      </c>
      <c r="X400" s="32">
        <v>0</v>
      </c>
      <c r="Y400" s="6" t="s">
        <v>255</v>
      </c>
      <c r="Z400" s="92" t="s">
        <v>3560</v>
      </c>
      <c r="AA400" s="69"/>
      <c r="AB400" s="92" t="s">
        <v>3574</v>
      </c>
      <c r="AC400" s="88">
        <v>1</v>
      </c>
      <c r="AD400" s="110">
        <v>1</v>
      </c>
      <c r="AE400" s="8" t="s">
        <v>3580</v>
      </c>
    </row>
    <row r="401" spans="2:31" x14ac:dyDescent="0.25">
      <c r="B401" s="55">
        <v>397</v>
      </c>
      <c r="C401" s="4">
        <v>111446</v>
      </c>
      <c r="D401" s="5" t="s">
        <v>1730</v>
      </c>
      <c r="E401" s="4">
        <v>552505</v>
      </c>
      <c r="F401" s="5">
        <v>-75.519021056</v>
      </c>
      <c r="G401" s="5">
        <v>-13.232258113</v>
      </c>
      <c r="H401" s="5" t="s">
        <v>1578</v>
      </c>
      <c r="I401" s="5" t="s">
        <v>14</v>
      </c>
      <c r="J401" s="5" t="s">
        <v>983</v>
      </c>
      <c r="K401" s="5" t="s">
        <v>1579</v>
      </c>
      <c r="L401" s="5" t="s">
        <v>1669</v>
      </c>
      <c r="M401" s="5" t="s">
        <v>27</v>
      </c>
      <c r="N401" s="5" t="s">
        <v>27</v>
      </c>
      <c r="O401" s="56" t="s">
        <v>24</v>
      </c>
      <c r="P401" s="66" t="s">
        <v>1731</v>
      </c>
      <c r="Q401" s="5" t="s">
        <v>1732</v>
      </c>
      <c r="R401" s="5" t="s">
        <v>1406</v>
      </c>
      <c r="S401" s="56" t="s">
        <v>1733</v>
      </c>
      <c r="T401" s="91" t="s">
        <v>3560</v>
      </c>
      <c r="U401" s="6" t="s">
        <v>3229</v>
      </c>
      <c r="V401" s="35">
        <v>0</v>
      </c>
      <c r="W401" s="144">
        <v>0</v>
      </c>
      <c r="X401" s="32">
        <v>0</v>
      </c>
      <c r="Y401" s="6" t="s">
        <v>255</v>
      </c>
      <c r="Z401" s="92" t="s">
        <v>3560</v>
      </c>
      <c r="AA401" s="69"/>
      <c r="AB401" s="92" t="s">
        <v>3574</v>
      </c>
      <c r="AC401" s="88">
        <v>1</v>
      </c>
      <c r="AD401" s="110">
        <v>1</v>
      </c>
      <c r="AE401" s="8" t="s">
        <v>2908</v>
      </c>
    </row>
    <row r="402" spans="2:31" x14ac:dyDescent="0.25">
      <c r="B402" s="55">
        <v>398</v>
      </c>
      <c r="C402" s="4">
        <v>150849</v>
      </c>
      <c r="D402" s="5" t="s">
        <v>1734</v>
      </c>
      <c r="E402" s="4">
        <v>459071</v>
      </c>
      <c r="F402" s="5">
        <v>-75.685461505000006</v>
      </c>
      <c r="G402" s="5">
        <v>-13.120265427</v>
      </c>
      <c r="H402" s="5" t="s">
        <v>1735</v>
      </c>
      <c r="I402" s="5" t="s">
        <v>14</v>
      </c>
      <c r="J402" s="5" t="s">
        <v>983</v>
      </c>
      <c r="K402" s="5" t="s">
        <v>1736</v>
      </c>
      <c r="L402" s="5" t="s">
        <v>1737</v>
      </c>
      <c r="M402" s="5" t="s">
        <v>41</v>
      </c>
      <c r="N402" s="5" t="s">
        <v>41</v>
      </c>
      <c r="O402" s="56" t="s">
        <v>24</v>
      </c>
      <c r="P402" s="66" t="s">
        <v>1738</v>
      </c>
      <c r="Q402" s="5" t="s">
        <v>1739</v>
      </c>
      <c r="R402" s="5" t="s">
        <v>785</v>
      </c>
      <c r="S402" s="56" t="s">
        <v>1740</v>
      </c>
      <c r="T402" s="91" t="s">
        <v>3560</v>
      </c>
      <c r="U402" s="6" t="s">
        <v>3124</v>
      </c>
      <c r="V402" s="35">
        <v>0</v>
      </c>
      <c r="W402" s="144">
        <v>0</v>
      </c>
      <c r="X402" s="32">
        <v>0</v>
      </c>
      <c r="Y402" s="6" t="s">
        <v>255</v>
      </c>
      <c r="Z402" s="92" t="s">
        <v>3560</v>
      </c>
      <c r="AA402" s="69"/>
      <c r="AB402" s="92" t="s">
        <v>3574</v>
      </c>
      <c r="AC402" s="69">
        <v>1</v>
      </c>
      <c r="AD402" s="81">
        <v>1</v>
      </c>
      <c r="AE402" s="8" t="s">
        <v>2908</v>
      </c>
    </row>
    <row r="403" spans="2:31" x14ac:dyDescent="0.25">
      <c r="B403" s="55">
        <v>399</v>
      </c>
      <c r="C403" s="4">
        <v>150708</v>
      </c>
      <c r="D403" s="5" t="s">
        <v>1741</v>
      </c>
      <c r="E403" s="4">
        <v>459047</v>
      </c>
      <c r="F403" s="5">
        <v>-75.668125082000003</v>
      </c>
      <c r="G403" s="5">
        <v>-13.091603545</v>
      </c>
      <c r="H403" s="5" t="s">
        <v>1735</v>
      </c>
      <c r="I403" s="5" t="s">
        <v>14</v>
      </c>
      <c r="J403" s="5" t="s">
        <v>983</v>
      </c>
      <c r="K403" s="5" t="s">
        <v>1736</v>
      </c>
      <c r="L403" s="5" t="s">
        <v>3471</v>
      </c>
      <c r="M403" s="5" t="s">
        <v>27</v>
      </c>
      <c r="N403" s="5" t="s">
        <v>27</v>
      </c>
      <c r="O403" s="56" t="s">
        <v>24</v>
      </c>
      <c r="P403" s="66" t="s">
        <v>266</v>
      </c>
      <c r="Q403" s="5" t="s">
        <v>1742</v>
      </c>
      <c r="R403" s="5" t="s">
        <v>190</v>
      </c>
      <c r="S403" s="56" t="s">
        <v>1743</v>
      </c>
      <c r="T403" s="91" t="s">
        <v>3560</v>
      </c>
      <c r="U403" s="6" t="s">
        <v>3125</v>
      </c>
      <c r="V403" s="35">
        <v>0</v>
      </c>
      <c r="W403" s="144">
        <v>0</v>
      </c>
      <c r="X403" s="32">
        <v>0</v>
      </c>
      <c r="Y403" s="6" t="s">
        <v>255</v>
      </c>
      <c r="Z403" s="92" t="s">
        <v>3560</v>
      </c>
      <c r="AA403" s="69"/>
      <c r="AB403" s="92" t="s">
        <v>3574</v>
      </c>
      <c r="AC403" s="69">
        <v>0</v>
      </c>
      <c r="AD403" s="81">
        <v>0</v>
      </c>
      <c r="AE403" s="8" t="s">
        <v>3580</v>
      </c>
    </row>
    <row r="404" spans="2:31" x14ac:dyDescent="0.25">
      <c r="B404" s="55">
        <v>400</v>
      </c>
      <c r="C404" s="4">
        <v>137967</v>
      </c>
      <c r="D404" s="5" t="s">
        <v>1744</v>
      </c>
      <c r="E404" s="4">
        <v>430724</v>
      </c>
      <c r="F404" s="5">
        <v>-75.685286316000003</v>
      </c>
      <c r="G404" s="5">
        <v>-13.120257954</v>
      </c>
      <c r="H404" s="5" t="s">
        <v>1735</v>
      </c>
      <c r="I404" s="5" t="s">
        <v>14</v>
      </c>
      <c r="J404" s="5" t="s">
        <v>983</v>
      </c>
      <c r="K404" s="5" t="s">
        <v>1736</v>
      </c>
      <c r="L404" s="5" t="s">
        <v>1745</v>
      </c>
      <c r="M404" s="5" t="s">
        <v>41</v>
      </c>
      <c r="N404" s="5" t="s">
        <v>41</v>
      </c>
      <c r="O404" s="56" t="s">
        <v>24</v>
      </c>
      <c r="P404" s="66" t="s">
        <v>1746</v>
      </c>
      <c r="Q404" s="5" t="s">
        <v>318</v>
      </c>
      <c r="R404" s="5" t="s">
        <v>1747</v>
      </c>
      <c r="S404" s="56" t="s">
        <v>1748</v>
      </c>
      <c r="T404" s="91" t="s">
        <v>3560</v>
      </c>
      <c r="U404" s="6" t="s">
        <v>3126</v>
      </c>
      <c r="V404" s="35">
        <v>0</v>
      </c>
      <c r="W404" s="144">
        <v>0</v>
      </c>
      <c r="X404" s="32">
        <v>0</v>
      </c>
      <c r="Y404" s="6" t="s">
        <v>255</v>
      </c>
      <c r="Z404" s="92" t="s">
        <v>3560</v>
      </c>
      <c r="AA404" s="69"/>
      <c r="AB404" s="92" t="s">
        <v>3574</v>
      </c>
      <c r="AC404" s="69">
        <v>1</v>
      </c>
      <c r="AD404" s="81">
        <v>1</v>
      </c>
      <c r="AE404" s="8" t="s">
        <v>3580</v>
      </c>
    </row>
    <row r="405" spans="2:31" x14ac:dyDescent="0.25">
      <c r="B405" s="111">
        <v>401</v>
      </c>
      <c r="C405" s="4">
        <v>381602</v>
      </c>
      <c r="D405" s="5" t="s">
        <v>1749</v>
      </c>
      <c r="E405" s="4">
        <v>622702</v>
      </c>
      <c r="F405" s="5">
        <v>-75.671056159000003</v>
      </c>
      <c r="G405" s="5">
        <v>-13.110560444000001</v>
      </c>
      <c r="H405" s="5" t="s">
        <v>1735</v>
      </c>
      <c r="I405" s="5" t="s">
        <v>14</v>
      </c>
      <c r="J405" s="5" t="s">
        <v>983</v>
      </c>
      <c r="K405" s="5" t="s">
        <v>1736</v>
      </c>
      <c r="L405" s="5" t="s">
        <v>3470</v>
      </c>
      <c r="M405" s="5" t="s">
        <v>27</v>
      </c>
      <c r="N405" s="5" t="s">
        <v>27</v>
      </c>
      <c r="O405" s="56" t="s">
        <v>24</v>
      </c>
      <c r="P405" s="66" t="s">
        <v>1750</v>
      </c>
      <c r="Q405" s="5" t="s">
        <v>518</v>
      </c>
      <c r="R405" s="5" t="s">
        <v>318</v>
      </c>
      <c r="S405" s="56" t="s">
        <v>1751</v>
      </c>
      <c r="T405" s="91" t="s">
        <v>3560</v>
      </c>
      <c r="U405" s="6" t="s">
        <v>3127</v>
      </c>
      <c r="V405" s="35">
        <v>0</v>
      </c>
      <c r="W405" s="144">
        <v>0</v>
      </c>
      <c r="X405" s="32">
        <v>0</v>
      </c>
      <c r="Y405" s="6" t="s">
        <v>255</v>
      </c>
      <c r="Z405" s="92" t="s">
        <v>3560</v>
      </c>
      <c r="AA405" s="69"/>
      <c r="AB405" s="92" t="s">
        <v>3574</v>
      </c>
      <c r="AC405" s="69">
        <v>1</v>
      </c>
      <c r="AD405" s="81">
        <v>1</v>
      </c>
      <c r="AE405" s="8" t="s">
        <v>2908</v>
      </c>
    </row>
    <row r="406" spans="2:31" x14ac:dyDescent="0.25">
      <c r="B406" s="55">
        <v>402</v>
      </c>
      <c r="C406" s="4">
        <v>381554</v>
      </c>
      <c r="D406" s="5" t="s">
        <v>1752</v>
      </c>
      <c r="E406" s="4">
        <v>622704</v>
      </c>
      <c r="F406" s="5">
        <v>-75.668878206000002</v>
      </c>
      <c r="G406" s="5">
        <v>-13.091754380999999</v>
      </c>
      <c r="H406" s="5" t="s">
        <v>1735</v>
      </c>
      <c r="I406" s="5" t="s">
        <v>14</v>
      </c>
      <c r="J406" s="5" t="s">
        <v>983</v>
      </c>
      <c r="K406" s="5" t="s">
        <v>1736</v>
      </c>
      <c r="L406" s="5" t="s">
        <v>3471</v>
      </c>
      <c r="M406" s="5" t="s">
        <v>27</v>
      </c>
      <c r="N406" s="5" t="s">
        <v>27</v>
      </c>
      <c r="O406" s="56" t="s">
        <v>24</v>
      </c>
      <c r="P406" s="66" t="s">
        <v>214</v>
      </c>
      <c r="Q406" s="5" t="s">
        <v>518</v>
      </c>
      <c r="R406" s="5" t="s">
        <v>655</v>
      </c>
      <c r="S406" s="56" t="s">
        <v>1753</v>
      </c>
      <c r="T406" s="91" t="s">
        <v>3560</v>
      </c>
      <c r="U406" s="6" t="s">
        <v>3128</v>
      </c>
      <c r="V406" s="35">
        <v>0</v>
      </c>
      <c r="W406" s="144">
        <v>0</v>
      </c>
      <c r="X406" s="32">
        <v>0</v>
      </c>
      <c r="Y406" s="6" t="s">
        <v>255</v>
      </c>
      <c r="Z406" s="92" t="s">
        <v>3560</v>
      </c>
      <c r="AA406" s="69"/>
      <c r="AB406" s="92" t="s">
        <v>3574</v>
      </c>
      <c r="AC406" s="69">
        <v>1</v>
      </c>
      <c r="AD406" s="81">
        <v>0</v>
      </c>
      <c r="AE406" s="8" t="s">
        <v>3580</v>
      </c>
    </row>
    <row r="407" spans="2:31" x14ac:dyDescent="0.25">
      <c r="B407" s="55">
        <v>403</v>
      </c>
      <c r="C407" s="4">
        <v>137045</v>
      </c>
      <c r="D407" s="5" t="s">
        <v>1754</v>
      </c>
      <c r="E407" s="4">
        <v>622742</v>
      </c>
      <c r="F407" s="5">
        <v>-75.665528734000006</v>
      </c>
      <c r="G407" s="5">
        <v>-13.132378320000001</v>
      </c>
      <c r="H407" s="5" t="s">
        <v>1735</v>
      </c>
      <c r="I407" s="5" t="s">
        <v>14</v>
      </c>
      <c r="J407" s="5" t="s">
        <v>983</v>
      </c>
      <c r="K407" s="5" t="s">
        <v>1736</v>
      </c>
      <c r="L407" s="5" t="s">
        <v>1755</v>
      </c>
      <c r="M407" s="5" t="s">
        <v>41</v>
      </c>
      <c r="N407" s="5" t="s">
        <v>41</v>
      </c>
      <c r="O407" s="56" t="s">
        <v>24</v>
      </c>
      <c r="P407" s="66" t="s">
        <v>1756</v>
      </c>
      <c r="Q407" s="5" t="s">
        <v>235</v>
      </c>
      <c r="R407" s="5" t="s">
        <v>518</v>
      </c>
      <c r="S407" s="56" t="s">
        <v>1757</v>
      </c>
      <c r="T407" s="91" t="s">
        <v>3560</v>
      </c>
      <c r="U407" s="6" t="s">
        <v>3129</v>
      </c>
      <c r="V407" s="35">
        <v>0</v>
      </c>
      <c r="W407" s="144">
        <v>0</v>
      </c>
      <c r="X407" s="32">
        <v>0</v>
      </c>
      <c r="Y407" s="6" t="s">
        <v>255</v>
      </c>
      <c r="Z407" s="92" t="s">
        <v>3560</v>
      </c>
      <c r="AA407" s="69"/>
      <c r="AB407" s="92" t="s">
        <v>3574</v>
      </c>
      <c r="AC407" s="69">
        <v>1</v>
      </c>
      <c r="AD407" s="81">
        <v>0</v>
      </c>
      <c r="AE407" s="8" t="s">
        <v>3582</v>
      </c>
    </row>
    <row r="408" spans="2:31" x14ac:dyDescent="0.25">
      <c r="B408" s="55">
        <v>404</v>
      </c>
      <c r="C408" s="4">
        <v>97306</v>
      </c>
      <c r="D408" s="5" t="s">
        <v>1758</v>
      </c>
      <c r="E408" s="4">
        <v>471041</v>
      </c>
      <c r="F408" s="5">
        <v>-75.382327121000003</v>
      </c>
      <c r="G408" s="5">
        <v>-13.264586445000001</v>
      </c>
      <c r="H408" s="5" t="s">
        <v>1759</v>
      </c>
      <c r="I408" s="5" t="s">
        <v>14</v>
      </c>
      <c r="J408" s="5" t="s">
        <v>983</v>
      </c>
      <c r="K408" s="5" t="s">
        <v>1760</v>
      </c>
      <c r="L408" s="5" t="s">
        <v>1761</v>
      </c>
      <c r="M408" s="5" t="s">
        <v>41</v>
      </c>
      <c r="N408" s="5" t="s">
        <v>41</v>
      </c>
      <c r="O408" s="56" t="s">
        <v>24</v>
      </c>
      <c r="P408" s="66" t="s">
        <v>1762</v>
      </c>
      <c r="Q408" s="5" t="s">
        <v>1217</v>
      </c>
      <c r="R408" s="5" t="s">
        <v>895</v>
      </c>
      <c r="S408" s="56" t="s">
        <v>1763</v>
      </c>
      <c r="T408" s="91" t="s">
        <v>3560</v>
      </c>
      <c r="U408" s="6" t="s">
        <v>2909</v>
      </c>
      <c r="V408" s="35">
        <v>0</v>
      </c>
      <c r="W408" s="143">
        <v>1</v>
      </c>
      <c r="X408" s="32">
        <v>0</v>
      </c>
      <c r="Y408" s="6" t="s">
        <v>255</v>
      </c>
      <c r="Z408" s="92" t="s">
        <v>3560</v>
      </c>
      <c r="AA408" s="91"/>
      <c r="AB408" s="92" t="s">
        <v>6992</v>
      </c>
      <c r="AC408" s="69">
        <v>1</v>
      </c>
      <c r="AD408" s="81">
        <v>1</v>
      </c>
      <c r="AE408" s="29" t="s">
        <v>3577</v>
      </c>
    </row>
    <row r="409" spans="2:31" x14ac:dyDescent="0.25">
      <c r="B409" s="55">
        <v>405</v>
      </c>
      <c r="C409" s="4">
        <v>95303</v>
      </c>
      <c r="D409" s="5" t="s">
        <v>1764</v>
      </c>
      <c r="E409" s="4">
        <v>471170</v>
      </c>
      <c r="F409" s="5">
        <v>-75.383003510999998</v>
      </c>
      <c r="G409" s="5">
        <v>-13.266451074000001</v>
      </c>
      <c r="H409" s="5" t="s">
        <v>1759</v>
      </c>
      <c r="I409" s="5" t="s">
        <v>14</v>
      </c>
      <c r="J409" s="5" t="s">
        <v>983</v>
      </c>
      <c r="K409" s="5" t="s">
        <v>1760</v>
      </c>
      <c r="L409" s="5" t="s">
        <v>1761</v>
      </c>
      <c r="M409" s="5" t="s">
        <v>377</v>
      </c>
      <c r="N409" s="5" t="s">
        <v>592</v>
      </c>
      <c r="O409" s="56" t="s">
        <v>24</v>
      </c>
      <c r="P409" s="66" t="s">
        <v>1765</v>
      </c>
      <c r="Q409" s="5" t="s">
        <v>1555</v>
      </c>
      <c r="R409" s="5" t="s">
        <v>1406</v>
      </c>
      <c r="S409" s="56" t="s">
        <v>1766</v>
      </c>
      <c r="T409" s="91" t="s">
        <v>3560</v>
      </c>
      <c r="U409" s="6" t="s">
        <v>2915</v>
      </c>
      <c r="V409" s="35">
        <v>0</v>
      </c>
      <c r="W409" s="143">
        <v>1</v>
      </c>
      <c r="X409" s="32">
        <v>0</v>
      </c>
      <c r="Y409" s="6" t="s">
        <v>255</v>
      </c>
      <c r="Z409" s="92" t="s">
        <v>3560</v>
      </c>
      <c r="AA409" s="91"/>
      <c r="AB409" s="92" t="s">
        <v>6992</v>
      </c>
      <c r="AC409" s="69">
        <v>1</v>
      </c>
      <c r="AD409" s="81">
        <v>1</v>
      </c>
      <c r="AE409" s="29" t="s">
        <v>3577</v>
      </c>
    </row>
    <row r="410" spans="2:31" x14ac:dyDescent="0.25">
      <c r="B410" s="111">
        <v>406</v>
      </c>
      <c r="C410" s="4">
        <v>92452</v>
      </c>
      <c r="D410" s="5" t="s">
        <v>1767</v>
      </c>
      <c r="E410" s="4">
        <v>466643</v>
      </c>
      <c r="F410" s="5">
        <v>-75.410034675000006</v>
      </c>
      <c r="G410" s="5">
        <v>-13.310657678</v>
      </c>
      <c r="H410" s="5" t="s">
        <v>1759</v>
      </c>
      <c r="I410" s="5" t="s">
        <v>14</v>
      </c>
      <c r="J410" s="5" t="s">
        <v>983</v>
      </c>
      <c r="K410" s="5" t="s">
        <v>1760</v>
      </c>
      <c r="L410" s="5" t="s">
        <v>1768</v>
      </c>
      <c r="M410" s="5" t="s">
        <v>356</v>
      </c>
      <c r="N410" s="5" t="s">
        <v>592</v>
      </c>
      <c r="O410" s="56" t="s">
        <v>24</v>
      </c>
      <c r="P410" s="66" t="s">
        <v>1065</v>
      </c>
      <c r="Q410" s="5" t="s">
        <v>1370</v>
      </c>
      <c r="R410" s="5" t="s">
        <v>1769</v>
      </c>
      <c r="S410" s="56" t="s">
        <v>1770</v>
      </c>
      <c r="T410" s="91" t="s">
        <v>3560</v>
      </c>
      <c r="U410" s="6" t="s">
        <v>2913</v>
      </c>
      <c r="V410" s="35">
        <v>0</v>
      </c>
      <c r="W410" s="143">
        <v>1</v>
      </c>
      <c r="X410" s="32">
        <v>1</v>
      </c>
      <c r="Y410" s="6" t="s">
        <v>268</v>
      </c>
      <c r="Z410" s="92" t="s">
        <v>268</v>
      </c>
      <c r="AA410" s="69"/>
      <c r="AB410" s="92" t="s">
        <v>6992</v>
      </c>
      <c r="AC410" s="69">
        <v>1</v>
      </c>
      <c r="AD410" s="81">
        <v>1</v>
      </c>
      <c r="AE410" s="29" t="s">
        <v>3563</v>
      </c>
    </row>
    <row r="411" spans="2:31" x14ac:dyDescent="0.25">
      <c r="B411" s="55">
        <v>407</v>
      </c>
      <c r="C411" s="4">
        <v>124824</v>
      </c>
      <c r="D411" s="5" t="s">
        <v>1771</v>
      </c>
      <c r="E411" s="4">
        <v>458996</v>
      </c>
      <c r="F411" s="5">
        <v>-75.448150655999996</v>
      </c>
      <c r="G411" s="5">
        <v>-13.361893417999999</v>
      </c>
      <c r="H411" s="5" t="s">
        <v>1759</v>
      </c>
      <c r="I411" s="5" t="s">
        <v>14</v>
      </c>
      <c r="J411" s="5" t="s">
        <v>983</v>
      </c>
      <c r="K411" s="5" t="s">
        <v>1760</v>
      </c>
      <c r="L411" s="5" t="s">
        <v>3029</v>
      </c>
      <c r="M411" s="5" t="s">
        <v>27</v>
      </c>
      <c r="N411" s="5" t="s">
        <v>27</v>
      </c>
      <c r="O411" s="56" t="s">
        <v>24</v>
      </c>
      <c r="P411" s="66" t="s">
        <v>1772</v>
      </c>
      <c r="Q411" s="5" t="s">
        <v>1773</v>
      </c>
      <c r="R411" s="5" t="s">
        <v>655</v>
      </c>
      <c r="S411" s="56" t="s">
        <v>1774</v>
      </c>
      <c r="T411" s="91" t="s">
        <v>3560</v>
      </c>
      <c r="U411" s="6" t="s">
        <v>2912</v>
      </c>
      <c r="V411" s="35">
        <v>0</v>
      </c>
      <c r="W411" s="143">
        <v>1</v>
      </c>
      <c r="X411" s="32">
        <v>0</v>
      </c>
      <c r="Y411" s="6" t="s">
        <v>255</v>
      </c>
      <c r="Z411" s="92" t="s">
        <v>3560</v>
      </c>
      <c r="AA411" s="91"/>
      <c r="AB411" s="92" t="s">
        <v>6992</v>
      </c>
      <c r="AC411" s="69">
        <v>1</v>
      </c>
      <c r="AD411" s="81">
        <v>1</v>
      </c>
      <c r="AE411" s="29" t="s">
        <v>3577</v>
      </c>
    </row>
    <row r="412" spans="2:31" x14ac:dyDescent="0.25">
      <c r="B412" s="55">
        <v>408</v>
      </c>
      <c r="C412" s="4">
        <v>124870</v>
      </c>
      <c r="D412" s="5" t="s">
        <v>1775</v>
      </c>
      <c r="E412" s="4">
        <v>459009</v>
      </c>
      <c r="F412" s="5">
        <v>-75.448062144000005</v>
      </c>
      <c r="G412" s="5">
        <v>-13.361811214999999</v>
      </c>
      <c r="H412" s="5" t="s">
        <v>1759</v>
      </c>
      <c r="I412" s="5" t="s">
        <v>14</v>
      </c>
      <c r="J412" s="5" t="s">
        <v>983</v>
      </c>
      <c r="K412" s="5" t="s">
        <v>1760</v>
      </c>
      <c r="L412" s="5" t="s">
        <v>3030</v>
      </c>
      <c r="M412" s="5" t="s">
        <v>27</v>
      </c>
      <c r="N412" s="5" t="s">
        <v>27</v>
      </c>
      <c r="O412" s="56" t="s">
        <v>24</v>
      </c>
      <c r="P412" s="66" t="s">
        <v>1776</v>
      </c>
      <c r="Q412" s="5" t="s">
        <v>1777</v>
      </c>
      <c r="R412" s="5" t="s">
        <v>1610</v>
      </c>
      <c r="S412" s="56" t="s">
        <v>1778</v>
      </c>
      <c r="T412" s="91" t="s">
        <v>3560</v>
      </c>
      <c r="U412" s="6" t="s">
        <v>3028</v>
      </c>
      <c r="V412" s="35">
        <v>0</v>
      </c>
      <c r="W412" s="143">
        <v>1</v>
      </c>
      <c r="X412" s="32">
        <v>0</v>
      </c>
      <c r="Y412" s="6" t="s">
        <v>255</v>
      </c>
      <c r="Z412" s="92" t="s">
        <v>3560</v>
      </c>
      <c r="AA412" s="91"/>
      <c r="AB412" s="92" t="s">
        <v>6992</v>
      </c>
      <c r="AC412" s="69">
        <v>0</v>
      </c>
      <c r="AD412" s="81">
        <v>1</v>
      </c>
      <c r="AE412" s="29" t="s">
        <v>3577</v>
      </c>
    </row>
    <row r="413" spans="2:31" x14ac:dyDescent="0.25">
      <c r="B413" s="55">
        <v>409</v>
      </c>
      <c r="C413" s="4">
        <v>124909</v>
      </c>
      <c r="D413" s="5" t="s">
        <v>1779</v>
      </c>
      <c r="E413" s="4">
        <v>459036</v>
      </c>
      <c r="F413" s="5">
        <v>-75.494383003999999</v>
      </c>
      <c r="G413" s="5">
        <v>-13.341141348000001</v>
      </c>
      <c r="H413" s="5" t="s">
        <v>1759</v>
      </c>
      <c r="I413" s="5" t="s">
        <v>14</v>
      </c>
      <c r="J413" s="5" t="s">
        <v>983</v>
      </c>
      <c r="K413" s="5" t="s">
        <v>1760</v>
      </c>
      <c r="L413" s="5" t="s">
        <v>3031</v>
      </c>
      <c r="M413" s="5" t="s">
        <v>27</v>
      </c>
      <c r="N413" s="5" t="s">
        <v>27</v>
      </c>
      <c r="O413" s="56" t="s">
        <v>24</v>
      </c>
      <c r="P413" s="66" t="s">
        <v>1780</v>
      </c>
      <c r="Q413" s="5" t="s">
        <v>1024</v>
      </c>
      <c r="R413" s="5" t="s">
        <v>1370</v>
      </c>
      <c r="S413" s="56" t="s">
        <v>1781</v>
      </c>
      <c r="T413" s="91" t="s">
        <v>3560</v>
      </c>
      <c r="U413" s="6" t="s">
        <v>2910</v>
      </c>
      <c r="V413" s="35">
        <v>0</v>
      </c>
      <c r="W413" s="143">
        <v>1</v>
      </c>
      <c r="X413" s="32">
        <v>0</v>
      </c>
      <c r="Y413" s="6" t="s">
        <v>255</v>
      </c>
      <c r="Z413" s="92" t="s">
        <v>3560</v>
      </c>
      <c r="AA413" s="91"/>
      <c r="AB413" s="92" t="s">
        <v>6992</v>
      </c>
      <c r="AC413" s="69">
        <v>1</v>
      </c>
      <c r="AD413" s="81">
        <v>1</v>
      </c>
      <c r="AE413" s="29" t="s">
        <v>3577</v>
      </c>
    </row>
    <row r="414" spans="2:31" x14ac:dyDescent="0.25">
      <c r="B414" s="55">
        <v>410</v>
      </c>
      <c r="C414" s="4">
        <v>124906</v>
      </c>
      <c r="D414" s="5" t="s">
        <v>1782</v>
      </c>
      <c r="E414" s="4">
        <v>459052</v>
      </c>
      <c r="F414" s="5">
        <v>-75.494420555000005</v>
      </c>
      <c r="G414" s="5">
        <v>-13.341224863000001</v>
      </c>
      <c r="H414" s="5" t="s">
        <v>1759</v>
      </c>
      <c r="I414" s="5" t="s">
        <v>14</v>
      </c>
      <c r="J414" s="5" t="s">
        <v>983</v>
      </c>
      <c r="K414" s="5" t="s">
        <v>1760</v>
      </c>
      <c r="L414" s="5" t="s">
        <v>3031</v>
      </c>
      <c r="M414" s="5" t="s">
        <v>27</v>
      </c>
      <c r="N414" s="5" t="s">
        <v>27</v>
      </c>
      <c r="O414" s="56" t="s">
        <v>24</v>
      </c>
      <c r="P414" s="66" t="s">
        <v>1783</v>
      </c>
      <c r="Q414" s="5" t="s">
        <v>1370</v>
      </c>
      <c r="R414" s="5" t="s">
        <v>1285</v>
      </c>
      <c r="S414" s="56" t="s">
        <v>1784</v>
      </c>
      <c r="T414" s="91" t="s">
        <v>3560</v>
      </c>
      <c r="U414" s="6" t="s">
        <v>2916</v>
      </c>
      <c r="V414" s="35">
        <v>0</v>
      </c>
      <c r="W414" s="143">
        <v>1</v>
      </c>
      <c r="X414" s="32">
        <v>0</v>
      </c>
      <c r="Y414" s="6" t="s">
        <v>255</v>
      </c>
      <c r="Z414" s="92" t="s">
        <v>3560</v>
      </c>
      <c r="AA414" s="91"/>
      <c r="AB414" s="92" t="s">
        <v>6992</v>
      </c>
      <c r="AC414" s="69">
        <v>1</v>
      </c>
      <c r="AD414" s="81">
        <v>1</v>
      </c>
      <c r="AE414" s="29" t="s">
        <v>3577</v>
      </c>
    </row>
    <row r="415" spans="2:31" x14ac:dyDescent="0.25">
      <c r="B415" s="111">
        <v>411</v>
      </c>
      <c r="C415" s="4">
        <v>130945</v>
      </c>
      <c r="D415" s="5" t="s">
        <v>1785</v>
      </c>
      <c r="E415" s="4">
        <v>372866</v>
      </c>
      <c r="F415" s="5">
        <v>-75.410787615999993</v>
      </c>
      <c r="G415" s="5">
        <v>-13.310759717</v>
      </c>
      <c r="H415" s="5" t="s">
        <v>1759</v>
      </c>
      <c r="I415" s="5" t="s">
        <v>14</v>
      </c>
      <c r="J415" s="5" t="s">
        <v>983</v>
      </c>
      <c r="K415" s="5" t="s">
        <v>1760</v>
      </c>
      <c r="L415" s="5" t="s">
        <v>1760</v>
      </c>
      <c r="M415" s="5" t="s">
        <v>41</v>
      </c>
      <c r="N415" s="5" t="s">
        <v>41</v>
      </c>
      <c r="O415" s="56" t="s">
        <v>24</v>
      </c>
      <c r="P415" s="66" t="s">
        <v>1786</v>
      </c>
      <c r="Q415" s="5" t="s">
        <v>1177</v>
      </c>
      <c r="R415" s="5" t="s">
        <v>1406</v>
      </c>
      <c r="S415" s="56" t="s">
        <v>1787</v>
      </c>
      <c r="T415" s="91" t="s">
        <v>3560</v>
      </c>
      <c r="U415" s="6" t="s">
        <v>2917</v>
      </c>
      <c r="V415" s="35">
        <v>0</v>
      </c>
      <c r="W415" s="143">
        <v>1</v>
      </c>
      <c r="X415" s="32">
        <v>1</v>
      </c>
      <c r="Y415" s="6" t="s">
        <v>268</v>
      </c>
      <c r="Z415" s="92" t="s">
        <v>268</v>
      </c>
      <c r="AA415" s="69"/>
      <c r="AB415" s="92" t="s">
        <v>6992</v>
      </c>
      <c r="AC415" s="69">
        <v>1</v>
      </c>
      <c r="AD415" s="81">
        <v>1</v>
      </c>
      <c r="AE415" s="29" t="s">
        <v>3563</v>
      </c>
    </row>
    <row r="416" spans="2:31" x14ac:dyDescent="0.25">
      <c r="B416" s="55">
        <v>412</v>
      </c>
      <c r="C416" s="4">
        <v>97202</v>
      </c>
      <c r="D416" s="5" t="s">
        <v>1788</v>
      </c>
      <c r="E416" s="4">
        <v>471227</v>
      </c>
      <c r="F416" s="5">
        <v>-75.383249801000005</v>
      </c>
      <c r="G416" s="5">
        <v>-13.265713420000001</v>
      </c>
      <c r="H416" s="5" t="s">
        <v>1759</v>
      </c>
      <c r="I416" s="5" t="s">
        <v>14</v>
      </c>
      <c r="J416" s="5" t="s">
        <v>983</v>
      </c>
      <c r="K416" s="5" t="s">
        <v>1760</v>
      </c>
      <c r="L416" s="5" t="s">
        <v>1761</v>
      </c>
      <c r="M416" s="5" t="s">
        <v>172</v>
      </c>
      <c r="N416" s="5" t="s">
        <v>148</v>
      </c>
      <c r="O416" s="56" t="s">
        <v>24</v>
      </c>
      <c r="P416" s="66" t="s">
        <v>1648</v>
      </c>
      <c r="Q416" s="5" t="s">
        <v>1555</v>
      </c>
      <c r="R416" s="5" t="s">
        <v>1198</v>
      </c>
      <c r="S416" s="56" t="s">
        <v>1789</v>
      </c>
      <c r="T416" s="91" t="s">
        <v>3560</v>
      </c>
      <c r="U416" s="6" t="s">
        <v>2914</v>
      </c>
      <c r="V416" s="35">
        <v>0</v>
      </c>
      <c r="W416" s="143">
        <v>1</v>
      </c>
      <c r="X416" s="32">
        <v>0</v>
      </c>
      <c r="Y416" s="6" t="s">
        <v>255</v>
      </c>
      <c r="Z416" s="92" t="s">
        <v>3560</v>
      </c>
      <c r="AA416" s="91"/>
      <c r="AB416" s="92" t="s">
        <v>6992</v>
      </c>
      <c r="AC416" s="69">
        <v>1</v>
      </c>
      <c r="AD416" s="81">
        <v>1</v>
      </c>
      <c r="AE416" s="29" t="s">
        <v>3577</v>
      </c>
    </row>
    <row r="417" spans="2:31" x14ac:dyDescent="0.25">
      <c r="B417" s="55">
        <v>413</v>
      </c>
      <c r="C417" s="4">
        <v>97198</v>
      </c>
      <c r="D417" s="5" t="s">
        <v>1790</v>
      </c>
      <c r="E417" s="4">
        <v>471222</v>
      </c>
      <c r="F417" s="5">
        <v>-75.383847932999998</v>
      </c>
      <c r="G417" s="5">
        <v>-13.263733244000001</v>
      </c>
      <c r="H417" s="5" t="s">
        <v>1759</v>
      </c>
      <c r="I417" s="5" t="s">
        <v>14</v>
      </c>
      <c r="J417" s="5" t="s">
        <v>983</v>
      </c>
      <c r="K417" s="5" t="s">
        <v>1760</v>
      </c>
      <c r="L417" s="5" t="s">
        <v>1761</v>
      </c>
      <c r="M417" s="5" t="s">
        <v>27</v>
      </c>
      <c r="N417" s="5" t="s">
        <v>27</v>
      </c>
      <c r="O417" s="56" t="s">
        <v>24</v>
      </c>
      <c r="P417" s="66" t="s">
        <v>1791</v>
      </c>
      <c r="Q417" s="5" t="s">
        <v>1217</v>
      </c>
      <c r="R417" s="5" t="s">
        <v>1792</v>
      </c>
      <c r="S417" s="56" t="s">
        <v>1793</v>
      </c>
      <c r="T417" s="91" t="s">
        <v>3560</v>
      </c>
      <c r="U417" s="6" t="s">
        <v>2918</v>
      </c>
      <c r="V417" s="35">
        <v>0</v>
      </c>
      <c r="W417" s="143">
        <v>1</v>
      </c>
      <c r="X417" s="32">
        <v>0</v>
      </c>
      <c r="Y417" s="6" t="s">
        <v>255</v>
      </c>
      <c r="Z417" s="92" t="s">
        <v>3560</v>
      </c>
      <c r="AA417" s="91"/>
      <c r="AB417" s="92" t="s">
        <v>6992</v>
      </c>
      <c r="AC417" s="69">
        <v>1</v>
      </c>
      <c r="AD417" s="81">
        <v>1</v>
      </c>
      <c r="AE417" s="29" t="s">
        <v>3577</v>
      </c>
    </row>
    <row r="418" spans="2:31" x14ac:dyDescent="0.25">
      <c r="B418" s="55">
        <v>414</v>
      </c>
      <c r="C418" s="4">
        <v>110694</v>
      </c>
      <c r="D418" s="5" t="s">
        <v>1794</v>
      </c>
      <c r="E418" s="4">
        <v>470312</v>
      </c>
      <c r="F418" s="5">
        <v>-75.447903460999996</v>
      </c>
      <c r="G418" s="5">
        <v>-13.35681939</v>
      </c>
      <c r="H418" s="5" t="s">
        <v>1759</v>
      </c>
      <c r="I418" s="5" t="s">
        <v>14</v>
      </c>
      <c r="J418" s="5" t="s">
        <v>983</v>
      </c>
      <c r="K418" s="5" t="s">
        <v>1760</v>
      </c>
      <c r="L418" s="5" t="s">
        <v>3029</v>
      </c>
      <c r="M418" s="5" t="s">
        <v>27</v>
      </c>
      <c r="N418" s="5" t="s">
        <v>27</v>
      </c>
      <c r="O418" s="56" t="s">
        <v>24</v>
      </c>
      <c r="P418" s="66" t="s">
        <v>1795</v>
      </c>
      <c r="Q418" s="5" t="s">
        <v>1796</v>
      </c>
      <c r="R418" s="5" t="s">
        <v>655</v>
      </c>
      <c r="S418" s="56" t="s">
        <v>1797</v>
      </c>
      <c r="T418" s="91" t="s">
        <v>3560</v>
      </c>
      <c r="U418" s="6" t="s">
        <v>2919</v>
      </c>
      <c r="V418" s="35">
        <v>0</v>
      </c>
      <c r="W418" s="143">
        <v>1</v>
      </c>
      <c r="X418" s="32">
        <v>0</v>
      </c>
      <c r="Y418" s="6" t="s">
        <v>255</v>
      </c>
      <c r="Z418" s="92" t="s">
        <v>3560</v>
      </c>
      <c r="AA418" s="91"/>
      <c r="AB418" s="92" t="s">
        <v>6992</v>
      </c>
      <c r="AC418" s="69">
        <v>1</v>
      </c>
      <c r="AD418" s="81">
        <v>1</v>
      </c>
      <c r="AE418" s="29" t="s">
        <v>3577</v>
      </c>
    </row>
    <row r="419" spans="2:31" x14ac:dyDescent="0.25">
      <c r="B419" s="55">
        <v>415</v>
      </c>
      <c r="C419" s="4">
        <v>110289</v>
      </c>
      <c r="D419" s="5" t="s">
        <v>1798</v>
      </c>
      <c r="E419" s="4">
        <v>471124</v>
      </c>
      <c r="F419" s="5">
        <v>-75.386442510999998</v>
      </c>
      <c r="G419" s="5">
        <v>-13.271807056</v>
      </c>
      <c r="H419" s="5" t="s">
        <v>1759</v>
      </c>
      <c r="I419" s="5" t="s">
        <v>14</v>
      </c>
      <c r="J419" s="5" t="s">
        <v>983</v>
      </c>
      <c r="K419" s="5" t="s">
        <v>1760</v>
      </c>
      <c r="L419" s="5" t="s">
        <v>3204</v>
      </c>
      <c r="M419" s="5" t="s">
        <v>27</v>
      </c>
      <c r="N419" s="5" t="s">
        <v>27</v>
      </c>
      <c r="O419" s="56" t="s">
        <v>24</v>
      </c>
      <c r="P419" s="66" t="s">
        <v>1799</v>
      </c>
      <c r="Q419" s="5" t="s">
        <v>1406</v>
      </c>
      <c r="R419" s="5" t="s">
        <v>1800</v>
      </c>
      <c r="S419" s="56" t="s">
        <v>1801</v>
      </c>
      <c r="T419" s="91" t="s">
        <v>3560</v>
      </c>
      <c r="U419" s="6" t="s">
        <v>2920</v>
      </c>
      <c r="V419" s="35">
        <v>0</v>
      </c>
      <c r="W419" s="143">
        <v>1</v>
      </c>
      <c r="X419" s="32">
        <v>0</v>
      </c>
      <c r="Y419" s="6" t="s">
        <v>255</v>
      </c>
      <c r="Z419" s="92" t="s">
        <v>3560</v>
      </c>
      <c r="AA419" s="91"/>
      <c r="AB419" s="92" t="s">
        <v>6992</v>
      </c>
      <c r="AC419" s="69">
        <v>1</v>
      </c>
      <c r="AD419" s="81">
        <v>1</v>
      </c>
      <c r="AE419" s="29" t="s">
        <v>3577</v>
      </c>
    </row>
    <row r="420" spans="2:31" x14ac:dyDescent="0.25">
      <c r="B420" s="111">
        <v>416</v>
      </c>
      <c r="C420" s="4">
        <v>110435</v>
      </c>
      <c r="D420" s="5" t="s">
        <v>1802</v>
      </c>
      <c r="E420" s="4">
        <v>470992</v>
      </c>
      <c r="F420" s="5">
        <v>-75.388235531000007</v>
      </c>
      <c r="G420" s="5">
        <v>-13.270698228000001</v>
      </c>
      <c r="H420" s="5" t="s">
        <v>1759</v>
      </c>
      <c r="I420" s="5" t="s">
        <v>14</v>
      </c>
      <c r="J420" s="5" t="s">
        <v>983</v>
      </c>
      <c r="K420" s="5" t="s">
        <v>1760</v>
      </c>
      <c r="L420" s="5" t="s">
        <v>3204</v>
      </c>
      <c r="M420" s="5" t="s">
        <v>27</v>
      </c>
      <c r="N420" s="5" t="s">
        <v>27</v>
      </c>
      <c r="O420" s="56" t="s">
        <v>24</v>
      </c>
      <c r="P420" s="66" t="s">
        <v>1728</v>
      </c>
      <c r="Q420" s="5" t="s">
        <v>1217</v>
      </c>
      <c r="R420" s="5" t="s">
        <v>1803</v>
      </c>
      <c r="S420" s="56" t="s">
        <v>1804</v>
      </c>
      <c r="T420" s="91" t="s">
        <v>3560</v>
      </c>
      <c r="U420" s="6" t="s">
        <v>2911</v>
      </c>
      <c r="V420" s="35">
        <v>0</v>
      </c>
      <c r="W420" s="143">
        <v>1</v>
      </c>
      <c r="X420" s="32">
        <v>0</v>
      </c>
      <c r="Y420" s="6" t="s">
        <v>255</v>
      </c>
      <c r="Z420" s="92" t="s">
        <v>3560</v>
      </c>
      <c r="AA420" s="91"/>
      <c r="AB420" s="92" t="s">
        <v>6992</v>
      </c>
      <c r="AC420" s="69">
        <v>1</v>
      </c>
      <c r="AD420" s="81">
        <v>1</v>
      </c>
      <c r="AE420" s="29" t="s">
        <v>3577</v>
      </c>
    </row>
    <row r="421" spans="2:31" x14ac:dyDescent="0.25">
      <c r="B421" s="55">
        <v>417</v>
      </c>
      <c r="C421" s="4">
        <v>110491</v>
      </c>
      <c r="D421" s="5" t="s">
        <v>1805</v>
      </c>
      <c r="E421" s="4">
        <v>470962</v>
      </c>
      <c r="F421" s="5">
        <v>-75.388576169000004</v>
      </c>
      <c r="G421" s="5">
        <v>-13.270775891</v>
      </c>
      <c r="H421" s="5" t="s">
        <v>1759</v>
      </c>
      <c r="I421" s="5" t="s">
        <v>14</v>
      </c>
      <c r="J421" s="5" t="s">
        <v>983</v>
      </c>
      <c r="K421" s="5" t="s">
        <v>1760</v>
      </c>
      <c r="L421" s="5" t="s">
        <v>3204</v>
      </c>
      <c r="M421" s="5" t="s">
        <v>27</v>
      </c>
      <c r="N421" s="5" t="s">
        <v>27</v>
      </c>
      <c r="O421" s="56" t="s">
        <v>24</v>
      </c>
      <c r="P421" s="66" t="s">
        <v>1806</v>
      </c>
      <c r="Q421" s="5" t="s">
        <v>1803</v>
      </c>
      <c r="R421" s="5" t="s">
        <v>1555</v>
      </c>
      <c r="S421" s="56" t="s">
        <v>1807</v>
      </c>
      <c r="T421" s="91" t="s">
        <v>3560</v>
      </c>
      <c r="U421" s="6" t="s">
        <v>2921</v>
      </c>
      <c r="V421" s="35">
        <v>0</v>
      </c>
      <c r="W421" s="143">
        <v>1</v>
      </c>
      <c r="X421" s="32">
        <v>0</v>
      </c>
      <c r="Y421" s="6" t="s">
        <v>255</v>
      </c>
      <c r="Z421" s="92" t="s">
        <v>3560</v>
      </c>
      <c r="AA421" s="91"/>
      <c r="AB421" s="92" t="s">
        <v>6992</v>
      </c>
      <c r="AC421" s="69">
        <v>1</v>
      </c>
      <c r="AD421" s="81">
        <v>1</v>
      </c>
      <c r="AE421" s="29" t="s">
        <v>3577</v>
      </c>
    </row>
    <row r="422" spans="2:31" x14ac:dyDescent="0.25">
      <c r="B422" s="55">
        <v>418</v>
      </c>
      <c r="C422" s="4">
        <v>110481</v>
      </c>
      <c r="D422" s="5" t="s">
        <v>1808</v>
      </c>
      <c r="E422" s="4">
        <v>470848</v>
      </c>
      <c r="F422" s="5">
        <v>-75.387541975000005</v>
      </c>
      <c r="G422" s="5">
        <v>-13.270219375</v>
      </c>
      <c r="H422" s="5" t="s">
        <v>1759</v>
      </c>
      <c r="I422" s="5" t="s">
        <v>14</v>
      </c>
      <c r="J422" s="5" t="s">
        <v>983</v>
      </c>
      <c r="K422" s="5" t="s">
        <v>1760</v>
      </c>
      <c r="L422" s="5" t="s">
        <v>3204</v>
      </c>
      <c r="M422" s="5" t="s">
        <v>27</v>
      </c>
      <c r="N422" s="5" t="s">
        <v>27</v>
      </c>
      <c r="O422" s="56" t="s">
        <v>24</v>
      </c>
      <c r="P422" s="66" t="s">
        <v>1809</v>
      </c>
      <c r="Q422" s="5" t="s">
        <v>1217</v>
      </c>
      <c r="R422" s="5" t="s">
        <v>1555</v>
      </c>
      <c r="S422" s="56" t="s">
        <v>1810</v>
      </c>
      <c r="T422" s="91" t="s">
        <v>3560</v>
      </c>
      <c r="U422" s="6" t="s">
        <v>2922</v>
      </c>
      <c r="V422" s="35">
        <v>0</v>
      </c>
      <c r="W422" s="143">
        <v>1</v>
      </c>
      <c r="X422" s="32">
        <v>0</v>
      </c>
      <c r="Y422" s="6" t="s">
        <v>255</v>
      </c>
      <c r="Z422" s="92" t="s">
        <v>3560</v>
      </c>
      <c r="AA422" s="91"/>
      <c r="AB422" s="92" t="s">
        <v>6992</v>
      </c>
      <c r="AC422" s="69">
        <v>1</v>
      </c>
      <c r="AD422" s="81">
        <v>1</v>
      </c>
      <c r="AE422" s="29" t="s">
        <v>3577</v>
      </c>
    </row>
    <row r="423" spans="2:31" x14ac:dyDescent="0.25">
      <c r="B423" s="55">
        <v>419</v>
      </c>
      <c r="C423" s="4">
        <v>110536</v>
      </c>
      <c r="D423" s="5" t="s">
        <v>1811</v>
      </c>
      <c r="E423" s="4">
        <v>470810</v>
      </c>
      <c r="F423" s="5">
        <v>-75.448225975</v>
      </c>
      <c r="G423" s="5">
        <v>-13.361997234</v>
      </c>
      <c r="H423" s="5" t="s">
        <v>1759</v>
      </c>
      <c r="I423" s="5" t="s">
        <v>14</v>
      </c>
      <c r="J423" s="5" t="s">
        <v>983</v>
      </c>
      <c r="K423" s="5" t="s">
        <v>1760</v>
      </c>
      <c r="L423" s="5" t="s">
        <v>3030</v>
      </c>
      <c r="M423" s="5" t="s">
        <v>27</v>
      </c>
      <c r="N423" s="5" t="s">
        <v>27</v>
      </c>
      <c r="O423" s="56" t="s">
        <v>24</v>
      </c>
      <c r="P423" s="66" t="s">
        <v>1812</v>
      </c>
      <c r="Q423" s="5" t="s">
        <v>1773</v>
      </c>
      <c r="R423" s="5" t="s">
        <v>143</v>
      </c>
      <c r="S423" s="56" t="s">
        <v>1813</v>
      </c>
      <c r="T423" s="91" t="s">
        <v>3560</v>
      </c>
      <c r="U423" s="6" t="s">
        <v>2923</v>
      </c>
      <c r="V423" s="35">
        <v>0</v>
      </c>
      <c r="W423" s="143">
        <v>1</v>
      </c>
      <c r="X423" s="32">
        <v>0</v>
      </c>
      <c r="Y423" s="6" t="s">
        <v>255</v>
      </c>
      <c r="Z423" s="92" t="s">
        <v>3560</v>
      </c>
      <c r="AA423" s="91"/>
      <c r="AB423" s="92" t="s">
        <v>6992</v>
      </c>
      <c r="AC423" s="69">
        <v>1</v>
      </c>
      <c r="AD423" s="81">
        <v>1</v>
      </c>
      <c r="AE423" s="29" t="s">
        <v>3578</v>
      </c>
    </row>
    <row r="424" spans="2:31" x14ac:dyDescent="0.25">
      <c r="B424" s="55">
        <v>420</v>
      </c>
      <c r="C424" s="4">
        <v>97246</v>
      </c>
      <c r="D424" s="5" t="s">
        <v>1814</v>
      </c>
      <c r="E424" s="4">
        <v>471109</v>
      </c>
      <c r="F424" s="5">
        <v>-75.382311028000004</v>
      </c>
      <c r="G424" s="5">
        <v>-13.263988606</v>
      </c>
      <c r="H424" s="5" t="s">
        <v>1759</v>
      </c>
      <c r="I424" s="5" t="s">
        <v>14</v>
      </c>
      <c r="J424" s="5" t="s">
        <v>983</v>
      </c>
      <c r="K424" s="5" t="s">
        <v>1760</v>
      </c>
      <c r="L424" s="5" t="s">
        <v>1761</v>
      </c>
      <c r="M424" s="5" t="s">
        <v>41</v>
      </c>
      <c r="N424" s="5" t="s">
        <v>41</v>
      </c>
      <c r="O424" s="56" t="s">
        <v>24</v>
      </c>
      <c r="P424" s="66" t="s">
        <v>684</v>
      </c>
      <c r="Q424" s="5" t="s">
        <v>277</v>
      </c>
      <c r="R424" s="5" t="s">
        <v>1815</v>
      </c>
      <c r="S424" s="56" t="s">
        <v>1816</v>
      </c>
      <c r="T424" s="91" t="s">
        <v>3560</v>
      </c>
      <c r="U424" s="6" t="s">
        <v>2924</v>
      </c>
      <c r="V424" s="35">
        <v>0</v>
      </c>
      <c r="W424" s="143">
        <v>1</v>
      </c>
      <c r="X424" s="32">
        <v>0</v>
      </c>
      <c r="Y424" s="6" t="s">
        <v>255</v>
      </c>
      <c r="Z424" s="92" t="s">
        <v>3560</v>
      </c>
      <c r="AA424" s="91"/>
      <c r="AB424" s="92" t="s">
        <v>6992</v>
      </c>
      <c r="AC424" s="69">
        <v>1</v>
      </c>
      <c r="AD424" s="81">
        <v>1</v>
      </c>
      <c r="AE424" s="29" t="s">
        <v>3577</v>
      </c>
    </row>
    <row r="425" spans="2:31" x14ac:dyDescent="0.25">
      <c r="B425" s="111">
        <v>421</v>
      </c>
      <c r="C425" s="4">
        <v>110357</v>
      </c>
      <c r="D425" s="5" t="s">
        <v>1817</v>
      </c>
      <c r="E425" s="4">
        <v>471038</v>
      </c>
      <c r="F425" s="5">
        <v>-75.388024977000001</v>
      </c>
      <c r="G425" s="5">
        <v>-13.270673428</v>
      </c>
      <c r="H425" s="5" t="s">
        <v>1759</v>
      </c>
      <c r="I425" s="5" t="s">
        <v>14</v>
      </c>
      <c r="J425" s="5" t="s">
        <v>983</v>
      </c>
      <c r="K425" s="5" t="s">
        <v>1760</v>
      </c>
      <c r="L425" s="5" t="s">
        <v>3204</v>
      </c>
      <c r="M425" s="5" t="s">
        <v>27</v>
      </c>
      <c r="N425" s="5" t="s">
        <v>27</v>
      </c>
      <c r="O425" s="56" t="s">
        <v>24</v>
      </c>
      <c r="P425" s="66" t="s">
        <v>1818</v>
      </c>
      <c r="Q425" s="5" t="s">
        <v>1198</v>
      </c>
      <c r="R425" s="5" t="s">
        <v>210</v>
      </c>
      <c r="S425" s="56" t="s">
        <v>1819</v>
      </c>
      <c r="T425" s="91" t="s">
        <v>3560</v>
      </c>
      <c r="U425" s="6" t="s">
        <v>2925</v>
      </c>
      <c r="V425" s="35">
        <v>0</v>
      </c>
      <c r="W425" s="143">
        <v>1</v>
      </c>
      <c r="X425" s="32">
        <v>0</v>
      </c>
      <c r="Y425" s="6" t="s">
        <v>255</v>
      </c>
      <c r="Z425" s="92" t="s">
        <v>3560</v>
      </c>
      <c r="AA425" s="91"/>
      <c r="AB425" s="92" t="s">
        <v>6992</v>
      </c>
      <c r="AC425" s="69">
        <v>1</v>
      </c>
      <c r="AD425" s="81">
        <v>1</v>
      </c>
      <c r="AE425" s="29" t="s">
        <v>3577</v>
      </c>
    </row>
    <row r="426" spans="2:31" x14ac:dyDescent="0.25">
      <c r="B426" s="55">
        <v>422</v>
      </c>
      <c r="C426" s="4">
        <v>97167</v>
      </c>
      <c r="D426" s="5" t="s">
        <v>1820</v>
      </c>
      <c r="E426" s="4">
        <v>471127</v>
      </c>
      <c r="F426" s="5">
        <v>-75.383310101000006</v>
      </c>
      <c r="G426" s="5">
        <v>-13.266669239000001</v>
      </c>
      <c r="H426" s="5" t="s">
        <v>1759</v>
      </c>
      <c r="I426" s="5" t="s">
        <v>14</v>
      </c>
      <c r="J426" s="5" t="s">
        <v>983</v>
      </c>
      <c r="K426" s="5" t="s">
        <v>1760</v>
      </c>
      <c r="L426" s="5" t="s">
        <v>1761</v>
      </c>
      <c r="M426" s="5" t="s">
        <v>377</v>
      </c>
      <c r="N426" s="5" t="s">
        <v>113</v>
      </c>
      <c r="O426" s="56" t="s">
        <v>24</v>
      </c>
      <c r="P426" s="66" t="s">
        <v>813</v>
      </c>
      <c r="Q426" s="5" t="s">
        <v>1821</v>
      </c>
      <c r="R426" s="5" t="s">
        <v>1822</v>
      </c>
      <c r="S426" s="56" t="s">
        <v>1823</v>
      </c>
      <c r="T426" s="91" t="s">
        <v>3560</v>
      </c>
      <c r="U426" s="6" t="s">
        <v>2926</v>
      </c>
      <c r="V426" s="35">
        <v>0</v>
      </c>
      <c r="W426" s="143">
        <v>1</v>
      </c>
      <c r="X426" s="32">
        <v>0</v>
      </c>
      <c r="Y426" s="6" t="s">
        <v>255</v>
      </c>
      <c r="Z426" s="92" t="s">
        <v>3560</v>
      </c>
      <c r="AA426" s="91"/>
      <c r="AB426" s="92" t="s">
        <v>6992</v>
      </c>
      <c r="AC426" s="69">
        <v>1</v>
      </c>
      <c r="AD426" s="81">
        <v>1</v>
      </c>
      <c r="AE426" s="29" t="s">
        <v>3577</v>
      </c>
    </row>
    <row r="427" spans="2:31" x14ac:dyDescent="0.25">
      <c r="B427" s="55">
        <v>423</v>
      </c>
      <c r="C427" s="4">
        <v>97864</v>
      </c>
      <c r="D427" s="5" t="s">
        <v>1824</v>
      </c>
      <c r="E427" s="4">
        <v>459120</v>
      </c>
      <c r="F427" s="5">
        <v>-75.492424287000006</v>
      </c>
      <c r="G427" s="5">
        <v>-13.329317431</v>
      </c>
      <c r="H427" s="5" t="s">
        <v>1759</v>
      </c>
      <c r="I427" s="5" t="s">
        <v>14</v>
      </c>
      <c r="J427" s="5" t="s">
        <v>983</v>
      </c>
      <c r="K427" s="5" t="s">
        <v>1760</v>
      </c>
      <c r="L427" s="5" t="s">
        <v>1768</v>
      </c>
      <c r="M427" s="5" t="s">
        <v>27</v>
      </c>
      <c r="N427" s="5" t="s">
        <v>27</v>
      </c>
      <c r="O427" s="56" t="s">
        <v>24</v>
      </c>
      <c r="P427" s="66" t="s">
        <v>1079</v>
      </c>
      <c r="Q427" s="5" t="s">
        <v>1792</v>
      </c>
      <c r="R427" s="5" t="s">
        <v>144</v>
      </c>
      <c r="S427" s="56" t="s">
        <v>1825</v>
      </c>
      <c r="T427" s="91" t="s">
        <v>3560</v>
      </c>
      <c r="U427" s="6" t="s">
        <v>2927</v>
      </c>
      <c r="V427" s="35">
        <v>0</v>
      </c>
      <c r="W427" s="143">
        <v>1</v>
      </c>
      <c r="X427" s="32">
        <v>0</v>
      </c>
      <c r="Y427" s="6" t="s">
        <v>255</v>
      </c>
      <c r="Z427" s="92" t="s">
        <v>3560</v>
      </c>
      <c r="AA427" s="91"/>
      <c r="AB427" s="92" t="s">
        <v>6992</v>
      </c>
      <c r="AC427" s="69">
        <v>1</v>
      </c>
      <c r="AD427" s="81">
        <v>1</v>
      </c>
      <c r="AE427" s="29" t="s">
        <v>3577</v>
      </c>
    </row>
    <row r="428" spans="2:31" x14ac:dyDescent="0.25">
      <c r="B428" s="55">
        <v>424</v>
      </c>
      <c r="C428" s="4">
        <v>97873</v>
      </c>
      <c r="D428" s="5" t="s">
        <v>1826</v>
      </c>
      <c r="E428" s="4">
        <v>459114</v>
      </c>
      <c r="F428" s="5">
        <v>-75.492397464999996</v>
      </c>
      <c r="G428" s="5">
        <v>-13.329421828999999</v>
      </c>
      <c r="H428" s="5" t="s">
        <v>1759</v>
      </c>
      <c r="I428" s="5" t="s">
        <v>14</v>
      </c>
      <c r="J428" s="5" t="s">
        <v>983</v>
      </c>
      <c r="K428" s="5" t="s">
        <v>1760</v>
      </c>
      <c r="L428" s="5" t="s">
        <v>1768</v>
      </c>
      <c r="M428" s="5" t="s">
        <v>27</v>
      </c>
      <c r="N428" s="5" t="s">
        <v>27</v>
      </c>
      <c r="O428" s="56" t="s">
        <v>24</v>
      </c>
      <c r="P428" s="66" t="s">
        <v>1827</v>
      </c>
      <c r="Q428" s="5" t="s">
        <v>318</v>
      </c>
      <c r="R428" s="5" t="s">
        <v>127</v>
      </c>
      <c r="S428" s="56" t="s">
        <v>1828</v>
      </c>
      <c r="T428" s="91" t="s">
        <v>3560</v>
      </c>
      <c r="U428" s="6" t="s">
        <v>2928</v>
      </c>
      <c r="V428" s="35">
        <v>0</v>
      </c>
      <c r="W428" s="143">
        <v>1</v>
      </c>
      <c r="X428" s="32">
        <v>0</v>
      </c>
      <c r="Y428" s="6" t="s">
        <v>255</v>
      </c>
      <c r="Z428" s="92" t="s">
        <v>3560</v>
      </c>
      <c r="AA428" s="91"/>
      <c r="AB428" s="92" t="s">
        <v>6992</v>
      </c>
      <c r="AC428" s="69">
        <v>1</v>
      </c>
      <c r="AD428" s="81">
        <v>1</v>
      </c>
      <c r="AE428" s="29" t="s">
        <v>3577</v>
      </c>
    </row>
    <row r="429" spans="2:31" x14ac:dyDescent="0.25">
      <c r="B429" s="55">
        <v>425</v>
      </c>
      <c r="C429" s="4">
        <v>98241</v>
      </c>
      <c r="D429" s="5" t="s">
        <v>1829</v>
      </c>
      <c r="E429" s="4">
        <v>459153</v>
      </c>
      <c r="F429" s="5">
        <v>-75.402107267999995</v>
      </c>
      <c r="G429" s="5">
        <v>-13.291949972999999</v>
      </c>
      <c r="H429" s="5" t="s">
        <v>1759</v>
      </c>
      <c r="I429" s="5" t="s">
        <v>14</v>
      </c>
      <c r="J429" s="5" t="s">
        <v>983</v>
      </c>
      <c r="K429" s="5" t="s">
        <v>1760</v>
      </c>
      <c r="L429" s="5" t="s">
        <v>3205</v>
      </c>
      <c r="M429" s="5" t="s">
        <v>27</v>
      </c>
      <c r="N429" s="5" t="s">
        <v>27</v>
      </c>
      <c r="O429" s="56" t="s">
        <v>24</v>
      </c>
      <c r="P429" s="66" t="s">
        <v>1830</v>
      </c>
      <c r="Q429" s="5" t="s">
        <v>1831</v>
      </c>
      <c r="R429" s="5" t="s">
        <v>1832</v>
      </c>
      <c r="S429" s="56" t="s">
        <v>1833</v>
      </c>
      <c r="T429" s="91" t="s">
        <v>3560</v>
      </c>
      <c r="U429" s="6" t="s">
        <v>2929</v>
      </c>
      <c r="V429" s="35">
        <v>0</v>
      </c>
      <c r="W429" s="143">
        <v>1</v>
      </c>
      <c r="X429" s="32">
        <v>0</v>
      </c>
      <c r="Y429" s="6" t="s">
        <v>255</v>
      </c>
      <c r="Z429" s="92" t="s">
        <v>3560</v>
      </c>
      <c r="AA429" s="91"/>
      <c r="AB429" s="92" t="s">
        <v>6992</v>
      </c>
      <c r="AC429" s="69">
        <v>1</v>
      </c>
      <c r="AD429" s="81">
        <v>1</v>
      </c>
      <c r="AE429" s="29" t="s">
        <v>3577</v>
      </c>
    </row>
    <row r="430" spans="2:31" x14ac:dyDescent="0.25">
      <c r="B430" s="111">
        <v>426</v>
      </c>
      <c r="C430" s="4">
        <v>98423</v>
      </c>
      <c r="D430" s="5" t="s">
        <v>1834</v>
      </c>
      <c r="E430" s="4">
        <v>459145</v>
      </c>
      <c r="F430" s="5">
        <v>-75.401664702999994</v>
      </c>
      <c r="G430" s="5">
        <v>-13.291206021000001</v>
      </c>
      <c r="H430" s="5" t="s">
        <v>1759</v>
      </c>
      <c r="I430" s="5" t="s">
        <v>14</v>
      </c>
      <c r="J430" s="5" t="s">
        <v>983</v>
      </c>
      <c r="K430" s="5" t="s">
        <v>1760</v>
      </c>
      <c r="L430" s="5" t="s">
        <v>3206</v>
      </c>
      <c r="M430" s="5" t="s">
        <v>27</v>
      </c>
      <c r="N430" s="5" t="s">
        <v>27</v>
      </c>
      <c r="O430" s="56" t="s">
        <v>24</v>
      </c>
      <c r="P430" s="66" t="s">
        <v>1835</v>
      </c>
      <c r="Q430" s="5" t="s">
        <v>1836</v>
      </c>
      <c r="R430" s="5" t="s">
        <v>1831</v>
      </c>
      <c r="S430" s="56" t="s">
        <v>1837</v>
      </c>
      <c r="T430" s="91" t="s">
        <v>3560</v>
      </c>
      <c r="U430" s="6" t="s">
        <v>2930</v>
      </c>
      <c r="V430" s="35">
        <v>0</v>
      </c>
      <c r="W430" s="143">
        <v>1</v>
      </c>
      <c r="X430" s="32">
        <v>0</v>
      </c>
      <c r="Y430" s="6" t="s">
        <v>255</v>
      </c>
      <c r="Z430" s="92" t="s">
        <v>3560</v>
      </c>
      <c r="AA430" s="91"/>
      <c r="AB430" s="92" t="s">
        <v>6992</v>
      </c>
      <c r="AC430" s="69">
        <v>1</v>
      </c>
      <c r="AD430" s="81">
        <v>1</v>
      </c>
      <c r="AE430" s="29" t="s">
        <v>3577</v>
      </c>
    </row>
    <row r="431" spans="2:31" x14ac:dyDescent="0.25">
      <c r="B431" s="55">
        <v>427</v>
      </c>
      <c r="C431" s="4">
        <v>98472</v>
      </c>
      <c r="D431" s="5" t="s">
        <v>1838</v>
      </c>
      <c r="E431" s="4">
        <v>459143</v>
      </c>
      <c r="F431" s="5">
        <v>-75.401613741000006</v>
      </c>
      <c r="G431" s="5">
        <v>-13.291957804000001</v>
      </c>
      <c r="H431" s="5" t="s">
        <v>1759</v>
      </c>
      <c r="I431" s="5" t="s">
        <v>14</v>
      </c>
      <c r="J431" s="5" t="s">
        <v>983</v>
      </c>
      <c r="K431" s="5" t="s">
        <v>1760</v>
      </c>
      <c r="L431" s="5" t="s">
        <v>3205</v>
      </c>
      <c r="M431" s="5" t="s">
        <v>27</v>
      </c>
      <c r="N431" s="5" t="s">
        <v>27</v>
      </c>
      <c r="O431" s="56" t="s">
        <v>24</v>
      </c>
      <c r="P431" s="66" t="s">
        <v>1839</v>
      </c>
      <c r="Q431" s="5" t="s">
        <v>1840</v>
      </c>
      <c r="R431" s="5" t="s">
        <v>1406</v>
      </c>
      <c r="S431" s="56" t="s">
        <v>1841</v>
      </c>
      <c r="T431" s="91" t="s">
        <v>3560</v>
      </c>
      <c r="U431" s="6" t="s">
        <v>2931</v>
      </c>
      <c r="V431" s="35">
        <v>0</v>
      </c>
      <c r="W431" s="143">
        <v>1</v>
      </c>
      <c r="X431" s="32">
        <v>0</v>
      </c>
      <c r="Y431" s="6" t="s">
        <v>255</v>
      </c>
      <c r="Z431" s="92" t="s">
        <v>3560</v>
      </c>
      <c r="AA431" s="91"/>
      <c r="AB431" s="92" t="s">
        <v>6992</v>
      </c>
      <c r="AC431" s="69">
        <v>1</v>
      </c>
      <c r="AD431" s="81">
        <v>1</v>
      </c>
      <c r="AE431" s="29" t="s">
        <v>3577</v>
      </c>
    </row>
    <row r="432" spans="2:31" x14ac:dyDescent="0.25">
      <c r="B432" s="55">
        <v>428</v>
      </c>
      <c r="C432" s="4">
        <v>98011</v>
      </c>
      <c r="D432" s="5" t="s">
        <v>1842</v>
      </c>
      <c r="E432" s="4">
        <v>459131</v>
      </c>
      <c r="F432" s="5">
        <v>-75.491114929000005</v>
      </c>
      <c r="G432" s="5">
        <v>-13.329223134999999</v>
      </c>
      <c r="H432" s="5" t="s">
        <v>1759</v>
      </c>
      <c r="I432" s="5" t="s">
        <v>14</v>
      </c>
      <c r="J432" s="5" t="s">
        <v>983</v>
      </c>
      <c r="K432" s="5" t="s">
        <v>1760</v>
      </c>
      <c r="L432" s="5" t="s">
        <v>3205</v>
      </c>
      <c r="M432" s="5" t="s">
        <v>27</v>
      </c>
      <c r="N432" s="5" t="s">
        <v>27</v>
      </c>
      <c r="O432" s="56" t="s">
        <v>24</v>
      </c>
      <c r="P432" s="66" t="s">
        <v>1843</v>
      </c>
      <c r="Q432" s="5" t="s">
        <v>1840</v>
      </c>
      <c r="R432" s="5" t="s">
        <v>48</v>
      </c>
      <c r="S432" s="56" t="s">
        <v>1844</v>
      </c>
      <c r="T432" s="91" t="s">
        <v>3560</v>
      </c>
      <c r="U432" s="6" t="s">
        <v>3130</v>
      </c>
      <c r="V432" s="35">
        <v>0</v>
      </c>
      <c r="W432" s="143">
        <v>1</v>
      </c>
      <c r="X432" s="32">
        <v>0</v>
      </c>
      <c r="Y432" s="6" t="s">
        <v>255</v>
      </c>
      <c r="Z432" s="92" t="s">
        <v>3560</v>
      </c>
      <c r="AA432" s="91"/>
      <c r="AB432" s="92" t="s">
        <v>6992</v>
      </c>
      <c r="AC432" s="69">
        <v>1</v>
      </c>
      <c r="AD432" s="81">
        <v>1</v>
      </c>
      <c r="AE432" s="29" t="s">
        <v>3577</v>
      </c>
    </row>
    <row r="433" spans="2:31" x14ac:dyDescent="0.25">
      <c r="B433" s="55">
        <v>429</v>
      </c>
      <c r="C433" s="4">
        <v>340260</v>
      </c>
      <c r="D433" s="5" t="s">
        <v>1845</v>
      </c>
      <c r="E433" s="4">
        <v>497744</v>
      </c>
      <c r="F433" s="5">
        <v>-75.465198088999998</v>
      </c>
      <c r="G433" s="5">
        <v>-13.372229292</v>
      </c>
      <c r="H433" s="5" t="s">
        <v>1759</v>
      </c>
      <c r="I433" s="5" t="s">
        <v>14</v>
      </c>
      <c r="J433" s="5" t="s">
        <v>983</v>
      </c>
      <c r="K433" s="5" t="s">
        <v>1760</v>
      </c>
      <c r="L433" s="5" t="s">
        <v>3032</v>
      </c>
      <c r="M433" s="5" t="s">
        <v>27</v>
      </c>
      <c r="N433" s="5" t="s">
        <v>27</v>
      </c>
      <c r="O433" s="56" t="s">
        <v>24</v>
      </c>
      <c r="P433" s="66" t="s">
        <v>1846</v>
      </c>
      <c r="Q433" s="5" t="s">
        <v>296</v>
      </c>
      <c r="R433" s="5" t="s">
        <v>489</v>
      </c>
      <c r="S433" s="56" t="s">
        <v>1847</v>
      </c>
      <c r="T433" s="91" t="s">
        <v>3560</v>
      </c>
      <c r="U433" s="6" t="s">
        <v>2932</v>
      </c>
      <c r="V433" s="35">
        <v>0</v>
      </c>
      <c r="W433" s="143">
        <v>1</v>
      </c>
      <c r="X433" s="32">
        <v>0</v>
      </c>
      <c r="Y433" s="6" t="s">
        <v>255</v>
      </c>
      <c r="Z433" s="92" t="s">
        <v>3560</v>
      </c>
      <c r="AA433" s="91"/>
      <c r="AB433" s="92" t="s">
        <v>6992</v>
      </c>
      <c r="AC433" s="69">
        <v>0</v>
      </c>
      <c r="AD433" s="81">
        <v>1</v>
      </c>
      <c r="AE433" s="29" t="s">
        <v>3577</v>
      </c>
    </row>
    <row r="434" spans="2:31" x14ac:dyDescent="0.25">
      <c r="B434" s="55">
        <v>430</v>
      </c>
      <c r="C434" s="4">
        <v>340274</v>
      </c>
      <c r="D434" s="5" t="s">
        <v>1848</v>
      </c>
      <c r="E434" s="4">
        <v>497624</v>
      </c>
      <c r="F434" s="5">
        <v>-75.389563637999998</v>
      </c>
      <c r="G434" s="5">
        <v>-13.291194745</v>
      </c>
      <c r="H434" s="5" t="s">
        <v>1759</v>
      </c>
      <c r="I434" s="5" t="s">
        <v>14</v>
      </c>
      <c r="J434" s="5" t="s">
        <v>983</v>
      </c>
      <c r="K434" s="5" t="s">
        <v>1760</v>
      </c>
      <c r="L434" s="5" t="s">
        <v>1768</v>
      </c>
      <c r="M434" s="5" t="s">
        <v>27</v>
      </c>
      <c r="N434" s="5" t="s">
        <v>27</v>
      </c>
      <c r="O434" s="56" t="s">
        <v>24</v>
      </c>
      <c r="P434" s="66" t="s">
        <v>1849</v>
      </c>
      <c r="Q434" s="5" t="s">
        <v>1850</v>
      </c>
      <c r="R434" s="5" t="s">
        <v>1851</v>
      </c>
      <c r="S434" s="56" t="s">
        <v>1852</v>
      </c>
      <c r="T434" s="91" t="s">
        <v>3560</v>
      </c>
      <c r="U434" s="6" t="s">
        <v>2933</v>
      </c>
      <c r="V434" s="35">
        <v>0</v>
      </c>
      <c r="W434" s="143">
        <v>1</v>
      </c>
      <c r="X434" s="32">
        <v>1</v>
      </c>
      <c r="Y434" s="6" t="s">
        <v>268</v>
      </c>
      <c r="Z434" s="92" t="s">
        <v>268</v>
      </c>
      <c r="AA434" s="69"/>
      <c r="AB434" s="92" t="s">
        <v>6992</v>
      </c>
      <c r="AC434" s="69">
        <v>1</v>
      </c>
      <c r="AD434" s="81">
        <v>1</v>
      </c>
      <c r="AE434" s="29" t="s">
        <v>3563</v>
      </c>
    </row>
    <row r="435" spans="2:31" x14ac:dyDescent="0.25">
      <c r="B435" s="111">
        <v>431</v>
      </c>
      <c r="C435" s="4">
        <v>110998</v>
      </c>
      <c r="D435" s="5" t="s">
        <v>1853</v>
      </c>
      <c r="E435" s="4">
        <v>470016</v>
      </c>
      <c r="F435" s="5">
        <v>-75.489309445000004</v>
      </c>
      <c r="G435" s="5">
        <v>-13.353389918</v>
      </c>
      <c r="H435" s="5" t="s">
        <v>1759</v>
      </c>
      <c r="I435" s="5" t="s">
        <v>14</v>
      </c>
      <c r="J435" s="5" t="s">
        <v>983</v>
      </c>
      <c r="K435" s="5" t="s">
        <v>1760</v>
      </c>
      <c r="L435" s="5" t="s">
        <v>3031</v>
      </c>
      <c r="M435" s="5" t="s">
        <v>27</v>
      </c>
      <c r="N435" s="5" t="s">
        <v>27</v>
      </c>
      <c r="O435" s="56" t="s">
        <v>24</v>
      </c>
      <c r="P435" s="66" t="s">
        <v>1854</v>
      </c>
      <c r="Q435" s="5" t="s">
        <v>1796</v>
      </c>
      <c r="R435" s="5" t="s">
        <v>53</v>
      </c>
      <c r="S435" s="56" t="s">
        <v>1855</v>
      </c>
      <c r="T435" s="91" t="s">
        <v>3560</v>
      </c>
      <c r="U435" s="6" t="s">
        <v>2934</v>
      </c>
      <c r="V435" s="35">
        <v>0</v>
      </c>
      <c r="W435" s="143">
        <v>1</v>
      </c>
      <c r="X435" s="32">
        <v>0</v>
      </c>
      <c r="Y435" s="6" t="s">
        <v>255</v>
      </c>
      <c r="Z435" s="92" t="s">
        <v>3560</v>
      </c>
      <c r="AA435" s="91"/>
      <c r="AB435" s="92" t="s">
        <v>6992</v>
      </c>
      <c r="AC435" s="69">
        <v>1</v>
      </c>
      <c r="AD435" s="81">
        <v>1</v>
      </c>
      <c r="AE435" s="29" t="s">
        <v>3577</v>
      </c>
    </row>
    <row r="436" spans="2:31" x14ac:dyDescent="0.25">
      <c r="B436" s="55">
        <v>432</v>
      </c>
      <c r="C436" s="4">
        <v>81407</v>
      </c>
      <c r="D436" s="5" t="s">
        <v>1856</v>
      </c>
      <c r="E436" s="4">
        <v>467273</v>
      </c>
      <c r="F436" s="5">
        <v>-75.410554548999997</v>
      </c>
      <c r="G436" s="5">
        <v>-13.310430829</v>
      </c>
      <c r="H436" s="5" t="s">
        <v>1759</v>
      </c>
      <c r="I436" s="5" t="s">
        <v>14</v>
      </c>
      <c r="J436" s="5" t="s">
        <v>983</v>
      </c>
      <c r="K436" s="5" t="s">
        <v>1760</v>
      </c>
      <c r="L436" s="5" t="s">
        <v>1768</v>
      </c>
      <c r="M436" s="5" t="s">
        <v>356</v>
      </c>
      <c r="N436" s="5" t="s">
        <v>25</v>
      </c>
      <c r="O436" s="56" t="s">
        <v>24</v>
      </c>
      <c r="P436" s="66" t="s">
        <v>1857</v>
      </c>
      <c r="Q436" s="5" t="s">
        <v>1477</v>
      </c>
      <c r="R436" s="5" t="s">
        <v>1217</v>
      </c>
      <c r="S436" s="56" t="s">
        <v>1858</v>
      </c>
      <c r="T436" s="91" t="s">
        <v>3560</v>
      </c>
      <c r="U436" s="6" t="s">
        <v>2935</v>
      </c>
      <c r="V436" s="35">
        <v>0</v>
      </c>
      <c r="W436" s="143">
        <v>1</v>
      </c>
      <c r="X436" s="32">
        <v>1</v>
      </c>
      <c r="Y436" s="6" t="s">
        <v>268</v>
      </c>
      <c r="Z436" s="92" t="s">
        <v>268</v>
      </c>
      <c r="AA436" s="69"/>
      <c r="AB436" s="92" t="s">
        <v>6992</v>
      </c>
      <c r="AC436" s="69">
        <v>1</v>
      </c>
      <c r="AD436" s="81">
        <v>1</v>
      </c>
      <c r="AE436" s="29" t="s">
        <v>3563</v>
      </c>
    </row>
    <row r="437" spans="2:31" x14ac:dyDescent="0.25">
      <c r="B437" s="55">
        <v>433</v>
      </c>
      <c r="C437" s="4">
        <v>81556</v>
      </c>
      <c r="D437" s="5" t="s">
        <v>1859</v>
      </c>
      <c r="E437" s="4">
        <v>467186</v>
      </c>
      <c r="F437" s="5">
        <v>-75.408332575000003</v>
      </c>
      <c r="G437" s="5">
        <v>-13.310609101000001</v>
      </c>
      <c r="H437" s="5" t="s">
        <v>1759</v>
      </c>
      <c r="I437" s="5" t="s">
        <v>14</v>
      </c>
      <c r="J437" s="5" t="s">
        <v>983</v>
      </c>
      <c r="K437" s="5" t="s">
        <v>1760</v>
      </c>
      <c r="L437" s="5" t="s">
        <v>1860</v>
      </c>
      <c r="M437" s="5" t="s">
        <v>233</v>
      </c>
      <c r="N437" s="5" t="s">
        <v>18</v>
      </c>
      <c r="O437" s="56" t="s">
        <v>24</v>
      </c>
      <c r="P437" s="66" t="s">
        <v>1861</v>
      </c>
      <c r="Q437" s="5" t="s">
        <v>318</v>
      </c>
      <c r="R437" s="5" t="s">
        <v>1406</v>
      </c>
      <c r="S437" s="56" t="s">
        <v>1862</v>
      </c>
      <c r="T437" s="91" t="s">
        <v>3560</v>
      </c>
      <c r="U437" s="6" t="s">
        <v>2937</v>
      </c>
      <c r="V437" s="35">
        <v>0</v>
      </c>
      <c r="W437" s="143">
        <v>1</v>
      </c>
      <c r="X437" s="32">
        <v>0</v>
      </c>
      <c r="Y437" s="6" t="s">
        <v>255</v>
      </c>
      <c r="Z437" s="92" t="s">
        <v>3560</v>
      </c>
      <c r="AA437" s="91"/>
      <c r="AB437" s="92" t="s">
        <v>6992</v>
      </c>
      <c r="AC437" s="69">
        <v>1</v>
      </c>
      <c r="AD437" s="81">
        <v>1</v>
      </c>
      <c r="AE437" s="29" t="s">
        <v>3577</v>
      </c>
    </row>
    <row r="438" spans="2:31" x14ac:dyDescent="0.25">
      <c r="B438" s="55">
        <v>434</v>
      </c>
      <c r="C438" s="4">
        <v>340253</v>
      </c>
      <c r="D438" s="5" t="s">
        <v>1863</v>
      </c>
      <c r="E438" s="4">
        <v>552671</v>
      </c>
      <c r="F438" s="5">
        <v>-75.392524782999999</v>
      </c>
      <c r="G438" s="5">
        <v>-13.295527901</v>
      </c>
      <c r="H438" s="5" t="s">
        <v>1759</v>
      </c>
      <c r="I438" s="5" t="s">
        <v>14</v>
      </c>
      <c r="J438" s="5" t="s">
        <v>983</v>
      </c>
      <c r="K438" s="5" t="s">
        <v>1760</v>
      </c>
      <c r="L438" s="5" t="s">
        <v>3207</v>
      </c>
      <c r="M438" s="5" t="s">
        <v>27</v>
      </c>
      <c r="N438" s="5" t="s">
        <v>27</v>
      </c>
      <c r="O438" s="56" t="s">
        <v>24</v>
      </c>
      <c r="P438" s="66" t="s">
        <v>1864</v>
      </c>
      <c r="Q438" s="5" t="s">
        <v>1850</v>
      </c>
      <c r="R438" s="5" t="s">
        <v>1406</v>
      </c>
      <c r="S438" s="56" t="s">
        <v>1865</v>
      </c>
      <c r="T438" s="91" t="s">
        <v>3560</v>
      </c>
      <c r="U438" s="6" t="s">
        <v>2938</v>
      </c>
      <c r="V438" s="35">
        <v>0</v>
      </c>
      <c r="W438" s="143">
        <v>1</v>
      </c>
      <c r="X438" s="32">
        <v>0</v>
      </c>
      <c r="Y438" s="6" t="s">
        <v>255</v>
      </c>
      <c r="Z438" s="92" t="s">
        <v>3560</v>
      </c>
      <c r="AA438" s="91"/>
      <c r="AB438" s="92" t="s">
        <v>6992</v>
      </c>
      <c r="AC438" s="69">
        <v>1</v>
      </c>
      <c r="AD438" s="81">
        <v>1</v>
      </c>
      <c r="AE438" s="29" t="s">
        <v>3577</v>
      </c>
    </row>
    <row r="439" spans="2:31" x14ac:dyDescent="0.25">
      <c r="B439" s="55">
        <v>435</v>
      </c>
      <c r="C439" s="4">
        <v>91062</v>
      </c>
      <c r="D439" s="5" t="s">
        <v>1866</v>
      </c>
      <c r="E439" s="4">
        <v>435031</v>
      </c>
      <c r="F439" s="5">
        <v>-75.489435517000004</v>
      </c>
      <c r="G439" s="5">
        <v>-13.353985865</v>
      </c>
      <c r="H439" s="5" t="s">
        <v>1759</v>
      </c>
      <c r="I439" s="5" t="s">
        <v>14</v>
      </c>
      <c r="J439" s="5" t="s">
        <v>983</v>
      </c>
      <c r="K439" s="5" t="s">
        <v>1760</v>
      </c>
      <c r="L439" s="5" t="s">
        <v>1867</v>
      </c>
      <c r="M439" s="5" t="s">
        <v>41</v>
      </c>
      <c r="N439" s="5" t="s">
        <v>41</v>
      </c>
      <c r="O439" s="56" t="s">
        <v>24</v>
      </c>
      <c r="P439" s="66" t="s">
        <v>1655</v>
      </c>
      <c r="Q439" s="5" t="s">
        <v>1796</v>
      </c>
      <c r="R439" s="5" t="s">
        <v>191</v>
      </c>
      <c r="S439" s="56" t="s">
        <v>1868</v>
      </c>
      <c r="T439" s="91" t="s">
        <v>3560</v>
      </c>
      <c r="U439" s="6" t="s">
        <v>2939</v>
      </c>
      <c r="V439" s="35">
        <v>0</v>
      </c>
      <c r="W439" s="143">
        <v>1</v>
      </c>
      <c r="X439" s="32">
        <v>0</v>
      </c>
      <c r="Y439" s="6" t="s">
        <v>255</v>
      </c>
      <c r="Z439" s="92" t="s">
        <v>3560</v>
      </c>
      <c r="AA439" s="91"/>
      <c r="AB439" s="92" t="s">
        <v>6992</v>
      </c>
      <c r="AC439" s="69">
        <v>1</v>
      </c>
      <c r="AD439" s="81">
        <v>1</v>
      </c>
      <c r="AE439" s="29" t="s">
        <v>3577</v>
      </c>
    </row>
    <row r="440" spans="2:31" x14ac:dyDescent="0.25">
      <c r="B440" s="111">
        <v>436</v>
      </c>
      <c r="C440" s="4">
        <v>91087</v>
      </c>
      <c r="D440" s="5" t="s">
        <v>1869</v>
      </c>
      <c r="E440" s="4">
        <v>434947</v>
      </c>
      <c r="F440" s="5">
        <v>-75.489476589000006</v>
      </c>
      <c r="G440" s="5">
        <v>-13.354082261</v>
      </c>
      <c r="H440" s="5" t="s">
        <v>1759</v>
      </c>
      <c r="I440" s="5" t="s">
        <v>14</v>
      </c>
      <c r="J440" s="5" t="s">
        <v>983</v>
      </c>
      <c r="K440" s="5" t="s">
        <v>1760</v>
      </c>
      <c r="L440" s="5" t="s">
        <v>1870</v>
      </c>
      <c r="M440" s="5" t="s">
        <v>41</v>
      </c>
      <c r="N440" s="5" t="s">
        <v>41</v>
      </c>
      <c r="O440" s="56" t="s">
        <v>24</v>
      </c>
      <c r="P440" s="66" t="s">
        <v>1871</v>
      </c>
      <c r="Q440" s="5" t="s">
        <v>1489</v>
      </c>
      <c r="R440" s="5" t="s">
        <v>48</v>
      </c>
      <c r="S440" s="56" t="s">
        <v>1872</v>
      </c>
      <c r="T440" s="91" t="s">
        <v>3560</v>
      </c>
      <c r="U440" s="6" t="s">
        <v>2940</v>
      </c>
      <c r="V440" s="35">
        <v>0</v>
      </c>
      <c r="W440" s="143">
        <v>1</v>
      </c>
      <c r="X440" s="32">
        <v>0</v>
      </c>
      <c r="Y440" s="6" t="s">
        <v>255</v>
      </c>
      <c r="Z440" s="92" t="s">
        <v>3560</v>
      </c>
      <c r="AA440" s="91"/>
      <c r="AB440" s="92" t="s">
        <v>6992</v>
      </c>
      <c r="AC440" s="69">
        <v>1</v>
      </c>
      <c r="AD440" s="81">
        <v>1</v>
      </c>
      <c r="AE440" s="29" t="s">
        <v>3577</v>
      </c>
    </row>
    <row r="441" spans="2:31" x14ac:dyDescent="0.25">
      <c r="B441" s="55">
        <v>437</v>
      </c>
      <c r="C441" s="4">
        <v>381570</v>
      </c>
      <c r="D441" s="5" t="s">
        <v>1873</v>
      </c>
      <c r="E441" s="4">
        <v>622730</v>
      </c>
      <c r="F441" s="5">
        <v>-75.408123343</v>
      </c>
      <c r="G441" s="5">
        <v>-13.300796589000001</v>
      </c>
      <c r="H441" s="5" t="s">
        <v>1759</v>
      </c>
      <c r="I441" s="5" t="s">
        <v>14</v>
      </c>
      <c r="J441" s="5" t="s">
        <v>983</v>
      </c>
      <c r="K441" s="5" t="s">
        <v>1760</v>
      </c>
      <c r="L441" s="5" t="s">
        <v>1768</v>
      </c>
      <c r="M441" s="5" t="s">
        <v>27</v>
      </c>
      <c r="N441" s="5" t="s">
        <v>27</v>
      </c>
      <c r="O441" s="56" t="s">
        <v>24</v>
      </c>
      <c r="P441" s="66" t="s">
        <v>1874</v>
      </c>
      <c r="Q441" s="5" t="s">
        <v>1387</v>
      </c>
      <c r="R441" s="5" t="s">
        <v>1850</v>
      </c>
      <c r="S441" s="56" t="s">
        <v>1875</v>
      </c>
      <c r="T441" s="91" t="s">
        <v>3560</v>
      </c>
      <c r="U441" s="6" t="s">
        <v>2941</v>
      </c>
      <c r="V441" s="35">
        <v>0</v>
      </c>
      <c r="W441" s="143">
        <v>1</v>
      </c>
      <c r="X441" s="32">
        <v>0</v>
      </c>
      <c r="Y441" s="6" t="s">
        <v>255</v>
      </c>
      <c r="Z441" s="92" t="s">
        <v>3560</v>
      </c>
      <c r="AA441" s="91"/>
      <c r="AB441" s="92" t="s">
        <v>6992</v>
      </c>
      <c r="AC441" s="69">
        <v>1</v>
      </c>
      <c r="AD441" s="81">
        <v>1</v>
      </c>
      <c r="AE441" s="29" t="s">
        <v>3577</v>
      </c>
    </row>
    <row r="442" spans="2:31" x14ac:dyDescent="0.25">
      <c r="B442" s="55">
        <v>438</v>
      </c>
      <c r="C442" s="4">
        <v>381587</v>
      </c>
      <c r="D442" s="5" t="s">
        <v>1876</v>
      </c>
      <c r="E442" s="4">
        <v>622731</v>
      </c>
      <c r="F442" s="5">
        <v>-75.413135855999997</v>
      </c>
      <c r="G442" s="5">
        <v>-13.307502297999999</v>
      </c>
      <c r="H442" s="5" t="s">
        <v>1759</v>
      </c>
      <c r="I442" s="5" t="s">
        <v>14</v>
      </c>
      <c r="J442" s="5" t="s">
        <v>983</v>
      </c>
      <c r="K442" s="5" t="s">
        <v>1760</v>
      </c>
      <c r="L442" s="5" t="s">
        <v>1768</v>
      </c>
      <c r="M442" s="5" t="s">
        <v>27</v>
      </c>
      <c r="N442" s="5" t="s">
        <v>27</v>
      </c>
      <c r="O442" s="56" t="s">
        <v>24</v>
      </c>
      <c r="P442" s="66" t="s">
        <v>1877</v>
      </c>
      <c r="Q442" s="5" t="s">
        <v>64</v>
      </c>
      <c r="R442" s="5" t="s">
        <v>253</v>
      </c>
      <c r="S442" s="56" t="s">
        <v>1878</v>
      </c>
      <c r="T442" s="91" t="s">
        <v>3560</v>
      </c>
      <c r="U442" s="6" t="s">
        <v>2942</v>
      </c>
      <c r="V442" s="35">
        <v>0</v>
      </c>
      <c r="W442" s="143">
        <v>1</v>
      </c>
      <c r="X442" s="32">
        <v>0</v>
      </c>
      <c r="Y442" s="6" t="s">
        <v>255</v>
      </c>
      <c r="Z442" s="92" t="s">
        <v>3560</v>
      </c>
      <c r="AA442" s="91"/>
      <c r="AB442" s="92" t="s">
        <v>6992</v>
      </c>
      <c r="AC442" s="69">
        <v>1</v>
      </c>
      <c r="AD442" s="81">
        <v>1</v>
      </c>
      <c r="AE442" s="29" t="s">
        <v>3577</v>
      </c>
    </row>
    <row r="443" spans="2:31" x14ac:dyDescent="0.25">
      <c r="B443" s="55">
        <v>439</v>
      </c>
      <c r="C443" s="4">
        <v>381522</v>
      </c>
      <c r="D443" s="5" t="s">
        <v>1879</v>
      </c>
      <c r="E443" s="4">
        <v>622739</v>
      </c>
      <c r="F443" s="5">
        <v>-75.425064550000002</v>
      </c>
      <c r="G443" s="5">
        <v>-13.314286537999999</v>
      </c>
      <c r="H443" s="5" t="s">
        <v>1759</v>
      </c>
      <c r="I443" s="5" t="s">
        <v>14</v>
      </c>
      <c r="J443" s="5" t="s">
        <v>983</v>
      </c>
      <c r="K443" s="5" t="s">
        <v>1760</v>
      </c>
      <c r="L443" s="5" t="s">
        <v>3208</v>
      </c>
      <c r="M443" s="5" t="s">
        <v>27</v>
      </c>
      <c r="N443" s="5" t="s">
        <v>27</v>
      </c>
      <c r="O443" s="56" t="s">
        <v>24</v>
      </c>
      <c r="P443" s="66" t="s">
        <v>1880</v>
      </c>
      <c r="Q443" s="5" t="s">
        <v>1406</v>
      </c>
      <c r="R443" s="5" t="s">
        <v>144</v>
      </c>
      <c r="S443" s="56" t="s">
        <v>1881</v>
      </c>
      <c r="T443" s="91" t="s">
        <v>3560</v>
      </c>
      <c r="U443" s="6" t="s">
        <v>3131</v>
      </c>
      <c r="V443" s="35">
        <v>0</v>
      </c>
      <c r="W443" s="143">
        <v>1</v>
      </c>
      <c r="X443" s="32">
        <v>0</v>
      </c>
      <c r="Y443" s="6" t="s">
        <v>255</v>
      </c>
      <c r="Z443" s="92" t="s">
        <v>3560</v>
      </c>
      <c r="AA443" s="91"/>
      <c r="AB443" s="92" t="s">
        <v>6992</v>
      </c>
      <c r="AC443" s="69">
        <v>1</v>
      </c>
      <c r="AD443" s="81">
        <v>1</v>
      </c>
      <c r="AE443" s="29" t="s">
        <v>3577</v>
      </c>
    </row>
    <row r="444" spans="2:31" x14ac:dyDescent="0.25">
      <c r="B444" s="55">
        <v>440</v>
      </c>
      <c r="C444" s="4">
        <v>381586</v>
      </c>
      <c r="D444" s="5" t="s">
        <v>1882</v>
      </c>
      <c r="E444" s="4">
        <v>622738</v>
      </c>
      <c r="F444" s="5">
        <v>-75.414882860000006</v>
      </c>
      <c r="G444" s="5">
        <v>-13.300068340999999</v>
      </c>
      <c r="H444" s="5" t="s">
        <v>1759</v>
      </c>
      <c r="I444" s="5" t="s">
        <v>14</v>
      </c>
      <c r="J444" s="5" t="s">
        <v>983</v>
      </c>
      <c r="K444" s="5" t="s">
        <v>1760</v>
      </c>
      <c r="L444" s="5" t="s">
        <v>1768</v>
      </c>
      <c r="M444" s="5" t="s">
        <v>27</v>
      </c>
      <c r="N444" s="5" t="s">
        <v>27</v>
      </c>
      <c r="O444" s="56" t="s">
        <v>24</v>
      </c>
      <c r="P444" s="66" t="s">
        <v>1883</v>
      </c>
      <c r="Q444" s="5" t="s">
        <v>1387</v>
      </c>
      <c r="R444" s="5" t="s">
        <v>1884</v>
      </c>
      <c r="S444" s="56" t="s">
        <v>1885</v>
      </c>
      <c r="T444" s="91" t="s">
        <v>3560</v>
      </c>
      <c r="U444" s="6" t="s">
        <v>2943</v>
      </c>
      <c r="V444" s="35">
        <v>0</v>
      </c>
      <c r="W444" s="143">
        <v>1</v>
      </c>
      <c r="X444" s="32">
        <v>0</v>
      </c>
      <c r="Y444" s="6" t="s">
        <v>255</v>
      </c>
      <c r="Z444" s="92" t="s">
        <v>3560</v>
      </c>
      <c r="AA444" s="91"/>
      <c r="AB444" s="92" t="s">
        <v>6992</v>
      </c>
      <c r="AC444" s="69">
        <v>1</v>
      </c>
      <c r="AD444" s="81">
        <v>1</v>
      </c>
      <c r="AE444" s="29" t="s">
        <v>3577</v>
      </c>
    </row>
    <row r="445" spans="2:31" x14ac:dyDescent="0.25">
      <c r="B445" s="111">
        <v>441</v>
      </c>
      <c r="C445" s="4">
        <v>381618</v>
      </c>
      <c r="D445" s="5" t="s">
        <v>1886</v>
      </c>
      <c r="E445" s="4">
        <v>622727</v>
      </c>
      <c r="F445" s="5">
        <v>-75.490999189999997</v>
      </c>
      <c r="G445" s="5">
        <v>-13.352482355999999</v>
      </c>
      <c r="H445" s="5" t="s">
        <v>1759</v>
      </c>
      <c r="I445" s="5" t="s">
        <v>14</v>
      </c>
      <c r="J445" s="5" t="s">
        <v>983</v>
      </c>
      <c r="K445" s="5" t="s">
        <v>1760</v>
      </c>
      <c r="L445" s="5" t="s">
        <v>3031</v>
      </c>
      <c r="M445" s="5" t="s">
        <v>27</v>
      </c>
      <c r="N445" s="5" t="s">
        <v>27</v>
      </c>
      <c r="O445" s="56" t="s">
        <v>24</v>
      </c>
      <c r="P445" s="66" t="s">
        <v>1887</v>
      </c>
      <c r="Q445" s="5" t="s">
        <v>1888</v>
      </c>
      <c r="R445" s="5" t="s">
        <v>1889</v>
      </c>
      <c r="S445" s="56" t="s">
        <v>1890</v>
      </c>
      <c r="T445" s="91" t="s">
        <v>3560</v>
      </c>
      <c r="U445" s="6" t="s">
        <v>2936</v>
      </c>
      <c r="V445" s="35">
        <v>0</v>
      </c>
      <c r="W445" s="143">
        <v>1</v>
      </c>
      <c r="X445" s="32">
        <v>0</v>
      </c>
      <c r="Y445" s="6" t="s">
        <v>255</v>
      </c>
      <c r="Z445" s="92" t="s">
        <v>3560</v>
      </c>
      <c r="AA445" s="91"/>
      <c r="AB445" s="92" t="s">
        <v>6992</v>
      </c>
      <c r="AC445" s="69">
        <v>1</v>
      </c>
      <c r="AD445" s="81">
        <v>1</v>
      </c>
      <c r="AE445" s="29" t="s">
        <v>3577</v>
      </c>
    </row>
    <row r="446" spans="2:31" x14ac:dyDescent="0.25">
      <c r="B446" s="55">
        <v>442</v>
      </c>
      <c r="C446" s="4">
        <v>381571</v>
      </c>
      <c r="D446" s="5" t="s">
        <v>1891</v>
      </c>
      <c r="E446" s="4">
        <v>622734</v>
      </c>
      <c r="F446" s="5">
        <v>-75.456654947999994</v>
      </c>
      <c r="G446" s="5">
        <v>-13.346952476</v>
      </c>
      <c r="H446" s="5" t="s">
        <v>1759</v>
      </c>
      <c r="I446" s="5" t="s">
        <v>14</v>
      </c>
      <c r="J446" s="5" t="s">
        <v>983</v>
      </c>
      <c r="K446" s="5" t="s">
        <v>1760</v>
      </c>
      <c r="L446" s="5" t="s">
        <v>3033</v>
      </c>
      <c r="M446" s="5" t="s">
        <v>27</v>
      </c>
      <c r="N446" s="5" t="s">
        <v>27</v>
      </c>
      <c r="O446" s="56" t="s">
        <v>24</v>
      </c>
      <c r="P446" s="66" t="s">
        <v>1892</v>
      </c>
      <c r="Q446" s="5" t="s">
        <v>339</v>
      </c>
      <c r="R446" s="5" t="s">
        <v>1893</v>
      </c>
      <c r="S446" s="56" t="s">
        <v>1894</v>
      </c>
      <c r="T446" s="91" t="s">
        <v>3560</v>
      </c>
      <c r="U446" s="6" t="s">
        <v>2944</v>
      </c>
      <c r="V446" s="35">
        <v>0</v>
      </c>
      <c r="W446" s="143">
        <v>1</v>
      </c>
      <c r="X446" s="32">
        <v>0</v>
      </c>
      <c r="Y446" s="6" t="s">
        <v>255</v>
      </c>
      <c r="Z446" s="92" t="s">
        <v>3560</v>
      </c>
      <c r="AA446" s="91"/>
      <c r="AB446" s="92" t="s">
        <v>6992</v>
      </c>
      <c r="AC446" s="69">
        <v>1</v>
      </c>
      <c r="AD446" s="81">
        <v>1</v>
      </c>
      <c r="AE446" s="29" t="s">
        <v>3577</v>
      </c>
    </row>
    <row r="447" spans="2:31" x14ac:dyDescent="0.25">
      <c r="B447" s="55">
        <v>443</v>
      </c>
      <c r="C447" s="4">
        <v>381538</v>
      </c>
      <c r="D447" s="5" t="s">
        <v>1895</v>
      </c>
      <c r="E447" s="4">
        <v>622735</v>
      </c>
      <c r="F447" s="5">
        <v>-75.414501986000005</v>
      </c>
      <c r="G447" s="5">
        <v>-13.300397234</v>
      </c>
      <c r="H447" s="5" t="s">
        <v>1759</v>
      </c>
      <c r="I447" s="5" t="s">
        <v>14</v>
      </c>
      <c r="J447" s="5" t="s">
        <v>983</v>
      </c>
      <c r="K447" s="5" t="s">
        <v>1760</v>
      </c>
      <c r="L447" s="5" t="s">
        <v>1768</v>
      </c>
      <c r="M447" s="5" t="s">
        <v>27</v>
      </c>
      <c r="N447" s="5" t="s">
        <v>27</v>
      </c>
      <c r="O447" s="56" t="s">
        <v>24</v>
      </c>
      <c r="P447" s="66" t="s">
        <v>221</v>
      </c>
      <c r="Q447" s="5" t="s">
        <v>1387</v>
      </c>
      <c r="R447" s="5" t="s">
        <v>1489</v>
      </c>
      <c r="S447" s="56" t="s">
        <v>1896</v>
      </c>
      <c r="T447" s="91" t="s">
        <v>3560</v>
      </c>
      <c r="U447" s="6" t="s">
        <v>2945</v>
      </c>
      <c r="V447" s="35">
        <v>0</v>
      </c>
      <c r="W447" s="143">
        <v>1</v>
      </c>
      <c r="X447" s="32">
        <v>0</v>
      </c>
      <c r="Y447" s="6" t="s">
        <v>255</v>
      </c>
      <c r="Z447" s="92" t="s">
        <v>3560</v>
      </c>
      <c r="AA447" s="91"/>
      <c r="AB447" s="92" t="s">
        <v>6992</v>
      </c>
      <c r="AC447" s="69">
        <v>1</v>
      </c>
      <c r="AD447" s="81">
        <v>1</v>
      </c>
      <c r="AE447" s="29" t="s">
        <v>3577</v>
      </c>
    </row>
    <row r="448" spans="2:31" x14ac:dyDescent="0.25">
      <c r="B448" s="55">
        <v>444</v>
      </c>
      <c r="C448" s="4">
        <v>125795</v>
      </c>
      <c r="D448" s="5" t="s">
        <v>1897</v>
      </c>
      <c r="E448" s="4">
        <v>622678</v>
      </c>
      <c r="F448" s="5">
        <v>-75.623125560999995</v>
      </c>
      <c r="G448" s="5">
        <v>-13.251506545</v>
      </c>
      <c r="H448" s="5">
        <v>0</v>
      </c>
      <c r="I448" s="5" t="s">
        <v>14</v>
      </c>
      <c r="J448" s="5" t="s">
        <v>983</v>
      </c>
      <c r="K448" s="5" t="s">
        <v>1898</v>
      </c>
      <c r="L448" s="5" t="s">
        <v>3463</v>
      </c>
      <c r="M448" s="5">
        <v>0</v>
      </c>
      <c r="N448" s="5" t="s">
        <v>23</v>
      </c>
      <c r="O448" s="56" t="s">
        <v>24</v>
      </c>
      <c r="P448" s="66" t="s">
        <v>1899</v>
      </c>
      <c r="Q448" s="5" t="s">
        <v>988</v>
      </c>
      <c r="R448" s="5" t="s">
        <v>993</v>
      </c>
      <c r="S448" s="56" t="s">
        <v>23</v>
      </c>
      <c r="T448" s="91" t="s">
        <v>3560</v>
      </c>
      <c r="U448" s="6" t="s">
        <v>3132</v>
      </c>
      <c r="V448" s="35">
        <v>0</v>
      </c>
      <c r="W448" s="143">
        <v>1</v>
      </c>
      <c r="X448" s="32">
        <v>0</v>
      </c>
      <c r="Y448" s="6" t="s">
        <v>255</v>
      </c>
      <c r="Z448" s="92" t="s">
        <v>3560</v>
      </c>
      <c r="AA448" s="105"/>
      <c r="AB448" s="106" t="s">
        <v>6993</v>
      </c>
      <c r="AC448" s="69">
        <v>0</v>
      </c>
      <c r="AD448" s="81">
        <v>0</v>
      </c>
      <c r="AE448" s="8" t="s">
        <v>3583</v>
      </c>
    </row>
    <row r="449" spans="2:31" x14ac:dyDescent="0.25">
      <c r="B449" s="55">
        <v>445</v>
      </c>
      <c r="C449" s="4">
        <v>126994</v>
      </c>
      <c r="D449" s="5" t="s">
        <v>1900</v>
      </c>
      <c r="E449" s="4">
        <v>426174</v>
      </c>
      <c r="F449" s="5">
        <v>-75.64380835</v>
      </c>
      <c r="G449" s="5">
        <v>-13.307907653999999</v>
      </c>
      <c r="H449" s="5">
        <v>0</v>
      </c>
      <c r="I449" s="5" t="s">
        <v>14</v>
      </c>
      <c r="J449" s="5" t="s">
        <v>983</v>
      </c>
      <c r="K449" s="5" t="s">
        <v>1898</v>
      </c>
      <c r="L449" s="5" t="s">
        <v>3464</v>
      </c>
      <c r="M449" s="5" t="s">
        <v>27</v>
      </c>
      <c r="N449" s="5" t="s">
        <v>27</v>
      </c>
      <c r="O449" s="56" t="s">
        <v>563</v>
      </c>
      <c r="P449" s="66" t="s">
        <v>1901</v>
      </c>
      <c r="Q449" s="5" t="s">
        <v>1010</v>
      </c>
      <c r="R449" s="5" t="s">
        <v>1902</v>
      </c>
      <c r="S449" s="56" t="s">
        <v>1903</v>
      </c>
      <c r="T449" s="91" t="s">
        <v>3560</v>
      </c>
      <c r="U449" s="6" t="s">
        <v>3133</v>
      </c>
      <c r="V449" s="35">
        <v>0</v>
      </c>
      <c r="W449" s="143">
        <v>1</v>
      </c>
      <c r="X449" s="32">
        <v>0</v>
      </c>
      <c r="Y449" s="6" t="s">
        <v>255</v>
      </c>
      <c r="Z449" s="92" t="s">
        <v>3560</v>
      </c>
      <c r="AA449" s="105"/>
      <c r="AB449" s="106" t="s">
        <v>6993</v>
      </c>
      <c r="AC449" s="69">
        <v>1</v>
      </c>
      <c r="AD449" s="81">
        <v>1</v>
      </c>
      <c r="AE449" s="8" t="s">
        <v>3583</v>
      </c>
    </row>
    <row r="450" spans="2:31" x14ac:dyDescent="0.25">
      <c r="B450" s="111">
        <v>446</v>
      </c>
      <c r="C450" s="4">
        <v>126975</v>
      </c>
      <c r="D450" s="5" t="s">
        <v>1904</v>
      </c>
      <c r="E450" s="4">
        <v>426301</v>
      </c>
      <c r="F450" s="5">
        <v>-75.644449398000006</v>
      </c>
      <c r="G450" s="5">
        <v>-13.308515826000001</v>
      </c>
      <c r="H450" s="5">
        <v>0</v>
      </c>
      <c r="I450" s="5" t="s">
        <v>14</v>
      </c>
      <c r="J450" s="5" t="s">
        <v>983</v>
      </c>
      <c r="K450" s="5" t="s">
        <v>1898</v>
      </c>
      <c r="L450" s="5" t="s">
        <v>3464</v>
      </c>
      <c r="M450" s="5" t="s">
        <v>27</v>
      </c>
      <c r="N450" s="5" t="s">
        <v>27</v>
      </c>
      <c r="O450" s="56" t="s">
        <v>563</v>
      </c>
      <c r="P450" s="66" t="s">
        <v>1905</v>
      </c>
      <c r="Q450" s="5" t="s">
        <v>1489</v>
      </c>
      <c r="R450" s="5" t="s">
        <v>144</v>
      </c>
      <c r="S450" s="56" t="s">
        <v>1906</v>
      </c>
      <c r="T450" s="91" t="s">
        <v>3560</v>
      </c>
      <c r="U450" s="6" t="s">
        <v>3134</v>
      </c>
      <c r="V450" s="35">
        <v>0</v>
      </c>
      <c r="W450" s="143">
        <v>1</v>
      </c>
      <c r="X450" s="32">
        <v>0</v>
      </c>
      <c r="Y450" s="6" t="s">
        <v>255</v>
      </c>
      <c r="Z450" s="92" t="s">
        <v>3560</v>
      </c>
      <c r="AA450" s="105"/>
      <c r="AB450" s="106" t="s">
        <v>6993</v>
      </c>
      <c r="AC450" s="69">
        <v>1</v>
      </c>
      <c r="AD450" s="81">
        <v>1</v>
      </c>
      <c r="AE450" s="8" t="s">
        <v>3583</v>
      </c>
    </row>
    <row r="451" spans="2:31" x14ac:dyDescent="0.25">
      <c r="B451" s="55">
        <v>447</v>
      </c>
      <c r="C451" s="4">
        <v>126957</v>
      </c>
      <c r="D451" s="5" t="s">
        <v>1907</v>
      </c>
      <c r="E451" s="4">
        <v>426391</v>
      </c>
      <c r="F451" s="5">
        <v>-75.645546861</v>
      </c>
      <c r="G451" s="5">
        <v>-13.307281501</v>
      </c>
      <c r="H451" s="5">
        <v>0</v>
      </c>
      <c r="I451" s="5" t="s">
        <v>14</v>
      </c>
      <c r="J451" s="5" t="s">
        <v>983</v>
      </c>
      <c r="K451" s="5" t="s">
        <v>1898</v>
      </c>
      <c r="L451" s="5" t="s">
        <v>3464</v>
      </c>
      <c r="M451" s="5" t="s">
        <v>27</v>
      </c>
      <c r="N451" s="5" t="s">
        <v>27</v>
      </c>
      <c r="O451" s="56" t="s">
        <v>563</v>
      </c>
      <c r="P451" s="66" t="s">
        <v>1908</v>
      </c>
      <c r="Q451" s="5" t="s">
        <v>1902</v>
      </c>
      <c r="R451" s="5" t="s">
        <v>85</v>
      </c>
      <c r="S451" s="56" t="s">
        <v>1909</v>
      </c>
      <c r="T451" s="91" t="s">
        <v>3560</v>
      </c>
      <c r="U451" s="6" t="s">
        <v>3135</v>
      </c>
      <c r="V451" s="35">
        <v>0</v>
      </c>
      <c r="W451" s="143">
        <v>1</v>
      </c>
      <c r="X451" s="32">
        <v>0</v>
      </c>
      <c r="Y451" s="6" t="s">
        <v>255</v>
      </c>
      <c r="Z451" s="92" t="s">
        <v>3560</v>
      </c>
      <c r="AA451" s="105"/>
      <c r="AB451" s="106" t="s">
        <v>6993</v>
      </c>
      <c r="AC451" s="69">
        <v>1</v>
      </c>
      <c r="AD451" s="81">
        <v>1</v>
      </c>
      <c r="AE451" s="8" t="s">
        <v>3583</v>
      </c>
    </row>
    <row r="452" spans="2:31" x14ac:dyDescent="0.25">
      <c r="B452" s="55">
        <v>448</v>
      </c>
      <c r="C452" s="4">
        <v>126947</v>
      </c>
      <c r="D452" s="5" t="s">
        <v>1910</v>
      </c>
      <c r="E452" s="4">
        <v>438063</v>
      </c>
      <c r="F452" s="5">
        <v>-75.644428379999994</v>
      </c>
      <c r="G452" s="5">
        <v>-13.307845302</v>
      </c>
      <c r="H452" s="5">
        <v>0</v>
      </c>
      <c r="I452" s="5" t="s">
        <v>14</v>
      </c>
      <c r="J452" s="5" t="s">
        <v>983</v>
      </c>
      <c r="K452" s="5" t="s">
        <v>1898</v>
      </c>
      <c r="L452" s="5" t="s">
        <v>3464</v>
      </c>
      <c r="M452" s="5" t="s">
        <v>27</v>
      </c>
      <c r="N452" s="5" t="s">
        <v>27</v>
      </c>
      <c r="O452" s="56" t="s">
        <v>563</v>
      </c>
      <c r="P452" s="66" t="s">
        <v>1911</v>
      </c>
      <c r="Q452" s="5" t="s">
        <v>144</v>
      </c>
      <c r="R452" s="5" t="s">
        <v>318</v>
      </c>
      <c r="S452" s="56" t="s">
        <v>1912</v>
      </c>
      <c r="T452" s="91" t="s">
        <v>3560</v>
      </c>
      <c r="U452" s="6" t="s">
        <v>3140</v>
      </c>
      <c r="V452" s="35">
        <v>0</v>
      </c>
      <c r="W452" s="143">
        <v>1</v>
      </c>
      <c r="X452" s="32">
        <v>0</v>
      </c>
      <c r="Y452" s="6" t="s">
        <v>255</v>
      </c>
      <c r="Z452" s="92" t="s">
        <v>3560</v>
      </c>
      <c r="AA452" s="105"/>
      <c r="AB452" s="106" t="s">
        <v>6993</v>
      </c>
      <c r="AC452" s="69">
        <v>1</v>
      </c>
      <c r="AD452" s="81">
        <v>1</v>
      </c>
      <c r="AE452" s="8" t="s">
        <v>3583</v>
      </c>
    </row>
    <row r="453" spans="2:31" x14ac:dyDescent="0.25">
      <c r="B453" s="55">
        <v>449</v>
      </c>
      <c r="C453" s="4">
        <v>126100</v>
      </c>
      <c r="D453" s="5" t="s">
        <v>1913</v>
      </c>
      <c r="E453" s="4">
        <v>426829</v>
      </c>
      <c r="F453" s="5">
        <v>-75.619608572999994</v>
      </c>
      <c r="G453" s="5">
        <v>-13.22156835</v>
      </c>
      <c r="H453" s="5">
        <v>0</v>
      </c>
      <c r="I453" s="5" t="s">
        <v>14</v>
      </c>
      <c r="J453" s="5" t="s">
        <v>983</v>
      </c>
      <c r="K453" s="5" t="s">
        <v>1898</v>
      </c>
      <c r="L453" s="5" t="s">
        <v>3465</v>
      </c>
      <c r="M453" s="5" t="s">
        <v>27</v>
      </c>
      <c r="N453" s="5" t="s">
        <v>27</v>
      </c>
      <c r="O453" s="56" t="s">
        <v>24</v>
      </c>
      <c r="P453" s="66" t="s">
        <v>1914</v>
      </c>
      <c r="Q453" s="5" t="s">
        <v>655</v>
      </c>
      <c r="R453" s="5" t="s">
        <v>190</v>
      </c>
      <c r="S453" s="56" t="s">
        <v>1915</v>
      </c>
      <c r="T453" s="91" t="s">
        <v>3560</v>
      </c>
      <c r="U453" s="6" t="s">
        <v>3141</v>
      </c>
      <c r="V453" s="35">
        <v>0</v>
      </c>
      <c r="W453" s="144">
        <v>0</v>
      </c>
      <c r="X453" s="32">
        <v>0</v>
      </c>
      <c r="Y453" s="6" t="s">
        <v>255</v>
      </c>
      <c r="Z453" s="92" t="s">
        <v>3560</v>
      </c>
      <c r="AA453" s="69"/>
      <c r="AB453" s="92" t="s">
        <v>3574</v>
      </c>
      <c r="AC453" s="69">
        <v>1</v>
      </c>
      <c r="AD453" s="81">
        <v>0</v>
      </c>
      <c r="AE453" s="8" t="s">
        <v>3580</v>
      </c>
    </row>
    <row r="454" spans="2:31" x14ac:dyDescent="0.25">
      <c r="B454" s="55">
        <v>450</v>
      </c>
      <c r="C454" s="4">
        <v>126358</v>
      </c>
      <c r="D454" s="5" t="s">
        <v>1916</v>
      </c>
      <c r="E454" s="4">
        <v>426874</v>
      </c>
      <c r="F454" s="5">
        <v>-75.619479827000006</v>
      </c>
      <c r="G454" s="5">
        <v>-13.221296794000001</v>
      </c>
      <c r="H454" s="5">
        <v>0</v>
      </c>
      <c r="I454" s="5" t="s">
        <v>14</v>
      </c>
      <c r="J454" s="5" t="s">
        <v>983</v>
      </c>
      <c r="K454" s="5" t="s">
        <v>1898</v>
      </c>
      <c r="L454" s="5" t="s">
        <v>3465</v>
      </c>
      <c r="M454" s="5" t="s">
        <v>27</v>
      </c>
      <c r="N454" s="5" t="s">
        <v>27</v>
      </c>
      <c r="O454" s="56" t="s">
        <v>24</v>
      </c>
      <c r="P454" s="66" t="s">
        <v>1917</v>
      </c>
      <c r="Q454" s="5" t="s">
        <v>318</v>
      </c>
      <c r="R454" s="5" t="s">
        <v>1024</v>
      </c>
      <c r="S454" s="56" t="s">
        <v>1918</v>
      </c>
      <c r="T454" s="91" t="s">
        <v>3560</v>
      </c>
      <c r="U454" s="6" t="s">
        <v>3136</v>
      </c>
      <c r="V454" s="35">
        <v>0</v>
      </c>
      <c r="W454" s="144">
        <v>0</v>
      </c>
      <c r="X454" s="32">
        <v>0</v>
      </c>
      <c r="Y454" s="6" t="s">
        <v>255</v>
      </c>
      <c r="Z454" s="92" t="s">
        <v>3560</v>
      </c>
      <c r="AA454" s="69"/>
      <c r="AB454" s="92" t="s">
        <v>3574</v>
      </c>
      <c r="AC454" s="69">
        <v>0</v>
      </c>
      <c r="AD454" s="81">
        <v>0</v>
      </c>
      <c r="AE454" s="8" t="s">
        <v>3580</v>
      </c>
    </row>
    <row r="455" spans="2:31" x14ac:dyDescent="0.25">
      <c r="B455" s="111">
        <v>451</v>
      </c>
      <c r="C455" s="4">
        <v>126407</v>
      </c>
      <c r="D455" s="5" t="s">
        <v>1919</v>
      </c>
      <c r="E455" s="4">
        <v>426914</v>
      </c>
      <c r="F455" s="5">
        <v>-75.619560293000006</v>
      </c>
      <c r="G455" s="5">
        <v>-13.220471679999999</v>
      </c>
      <c r="H455" s="5">
        <v>0</v>
      </c>
      <c r="I455" s="5" t="s">
        <v>14</v>
      </c>
      <c r="J455" s="5" t="s">
        <v>983</v>
      </c>
      <c r="K455" s="5" t="s">
        <v>1898</v>
      </c>
      <c r="L455" s="5" t="s">
        <v>3465</v>
      </c>
      <c r="M455" s="5" t="s">
        <v>27</v>
      </c>
      <c r="N455" s="5" t="s">
        <v>27</v>
      </c>
      <c r="O455" s="56" t="s">
        <v>24</v>
      </c>
      <c r="P455" s="66" t="s">
        <v>1920</v>
      </c>
      <c r="Q455" s="5" t="s">
        <v>318</v>
      </c>
      <c r="R455" s="5" t="s">
        <v>1921</v>
      </c>
      <c r="S455" s="56" t="s">
        <v>1922</v>
      </c>
      <c r="T455" s="91" t="s">
        <v>3560</v>
      </c>
      <c r="U455" s="6" t="s">
        <v>3142</v>
      </c>
      <c r="V455" s="35">
        <v>0</v>
      </c>
      <c r="W455" s="143">
        <v>1</v>
      </c>
      <c r="X455" s="32">
        <v>0</v>
      </c>
      <c r="Y455" s="6" t="s">
        <v>255</v>
      </c>
      <c r="Z455" s="92" t="s">
        <v>3560</v>
      </c>
      <c r="AA455" s="105"/>
      <c r="AB455" s="106" t="s">
        <v>6993</v>
      </c>
      <c r="AC455" s="69">
        <v>0</v>
      </c>
      <c r="AD455" s="81">
        <v>0</v>
      </c>
      <c r="AE455" s="8" t="s">
        <v>3583</v>
      </c>
    </row>
    <row r="456" spans="2:31" x14ac:dyDescent="0.25">
      <c r="B456" s="55">
        <v>452</v>
      </c>
      <c r="C456" s="4">
        <v>126380</v>
      </c>
      <c r="D456" s="5" t="s">
        <v>1923</v>
      </c>
      <c r="E456" s="4">
        <v>427046</v>
      </c>
      <c r="F456" s="5">
        <v>-75.619930437999997</v>
      </c>
      <c r="G456" s="5">
        <v>-13.220424680000001</v>
      </c>
      <c r="H456" s="5">
        <v>0</v>
      </c>
      <c r="I456" s="5" t="s">
        <v>14</v>
      </c>
      <c r="J456" s="5" t="s">
        <v>983</v>
      </c>
      <c r="K456" s="5" t="s">
        <v>1898</v>
      </c>
      <c r="L456" s="5" t="s">
        <v>3465</v>
      </c>
      <c r="M456" s="5" t="s">
        <v>27</v>
      </c>
      <c r="N456" s="5" t="s">
        <v>27</v>
      </c>
      <c r="O456" s="56" t="s">
        <v>24</v>
      </c>
      <c r="P456" s="66" t="s">
        <v>1924</v>
      </c>
      <c r="Q456" s="5" t="s">
        <v>1921</v>
      </c>
      <c r="R456" s="5" t="s">
        <v>655</v>
      </c>
      <c r="S456" s="56" t="s">
        <v>1925</v>
      </c>
      <c r="T456" s="91" t="s">
        <v>3560</v>
      </c>
      <c r="U456" s="6" t="s">
        <v>3143</v>
      </c>
      <c r="V456" s="35">
        <v>0</v>
      </c>
      <c r="W456" s="143">
        <v>1</v>
      </c>
      <c r="X456" s="32">
        <v>0</v>
      </c>
      <c r="Y456" s="6" t="s">
        <v>255</v>
      </c>
      <c r="Z456" s="92" t="s">
        <v>3560</v>
      </c>
      <c r="AA456" s="105"/>
      <c r="AB456" s="106" t="s">
        <v>6993</v>
      </c>
      <c r="AC456" s="69">
        <v>1</v>
      </c>
      <c r="AD456" s="81">
        <v>1</v>
      </c>
      <c r="AE456" s="8" t="s">
        <v>3583</v>
      </c>
    </row>
    <row r="457" spans="2:31" x14ac:dyDescent="0.25">
      <c r="B457" s="55">
        <v>453</v>
      </c>
      <c r="C457" s="4">
        <v>120264</v>
      </c>
      <c r="D457" s="5" t="s">
        <v>1926</v>
      </c>
      <c r="E457" s="4">
        <v>412711</v>
      </c>
      <c r="F457" s="5">
        <v>-75.623716449</v>
      </c>
      <c r="G457" s="5">
        <v>-13.217284003</v>
      </c>
      <c r="H457" s="5">
        <v>0</v>
      </c>
      <c r="I457" s="5" t="s">
        <v>14</v>
      </c>
      <c r="J457" s="5" t="s">
        <v>983</v>
      </c>
      <c r="K457" s="5" t="s">
        <v>1898</v>
      </c>
      <c r="L457" s="5" t="s">
        <v>3466</v>
      </c>
      <c r="M457" s="5" t="s">
        <v>27</v>
      </c>
      <c r="N457" s="5" t="s">
        <v>27</v>
      </c>
      <c r="O457" s="56" t="s">
        <v>24</v>
      </c>
      <c r="P457" s="66" t="s">
        <v>430</v>
      </c>
      <c r="Q457" s="5" t="s">
        <v>94</v>
      </c>
      <c r="R457" s="5" t="s">
        <v>1927</v>
      </c>
      <c r="S457" s="56" t="s">
        <v>1928</v>
      </c>
      <c r="T457" s="91" t="s">
        <v>3560</v>
      </c>
      <c r="U457" s="6" t="s">
        <v>3144</v>
      </c>
      <c r="V457" s="35">
        <v>0</v>
      </c>
      <c r="W457" s="143">
        <v>1</v>
      </c>
      <c r="X457" s="32">
        <v>0</v>
      </c>
      <c r="Y457" s="6" t="s">
        <v>255</v>
      </c>
      <c r="Z457" s="92" t="s">
        <v>3560</v>
      </c>
      <c r="AA457" s="105"/>
      <c r="AB457" s="106" t="s">
        <v>6993</v>
      </c>
      <c r="AC457" s="69">
        <v>0</v>
      </c>
      <c r="AD457" s="81">
        <v>0</v>
      </c>
      <c r="AE457" s="8" t="s">
        <v>3583</v>
      </c>
    </row>
    <row r="458" spans="2:31" x14ac:dyDescent="0.25">
      <c r="B458" s="55">
        <v>454</v>
      </c>
      <c r="C458" s="4">
        <v>125091</v>
      </c>
      <c r="D458" s="5" t="s">
        <v>1929</v>
      </c>
      <c r="E458" s="4">
        <v>412132</v>
      </c>
      <c r="F458" s="5">
        <v>-75.656829146999996</v>
      </c>
      <c r="G458" s="5">
        <v>-13.207076269</v>
      </c>
      <c r="H458" s="5">
        <v>0</v>
      </c>
      <c r="I458" s="5" t="s">
        <v>14</v>
      </c>
      <c r="J458" s="5" t="s">
        <v>983</v>
      </c>
      <c r="K458" s="5" t="s">
        <v>1898</v>
      </c>
      <c r="L458" s="5" t="s">
        <v>3467</v>
      </c>
      <c r="M458" s="5" t="s">
        <v>27</v>
      </c>
      <c r="N458" s="5" t="s">
        <v>27</v>
      </c>
      <c r="O458" s="56" t="s">
        <v>24</v>
      </c>
      <c r="P458" s="66" t="s">
        <v>1930</v>
      </c>
      <c r="Q458" s="5" t="s">
        <v>1927</v>
      </c>
      <c r="R458" s="5" t="s">
        <v>785</v>
      </c>
      <c r="S458" s="56" t="s">
        <v>1931</v>
      </c>
      <c r="T458" s="91" t="s">
        <v>3560</v>
      </c>
      <c r="U458" s="6" t="s">
        <v>3145</v>
      </c>
      <c r="V458" s="35">
        <v>0</v>
      </c>
      <c r="W458" s="144">
        <v>0</v>
      </c>
      <c r="X458" s="32">
        <v>0</v>
      </c>
      <c r="Y458" s="6" t="s">
        <v>255</v>
      </c>
      <c r="Z458" s="92" t="s">
        <v>3560</v>
      </c>
      <c r="AA458" s="69"/>
      <c r="AB458" s="92" t="s">
        <v>3574</v>
      </c>
      <c r="AC458" s="69">
        <v>0</v>
      </c>
      <c r="AD458" s="81">
        <v>1</v>
      </c>
      <c r="AE458" s="8" t="s">
        <v>3580</v>
      </c>
    </row>
    <row r="459" spans="2:31" x14ac:dyDescent="0.25">
      <c r="B459" s="55">
        <v>455</v>
      </c>
      <c r="C459" s="4">
        <v>124101</v>
      </c>
      <c r="D459" s="5" t="s">
        <v>1932</v>
      </c>
      <c r="E459" s="4">
        <v>412470</v>
      </c>
      <c r="F459" s="5">
        <v>-75.630598126999999</v>
      </c>
      <c r="G459" s="5">
        <v>-13.288665427</v>
      </c>
      <c r="H459" s="5">
        <v>0</v>
      </c>
      <c r="I459" s="5" t="s">
        <v>14</v>
      </c>
      <c r="J459" s="5" t="s">
        <v>983</v>
      </c>
      <c r="K459" s="5" t="s">
        <v>1898</v>
      </c>
      <c r="L459" s="5" t="s">
        <v>3468</v>
      </c>
      <c r="M459" s="5" t="s">
        <v>27</v>
      </c>
      <c r="N459" s="5" t="s">
        <v>27</v>
      </c>
      <c r="O459" s="56" t="s">
        <v>24</v>
      </c>
      <c r="P459" s="66" t="s">
        <v>1933</v>
      </c>
      <c r="Q459" s="5" t="s">
        <v>1902</v>
      </c>
      <c r="R459" s="5" t="s">
        <v>85</v>
      </c>
      <c r="S459" s="56" t="s">
        <v>1934</v>
      </c>
      <c r="T459" s="91" t="s">
        <v>3560</v>
      </c>
      <c r="U459" s="6" t="s">
        <v>3146</v>
      </c>
      <c r="V459" s="35">
        <v>0</v>
      </c>
      <c r="W459" s="143">
        <v>1</v>
      </c>
      <c r="X459" s="32">
        <v>0</v>
      </c>
      <c r="Y459" s="6" t="s">
        <v>255</v>
      </c>
      <c r="Z459" s="92" t="s">
        <v>3560</v>
      </c>
      <c r="AA459" s="105"/>
      <c r="AB459" s="106" t="s">
        <v>6993</v>
      </c>
      <c r="AC459" s="69">
        <v>1</v>
      </c>
      <c r="AD459" s="81">
        <v>1</v>
      </c>
      <c r="AE459" s="8" t="s">
        <v>3583</v>
      </c>
    </row>
    <row r="460" spans="2:31" x14ac:dyDescent="0.25">
      <c r="B460" s="111">
        <v>456</v>
      </c>
      <c r="C460" s="4">
        <v>126906</v>
      </c>
      <c r="D460" s="5" t="s">
        <v>1935</v>
      </c>
      <c r="E460" s="4">
        <v>426521</v>
      </c>
      <c r="F460" s="5">
        <v>-75.644042142000004</v>
      </c>
      <c r="G460" s="5">
        <v>-13.308466525</v>
      </c>
      <c r="H460" s="5">
        <v>0</v>
      </c>
      <c r="I460" s="5" t="s">
        <v>14</v>
      </c>
      <c r="J460" s="5" t="s">
        <v>983</v>
      </c>
      <c r="K460" s="5" t="s">
        <v>1898</v>
      </c>
      <c r="L460" s="5" t="s">
        <v>3464</v>
      </c>
      <c r="M460" s="5" t="s">
        <v>27</v>
      </c>
      <c r="N460" s="5" t="s">
        <v>27</v>
      </c>
      <c r="O460" s="56" t="s">
        <v>563</v>
      </c>
      <c r="P460" s="66" t="s">
        <v>1936</v>
      </c>
      <c r="Q460" s="5" t="s">
        <v>1014</v>
      </c>
      <c r="R460" s="5" t="s">
        <v>1489</v>
      </c>
      <c r="S460" s="56" t="s">
        <v>1937</v>
      </c>
      <c r="T460" s="91" t="s">
        <v>3560</v>
      </c>
      <c r="U460" s="6" t="s">
        <v>3138</v>
      </c>
      <c r="V460" s="35">
        <v>0</v>
      </c>
      <c r="W460" s="143">
        <v>1</v>
      </c>
      <c r="X460" s="32">
        <v>0</v>
      </c>
      <c r="Y460" s="6" t="s">
        <v>255</v>
      </c>
      <c r="Z460" s="92" t="s">
        <v>3560</v>
      </c>
      <c r="AA460" s="105"/>
      <c r="AB460" s="106" t="s">
        <v>6993</v>
      </c>
      <c r="AC460" s="69">
        <v>1</v>
      </c>
      <c r="AD460" s="81">
        <v>1</v>
      </c>
      <c r="AE460" s="8" t="s">
        <v>3583</v>
      </c>
    </row>
    <row r="461" spans="2:31" x14ac:dyDescent="0.25">
      <c r="B461" s="55">
        <v>457</v>
      </c>
      <c r="C461" s="4">
        <v>120171</v>
      </c>
      <c r="D461" s="5" t="s">
        <v>1938</v>
      </c>
      <c r="E461" s="4">
        <v>237157</v>
      </c>
      <c r="F461" s="5">
        <v>-75.623668170000002</v>
      </c>
      <c r="G461" s="5">
        <v>-13.217054221</v>
      </c>
      <c r="H461" s="5">
        <v>0</v>
      </c>
      <c r="I461" s="5" t="s">
        <v>14</v>
      </c>
      <c r="J461" s="5" t="s">
        <v>983</v>
      </c>
      <c r="K461" s="5" t="s">
        <v>1898</v>
      </c>
      <c r="L461" s="5" t="s">
        <v>3466</v>
      </c>
      <c r="M461" s="5" t="s">
        <v>27</v>
      </c>
      <c r="N461" s="5" t="s">
        <v>27</v>
      </c>
      <c r="O461" s="56" t="s">
        <v>24</v>
      </c>
      <c r="P461" s="66" t="s">
        <v>1939</v>
      </c>
      <c r="Q461" s="5" t="s">
        <v>1940</v>
      </c>
      <c r="R461" s="5" t="s">
        <v>1941</v>
      </c>
      <c r="S461" s="56" t="s">
        <v>1942</v>
      </c>
      <c r="T461" s="91" t="s">
        <v>3560</v>
      </c>
      <c r="U461" s="6" t="s">
        <v>3092</v>
      </c>
      <c r="V461" s="35">
        <v>0</v>
      </c>
      <c r="W461" s="143">
        <v>1</v>
      </c>
      <c r="X461" s="32">
        <v>0</v>
      </c>
      <c r="Y461" s="6" t="s">
        <v>255</v>
      </c>
      <c r="Z461" s="92" t="s">
        <v>3560</v>
      </c>
      <c r="AA461" s="105"/>
      <c r="AB461" s="106" t="s">
        <v>6993</v>
      </c>
      <c r="AC461" s="69">
        <v>0</v>
      </c>
      <c r="AD461" s="81">
        <v>0</v>
      </c>
      <c r="AE461" s="8" t="s">
        <v>3583</v>
      </c>
    </row>
    <row r="462" spans="2:31" x14ac:dyDescent="0.25">
      <c r="B462" s="55">
        <v>458</v>
      </c>
      <c r="C462" s="4">
        <v>126926</v>
      </c>
      <c r="D462" s="5" t="s">
        <v>1943</v>
      </c>
      <c r="E462" s="4">
        <v>438116</v>
      </c>
      <c r="F462" s="5">
        <v>-75.644414968999996</v>
      </c>
      <c r="G462" s="5">
        <v>-13.307871404</v>
      </c>
      <c r="H462" s="5">
        <v>0</v>
      </c>
      <c r="I462" s="5" t="s">
        <v>14</v>
      </c>
      <c r="J462" s="5" t="s">
        <v>983</v>
      </c>
      <c r="K462" s="5" t="s">
        <v>1898</v>
      </c>
      <c r="L462" s="5" t="s">
        <v>3464</v>
      </c>
      <c r="M462" s="5" t="s">
        <v>27</v>
      </c>
      <c r="N462" s="5" t="s">
        <v>27</v>
      </c>
      <c r="O462" s="56" t="s">
        <v>563</v>
      </c>
      <c r="P462" s="66" t="s">
        <v>1944</v>
      </c>
      <c r="Q462" s="5" t="s">
        <v>1945</v>
      </c>
      <c r="R462" s="5" t="s">
        <v>518</v>
      </c>
      <c r="S462" s="56" t="s">
        <v>1946</v>
      </c>
      <c r="T462" s="91" t="s">
        <v>3560</v>
      </c>
      <c r="U462" s="6" t="s">
        <v>3137</v>
      </c>
      <c r="V462" s="35">
        <v>0</v>
      </c>
      <c r="W462" s="143">
        <v>1</v>
      </c>
      <c r="X462" s="32">
        <v>0</v>
      </c>
      <c r="Y462" s="6" t="s">
        <v>255</v>
      </c>
      <c r="Z462" s="92" t="s">
        <v>3560</v>
      </c>
      <c r="AA462" s="105"/>
      <c r="AB462" s="106" t="s">
        <v>6993</v>
      </c>
      <c r="AC462" s="69">
        <v>1</v>
      </c>
      <c r="AD462" s="81">
        <v>1</v>
      </c>
      <c r="AE462" s="8" t="s">
        <v>3583</v>
      </c>
    </row>
    <row r="463" spans="2:31" x14ac:dyDescent="0.25">
      <c r="B463" s="55">
        <v>459</v>
      </c>
      <c r="C463" s="4">
        <v>120746</v>
      </c>
      <c r="D463" s="5" t="s">
        <v>1947</v>
      </c>
      <c r="E463" s="4">
        <v>237360</v>
      </c>
      <c r="F463" s="5">
        <v>-75.652653263999994</v>
      </c>
      <c r="G463" s="5">
        <v>-13.162007485</v>
      </c>
      <c r="H463" s="5">
        <v>0</v>
      </c>
      <c r="I463" s="5" t="s">
        <v>14</v>
      </c>
      <c r="J463" s="5" t="s">
        <v>983</v>
      </c>
      <c r="K463" s="5" t="s">
        <v>1898</v>
      </c>
      <c r="L463" s="5" t="s">
        <v>3469</v>
      </c>
      <c r="M463" s="5" t="s">
        <v>27</v>
      </c>
      <c r="N463" s="5" t="s">
        <v>27</v>
      </c>
      <c r="O463" s="56" t="s">
        <v>24</v>
      </c>
      <c r="P463" s="66" t="s">
        <v>1948</v>
      </c>
      <c r="Q463" s="5" t="s">
        <v>318</v>
      </c>
      <c r="R463" s="5" t="s">
        <v>518</v>
      </c>
      <c r="S463" s="56" t="s">
        <v>1949</v>
      </c>
      <c r="T463" s="91" t="s">
        <v>3560</v>
      </c>
      <c r="U463" s="6" t="s">
        <v>3147</v>
      </c>
      <c r="V463" s="35">
        <v>0</v>
      </c>
      <c r="W463" s="144">
        <v>0</v>
      </c>
      <c r="X463" s="32">
        <v>0</v>
      </c>
      <c r="Y463" s="6" t="s">
        <v>255</v>
      </c>
      <c r="Z463" s="92" t="s">
        <v>3560</v>
      </c>
      <c r="AA463" s="69"/>
      <c r="AB463" s="92" t="s">
        <v>3574</v>
      </c>
      <c r="AC463" s="69">
        <v>1</v>
      </c>
      <c r="AD463" s="81">
        <v>1</v>
      </c>
      <c r="AE463" s="8" t="s">
        <v>3582</v>
      </c>
    </row>
    <row r="464" spans="2:31" x14ac:dyDescent="0.25">
      <c r="B464" s="55">
        <v>460</v>
      </c>
      <c r="C464" s="4">
        <v>380707</v>
      </c>
      <c r="D464" s="5" t="s">
        <v>1950</v>
      </c>
      <c r="E464" s="4">
        <v>621464</v>
      </c>
      <c r="F464" s="5">
        <v>-75.244790054999996</v>
      </c>
      <c r="G464" s="5">
        <v>-13.078160884000001</v>
      </c>
      <c r="H464" s="5">
        <v>0</v>
      </c>
      <c r="I464" s="5" t="s">
        <v>14</v>
      </c>
      <c r="J464" s="5" t="s">
        <v>983</v>
      </c>
      <c r="K464" s="5" t="s">
        <v>1951</v>
      </c>
      <c r="L464" s="5" t="s">
        <v>3021</v>
      </c>
      <c r="M464" s="5" t="s">
        <v>27</v>
      </c>
      <c r="N464" s="5" t="s">
        <v>27</v>
      </c>
      <c r="O464" s="56" t="s">
        <v>563</v>
      </c>
      <c r="P464" s="66" t="s">
        <v>1952</v>
      </c>
      <c r="Q464" s="5" t="s">
        <v>1953</v>
      </c>
      <c r="R464" s="5" t="s">
        <v>1954</v>
      </c>
      <c r="S464" s="56" t="s">
        <v>1955</v>
      </c>
      <c r="T464" s="91" t="s">
        <v>3560</v>
      </c>
      <c r="U464" s="6" t="s">
        <v>2989</v>
      </c>
      <c r="V464" s="35">
        <v>0</v>
      </c>
      <c r="W464" s="143">
        <v>1</v>
      </c>
      <c r="X464" s="32">
        <v>0</v>
      </c>
      <c r="Y464" s="6" t="s">
        <v>25</v>
      </c>
      <c r="Z464" s="92" t="s">
        <v>3560</v>
      </c>
      <c r="AA464" s="91"/>
      <c r="AB464" s="92" t="s">
        <v>6992</v>
      </c>
      <c r="AC464" s="69">
        <v>1</v>
      </c>
      <c r="AD464" s="81">
        <v>1</v>
      </c>
      <c r="AE464" s="29" t="s">
        <v>3577</v>
      </c>
    </row>
    <row r="465" spans="2:31" x14ac:dyDescent="0.25">
      <c r="B465" s="111">
        <v>461</v>
      </c>
      <c r="C465" s="4">
        <v>381282</v>
      </c>
      <c r="D465" s="5" t="s">
        <v>1956</v>
      </c>
      <c r="E465" s="4">
        <v>621549</v>
      </c>
      <c r="F465" s="5">
        <v>-75.092798653000003</v>
      </c>
      <c r="G465" s="5">
        <v>-13.033501824</v>
      </c>
      <c r="H465" s="5">
        <v>0</v>
      </c>
      <c r="I465" s="5" t="s">
        <v>14</v>
      </c>
      <c r="J465" s="5" t="s">
        <v>983</v>
      </c>
      <c r="K465" s="5" t="s">
        <v>1951</v>
      </c>
      <c r="L465" s="5" t="s">
        <v>3022</v>
      </c>
      <c r="M465" s="5" t="s">
        <v>27</v>
      </c>
      <c r="N465" s="5" t="s">
        <v>27</v>
      </c>
      <c r="O465" s="56" t="s">
        <v>563</v>
      </c>
      <c r="P465" s="66" t="s">
        <v>1957</v>
      </c>
      <c r="Q465" s="5" t="s">
        <v>1958</v>
      </c>
      <c r="R465" s="5" t="s">
        <v>1959</v>
      </c>
      <c r="S465" s="56" t="s">
        <v>1960</v>
      </c>
      <c r="T465" s="91" t="s">
        <v>3560</v>
      </c>
      <c r="U465" s="6" t="s">
        <v>2990</v>
      </c>
      <c r="V465" s="35">
        <v>0</v>
      </c>
      <c r="W465" s="143">
        <v>1</v>
      </c>
      <c r="X465" s="32">
        <v>0</v>
      </c>
      <c r="Y465" s="6" t="s">
        <v>25</v>
      </c>
      <c r="Z465" s="92" t="s">
        <v>3560</v>
      </c>
      <c r="AA465" s="91"/>
      <c r="AB465" s="92" t="s">
        <v>6992</v>
      </c>
      <c r="AC465" s="69">
        <v>1</v>
      </c>
      <c r="AD465" s="81">
        <v>1</v>
      </c>
      <c r="AE465" s="29" t="s">
        <v>3577</v>
      </c>
    </row>
    <row r="466" spans="2:31" x14ac:dyDescent="0.25">
      <c r="B466" s="55">
        <v>462</v>
      </c>
      <c r="C466" s="4">
        <v>381202</v>
      </c>
      <c r="D466" s="5" t="s">
        <v>1961</v>
      </c>
      <c r="E466" s="4">
        <v>621582</v>
      </c>
      <c r="F466" s="5">
        <v>-75.124477561999996</v>
      </c>
      <c r="G466" s="5">
        <v>-13.192242535</v>
      </c>
      <c r="H466" s="5">
        <v>0</v>
      </c>
      <c r="I466" s="5" t="s">
        <v>14</v>
      </c>
      <c r="J466" s="5" t="s">
        <v>983</v>
      </c>
      <c r="K466" s="5" t="s">
        <v>1951</v>
      </c>
      <c r="L466" s="5" t="s">
        <v>3023</v>
      </c>
      <c r="M466" s="5" t="s">
        <v>27</v>
      </c>
      <c r="N466" s="5" t="s">
        <v>27</v>
      </c>
      <c r="O466" s="56" t="s">
        <v>563</v>
      </c>
      <c r="P466" s="66" t="s">
        <v>1962</v>
      </c>
      <c r="Q466" s="5" t="s">
        <v>43</v>
      </c>
      <c r="R466" s="5" t="s">
        <v>1800</v>
      </c>
      <c r="S466" s="56" t="s">
        <v>1963</v>
      </c>
      <c r="T466" s="91" t="s">
        <v>3560</v>
      </c>
      <c r="U466" s="6" t="s">
        <v>2991</v>
      </c>
      <c r="V466" s="35">
        <v>0</v>
      </c>
      <c r="W466" s="143">
        <v>1</v>
      </c>
      <c r="X466" s="32">
        <v>0</v>
      </c>
      <c r="Y466" s="6" t="s">
        <v>25</v>
      </c>
      <c r="Z466" s="92" t="s">
        <v>3560</v>
      </c>
      <c r="AA466" s="91"/>
      <c r="AB466" s="92" t="s">
        <v>6992</v>
      </c>
      <c r="AC466" s="69">
        <v>1</v>
      </c>
      <c r="AD466" s="81">
        <v>1</v>
      </c>
      <c r="AE466" s="29" t="s">
        <v>3577</v>
      </c>
    </row>
    <row r="467" spans="2:31" x14ac:dyDescent="0.25">
      <c r="B467" s="55">
        <v>463</v>
      </c>
      <c r="C467" s="4">
        <v>381186</v>
      </c>
      <c r="D467" s="5" t="s">
        <v>1964</v>
      </c>
      <c r="E467" s="4">
        <v>621583</v>
      </c>
      <c r="F467" s="5">
        <v>-75.245851784999999</v>
      </c>
      <c r="G467" s="5">
        <v>-12.979089689</v>
      </c>
      <c r="H467" s="5">
        <v>0</v>
      </c>
      <c r="I467" s="5" t="s">
        <v>14</v>
      </c>
      <c r="J467" s="5" t="s">
        <v>983</v>
      </c>
      <c r="K467" s="5" t="s">
        <v>1951</v>
      </c>
      <c r="L467" s="5" t="s">
        <v>3024</v>
      </c>
      <c r="M467" s="5" t="s">
        <v>27</v>
      </c>
      <c r="N467" s="5" t="s">
        <v>27</v>
      </c>
      <c r="O467" s="56" t="s">
        <v>563</v>
      </c>
      <c r="P467" s="66" t="s">
        <v>1965</v>
      </c>
      <c r="Q467" s="5" t="s">
        <v>1953</v>
      </c>
      <c r="R467" s="5" t="s">
        <v>479</v>
      </c>
      <c r="S467" s="56" t="s">
        <v>1966</v>
      </c>
      <c r="T467" s="91" t="s">
        <v>3560</v>
      </c>
      <c r="U467" s="6" t="s">
        <v>2992</v>
      </c>
      <c r="V467" s="35">
        <v>0</v>
      </c>
      <c r="W467" s="143">
        <v>1</v>
      </c>
      <c r="X467" s="32">
        <v>0</v>
      </c>
      <c r="Y467" s="6" t="s">
        <v>25</v>
      </c>
      <c r="Z467" s="92" t="s">
        <v>3560</v>
      </c>
      <c r="AA467" s="91"/>
      <c r="AB467" s="92" t="s">
        <v>6992</v>
      </c>
      <c r="AC467" s="69">
        <v>1</v>
      </c>
      <c r="AD467" s="81">
        <v>1</v>
      </c>
      <c r="AE467" s="29" t="s">
        <v>3577</v>
      </c>
    </row>
    <row r="468" spans="2:31" x14ac:dyDescent="0.25">
      <c r="B468" s="55">
        <v>464</v>
      </c>
      <c r="C468" s="4">
        <v>380659</v>
      </c>
      <c r="D468" s="5" t="s">
        <v>1967</v>
      </c>
      <c r="E468" s="4">
        <v>621465</v>
      </c>
      <c r="F468" s="5">
        <v>-75.096578008999998</v>
      </c>
      <c r="G468" s="5">
        <v>-12.952022628</v>
      </c>
      <c r="H468" s="5">
        <v>0</v>
      </c>
      <c r="I468" s="5" t="s">
        <v>14</v>
      </c>
      <c r="J468" s="5" t="s">
        <v>983</v>
      </c>
      <c r="K468" s="5" t="s">
        <v>1951</v>
      </c>
      <c r="L468" s="5" t="s">
        <v>3025</v>
      </c>
      <c r="M468" s="5" t="s">
        <v>27</v>
      </c>
      <c r="N468" s="5" t="s">
        <v>27</v>
      </c>
      <c r="O468" s="56" t="s">
        <v>563</v>
      </c>
      <c r="P468" s="66" t="s">
        <v>1968</v>
      </c>
      <c r="Q468" s="5" t="s">
        <v>1969</v>
      </c>
      <c r="R468" s="5" t="s">
        <v>1062</v>
      </c>
      <c r="S468" s="56" t="s">
        <v>1970</v>
      </c>
      <c r="T468" s="91" t="s">
        <v>3560</v>
      </c>
      <c r="U468" s="6" t="s">
        <v>2993</v>
      </c>
      <c r="V468" s="35">
        <v>0</v>
      </c>
      <c r="W468" s="143">
        <v>1</v>
      </c>
      <c r="X468" s="32">
        <v>0</v>
      </c>
      <c r="Y468" s="6" t="s">
        <v>25</v>
      </c>
      <c r="Z468" s="92" t="s">
        <v>3560</v>
      </c>
      <c r="AA468" s="91"/>
      <c r="AB468" s="92" t="s">
        <v>6992</v>
      </c>
      <c r="AC468" s="69">
        <v>1</v>
      </c>
      <c r="AD468" s="81">
        <v>1</v>
      </c>
      <c r="AE468" s="29" t="s">
        <v>3577</v>
      </c>
    </row>
    <row r="469" spans="2:31" x14ac:dyDescent="0.25">
      <c r="B469" s="55">
        <v>465</v>
      </c>
      <c r="C469" s="4">
        <v>83776</v>
      </c>
      <c r="D469" s="5" t="s">
        <v>1971</v>
      </c>
      <c r="E469" s="4">
        <v>621299</v>
      </c>
      <c r="F469" s="5">
        <v>-75.139918058000006</v>
      </c>
      <c r="G469" s="5">
        <v>-13.072148773</v>
      </c>
      <c r="H469" s="5">
        <v>0</v>
      </c>
      <c r="I469" s="5" t="s">
        <v>14</v>
      </c>
      <c r="J469" s="5" t="s">
        <v>983</v>
      </c>
      <c r="K469" s="5" t="s">
        <v>1951</v>
      </c>
      <c r="L469" s="5" t="s">
        <v>1972</v>
      </c>
      <c r="M469" s="5" t="s">
        <v>1645</v>
      </c>
      <c r="N469" s="5" t="s">
        <v>132</v>
      </c>
      <c r="O469" s="56" t="s">
        <v>24</v>
      </c>
      <c r="P469" s="66" t="s">
        <v>63</v>
      </c>
      <c r="Q469" s="5" t="s">
        <v>191</v>
      </c>
      <c r="R469" s="5" t="s">
        <v>1973</v>
      </c>
      <c r="S469" s="56" t="s">
        <v>1974</v>
      </c>
      <c r="T469" s="91" t="s">
        <v>3560</v>
      </c>
      <c r="U469" s="6" t="s">
        <v>2994</v>
      </c>
      <c r="V469" s="35">
        <v>0</v>
      </c>
      <c r="W469" s="143">
        <v>1</v>
      </c>
      <c r="X469" s="32">
        <v>0</v>
      </c>
      <c r="Y469" s="6" t="s">
        <v>25</v>
      </c>
      <c r="Z469" s="92" t="s">
        <v>3560</v>
      </c>
      <c r="AA469" s="91"/>
      <c r="AB469" s="92" t="s">
        <v>6992</v>
      </c>
      <c r="AC469" s="69">
        <v>1</v>
      </c>
      <c r="AD469" s="81">
        <v>1</v>
      </c>
      <c r="AE469" s="29" t="s">
        <v>3577</v>
      </c>
    </row>
    <row r="470" spans="2:31" x14ac:dyDescent="0.25">
      <c r="B470" s="111">
        <v>466</v>
      </c>
      <c r="C470" s="4">
        <v>84667</v>
      </c>
      <c r="D470" s="5" t="s">
        <v>1975</v>
      </c>
      <c r="E470" s="4">
        <v>455781</v>
      </c>
      <c r="F470" s="5">
        <v>-75.139547172999997</v>
      </c>
      <c r="G470" s="5">
        <v>-13.071114876999999</v>
      </c>
      <c r="H470" s="5">
        <v>0</v>
      </c>
      <c r="I470" s="5" t="s">
        <v>14</v>
      </c>
      <c r="J470" s="5" t="s">
        <v>983</v>
      </c>
      <c r="K470" s="5" t="s">
        <v>1951</v>
      </c>
      <c r="L470" s="5" t="s">
        <v>1972</v>
      </c>
      <c r="M470" s="5" t="s">
        <v>112</v>
      </c>
      <c r="N470" s="5" t="s">
        <v>148</v>
      </c>
      <c r="O470" s="56" t="s">
        <v>563</v>
      </c>
      <c r="P470" s="66" t="s">
        <v>266</v>
      </c>
      <c r="Q470" s="5" t="s">
        <v>973</v>
      </c>
      <c r="R470" s="5" t="s">
        <v>1976</v>
      </c>
      <c r="S470" s="56" t="s">
        <v>1977</v>
      </c>
      <c r="T470" s="91" t="s">
        <v>3560</v>
      </c>
      <c r="U470" s="6" t="s">
        <v>2995</v>
      </c>
      <c r="V470" s="35">
        <v>0</v>
      </c>
      <c r="W470" s="143">
        <v>1</v>
      </c>
      <c r="X470" s="32">
        <v>1</v>
      </c>
      <c r="Y470" s="6" t="s">
        <v>25</v>
      </c>
      <c r="Z470" s="92" t="s">
        <v>268</v>
      </c>
      <c r="AA470" s="69"/>
      <c r="AB470" s="92" t="s">
        <v>6992</v>
      </c>
      <c r="AC470" s="69">
        <v>1</v>
      </c>
      <c r="AD470" s="81">
        <v>1</v>
      </c>
      <c r="AE470" s="29" t="s">
        <v>3563</v>
      </c>
    </row>
    <row r="471" spans="2:31" x14ac:dyDescent="0.25">
      <c r="B471" s="55">
        <v>467</v>
      </c>
      <c r="C471" s="4">
        <v>196479</v>
      </c>
      <c r="D471" s="5" t="s">
        <v>1978</v>
      </c>
      <c r="E471" s="4">
        <v>455803</v>
      </c>
      <c r="F471" s="5">
        <v>-75.244706941000004</v>
      </c>
      <c r="G471" s="5">
        <v>-13.077486782999999</v>
      </c>
      <c r="H471" s="5">
        <v>0</v>
      </c>
      <c r="I471" s="5" t="s">
        <v>14</v>
      </c>
      <c r="J471" s="5" t="s">
        <v>983</v>
      </c>
      <c r="K471" s="5" t="s">
        <v>1951</v>
      </c>
      <c r="L471" s="5" t="s">
        <v>3021</v>
      </c>
      <c r="M471" s="5" t="s">
        <v>27</v>
      </c>
      <c r="N471" s="5" t="s">
        <v>27</v>
      </c>
      <c r="O471" s="56" t="s">
        <v>563</v>
      </c>
      <c r="P471" s="66" t="s">
        <v>1979</v>
      </c>
      <c r="Q471" s="5" t="s">
        <v>686</v>
      </c>
      <c r="R471" s="5" t="s">
        <v>1279</v>
      </c>
      <c r="S471" s="56" t="s">
        <v>1980</v>
      </c>
      <c r="T471" s="91" t="s">
        <v>3560</v>
      </c>
      <c r="U471" s="6" t="s">
        <v>2996</v>
      </c>
      <c r="V471" s="35">
        <v>0</v>
      </c>
      <c r="W471" s="143">
        <v>1</v>
      </c>
      <c r="X471" s="32">
        <v>0</v>
      </c>
      <c r="Y471" s="6" t="s">
        <v>25</v>
      </c>
      <c r="Z471" s="92" t="s">
        <v>3560</v>
      </c>
      <c r="AA471" s="91"/>
      <c r="AB471" s="92" t="s">
        <v>6992</v>
      </c>
      <c r="AC471" s="69">
        <v>1</v>
      </c>
      <c r="AD471" s="81">
        <v>1</v>
      </c>
      <c r="AE471" s="29" t="s">
        <v>3577</v>
      </c>
    </row>
    <row r="472" spans="2:31" x14ac:dyDescent="0.25">
      <c r="B472" s="55">
        <v>468</v>
      </c>
      <c r="C472" s="4">
        <v>83856</v>
      </c>
      <c r="D472" s="5" t="s">
        <v>1981</v>
      </c>
      <c r="E472" s="4">
        <v>455596</v>
      </c>
      <c r="F472" s="5">
        <v>-75.140355735</v>
      </c>
      <c r="G472" s="5">
        <v>-13.070953402000001</v>
      </c>
      <c r="H472" s="5">
        <v>0</v>
      </c>
      <c r="I472" s="5" t="s">
        <v>14</v>
      </c>
      <c r="J472" s="5" t="s">
        <v>983</v>
      </c>
      <c r="K472" s="5" t="s">
        <v>1951</v>
      </c>
      <c r="L472" s="5" t="s">
        <v>1972</v>
      </c>
      <c r="M472" s="5" t="s">
        <v>251</v>
      </c>
      <c r="N472" s="5" t="s">
        <v>148</v>
      </c>
      <c r="O472" s="56" t="s">
        <v>24</v>
      </c>
      <c r="P472" s="66" t="s">
        <v>430</v>
      </c>
      <c r="Q472" s="5" t="s">
        <v>1976</v>
      </c>
      <c r="R472" s="5" t="s">
        <v>1982</v>
      </c>
      <c r="S472" s="56" t="s">
        <v>1983</v>
      </c>
      <c r="T472" s="91" t="s">
        <v>3560</v>
      </c>
      <c r="U472" s="6" t="s">
        <v>2997</v>
      </c>
      <c r="V472" s="35">
        <v>0</v>
      </c>
      <c r="W472" s="143">
        <v>1</v>
      </c>
      <c r="X472" s="32">
        <v>1</v>
      </c>
      <c r="Y472" s="6" t="s">
        <v>25</v>
      </c>
      <c r="Z472" s="92" t="s">
        <v>268</v>
      </c>
      <c r="AA472" s="69"/>
      <c r="AB472" s="92" t="s">
        <v>6992</v>
      </c>
      <c r="AC472" s="69">
        <v>1</v>
      </c>
      <c r="AD472" s="81">
        <v>1</v>
      </c>
      <c r="AE472" s="29" t="s">
        <v>3563</v>
      </c>
    </row>
    <row r="473" spans="2:31" x14ac:dyDescent="0.25">
      <c r="B473" s="55">
        <v>469</v>
      </c>
      <c r="C473" s="4">
        <v>196545</v>
      </c>
      <c r="D473" s="5" t="s">
        <v>1984</v>
      </c>
      <c r="E473" s="4">
        <v>455750</v>
      </c>
      <c r="F473" s="5">
        <v>-75.244508457999999</v>
      </c>
      <c r="G473" s="5">
        <v>-13.079106618000001</v>
      </c>
      <c r="H473" s="5">
        <v>0</v>
      </c>
      <c r="I473" s="5" t="s">
        <v>14</v>
      </c>
      <c r="J473" s="5" t="s">
        <v>983</v>
      </c>
      <c r="K473" s="5" t="s">
        <v>1951</v>
      </c>
      <c r="L473" s="5" t="s">
        <v>3026</v>
      </c>
      <c r="M473" s="5" t="s">
        <v>27</v>
      </c>
      <c r="N473" s="5" t="s">
        <v>27</v>
      </c>
      <c r="O473" s="56" t="s">
        <v>563</v>
      </c>
      <c r="P473" s="66" t="s">
        <v>1985</v>
      </c>
      <c r="Q473" s="5" t="s">
        <v>600</v>
      </c>
      <c r="R473" s="5" t="s">
        <v>1986</v>
      </c>
      <c r="S473" s="56" t="s">
        <v>1987</v>
      </c>
      <c r="T473" s="91" t="s">
        <v>3560</v>
      </c>
      <c r="U473" s="6" t="s">
        <v>2998</v>
      </c>
      <c r="V473" s="35">
        <v>0</v>
      </c>
      <c r="W473" s="143">
        <v>1</v>
      </c>
      <c r="X473" s="32">
        <v>0</v>
      </c>
      <c r="Y473" s="6" t="s">
        <v>25</v>
      </c>
      <c r="Z473" s="92" t="s">
        <v>3560</v>
      </c>
      <c r="AA473" s="91"/>
      <c r="AB473" s="92" t="s">
        <v>6992</v>
      </c>
      <c r="AC473" s="69">
        <v>1</v>
      </c>
      <c r="AD473" s="81">
        <v>1</v>
      </c>
      <c r="AE473" s="29" t="s">
        <v>3577</v>
      </c>
    </row>
    <row r="474" spans="2:31" x14ac:dyDescent="0.25">
      <c r="B474" s="55">
        <v>470</v>
      </c>
      <c r="C474" s="4">
        <v>196532</v>
      </c>
      <c r="D474" s="5" t="s">
        <v>1988</v>
      </c>
      <c r="E474" s="4">
        <v>455752</v>
      </c>
      <c r="F474" s="5">
        <v>-75.244706941000004</v>
      </c>
      <c r="G474" s="5">
        <v>-13.077392726999999</v>
      </c>
      <c r="H474" s="5">
        <v>0</v>
      </c>
      <c r="I474" s="5" t="s">
        <v>14</v>
      </c>
      <c r="J474" s="5" t="s">
        <v>983</v>
      </c>
      <c r="K474" s="5" t="s">
        <v>1951</v>
      </c>
      <c r="L474" s="5" t="s">
        <v>3027</v>
      </c>
      <c r="M474" s="5" t="s">
        <v>27</v>
      </c>
      <c r="N474" s="5" t="s">
        <v>27</v>
      </c>
      <c r="O474" s="56" t="s">
        <v>563</v>
      </c>
      <c r="P474" s="66" t="s">
        <v>704</v>
      </c>
      <c r="Q474" s="5" t="s">
        <v>600</v>
      </c>
      <c r="R474" s="5" t="s">
        <v>1989</v>
      </c>
      <c r="S474" s="56" t="s">
        <v>1990</v>
      </c>
      <c r="T474" s="91" t="s">
        <v>3560</v>
      </c>
      <c r="U474" s="6" t="s">
        <v>3000</v>
      </c>
      <c r="V474" s="35">
        <v>0</v>
      </c>
      <c r="W474" s="143">
        <v>1</v>
      </c>
      <c r="X474" s="32">
        <v>1</v>
      </c>
      <c r="Y474" s="6" t="s">
        <v>25</v>
      </c>
      <c r="Z474" s="92" t="s">
        <v>268</v>
      </c>
      <c r="AA474" s="69"/>
      <c r="AB474" s="92" t="s">
        <v>6992</v>
      </c>
      <c r="AC474" s="69">
        <v>1</v>
      </c>
      <c r="AD474" s="81">
        <v>1</v>
      </c>
      <c r="AE474" s="29" t="s">
        <v>3563</v>
      </c>
    </row>
    <row r="475" spans="2:31" x14ac:dyDescent="0.25">
      <c r="B475" s="111">
        <v>471</v>
      </c>
      <c r="C475" s="4">
        <v>84000</v>
      </c>
      <c r="D475" s="5" t="s">
        <v>1991</v>
      </c>
      <c r="E475" s="4">
        <v>455763</v>
      </c>
      <c r="F475" s="5">
        <v>-75.141226111999998</v>
      </c>
      <c r="G475" s="5">
        <v>-13.071248639</v>
      </c>
      <c r="H475" s="5">
        <v>0</v>
      </c>
      <c r="I475" s="5" t="s">
        <v>14</v>
      </c>
      <c r="J475" s="5" t="s">
        <v>983</v>
      </c>
      <c r="K475" s="5" t="s">
        <v>1951</v>
      </c>
      <c r="L475" s="5" t="s">
        <v>1972</v>
      </c>
      <c r="M475" s="5" t="s">
        <v>41</v>
      </c>
      <c r="N475" s="5" t="s">
        <v>41</v>
      </c>
      <c r="O475" s="56" t="s">
        <v>24</v>
      </c>
      <c r="P475" s="66" t="s">
        <v>1992</v>
      </c>
      <c r="Q475" s="5" t="s">
        <v>973</v>
      </c>
      <c r="R475" s="5" t="s">
        <v>1976</v>
      </c>
      <c r="S475" s="56" t="s">
        <v>1993</v>
      </c>
      <c r="T475" s="91" t="s">
        <v>3560</v>
      </c>
      <c r="U475" s="6" t="s">
        <v>3001</v>
      </c>
      <c r="V475" s="35">
        <v>0</v>
      </c>
      <c r="W475" s="143">
        <v>1</v>
      </c>
      <c r="X475" s="32">
        <v>1</v>
      </c>
      <c r="Y475" s="6" t="s">
        <v>25</v>
      </c>
      <c r="Z475" s="92" t="s">
        <v>268</v>
      </c>
      <c r="AA475" s="69"/>
      <c r="AB475" s="92" t="s">
        <v>6992</v>
      </c>
      <c r="AC475" s="69">
        <v>1</v>
      </c>
      <c r="AD475" s="81">
        <v>1</v>
      </c>
      <c r="AE475" s="29" t="s">
        <v>3563</v>
      </c>
    </row>
    <row r="476" spans="2:31" x14ac:dyDescent="0.25">
      <c r="B476" s="55">
        <v>472</v>
      </c>
      <c r="C476" s="4">
        <v>84115</v>
      </c>
      <c r="D476" s="5" t="s">
        <v>1994</v>
      </c>
      <c r="E476" s="4">
        <v>455770</v>
      </c>
      <c r="F476" s="5">
        <v>-75.140088421000002</v>
      </c>
      <c r="G476" s="5">
        <v>-13.0715957</v>
      </c>
      <c r="H476" s="5">
        <v>0</v>
      </c>
      <c r="I476" s="5" t="s">
        <v>14</v>
      </c>
      <c r="J476" s="5" t="s">
        <v>983</v>
      </c>
      <c r="K476" s="5" t="s">
        <v>1951</v>
      </c>
      <c r="L476" s="5" t="s">
        <v>1972</v>
      </c>
      <c r="M476" s="5" t="s">
        <v>343</v>
      </c>
      <c r="N476" s="5" t="s">
        <v>18</v>
      </c>
      <c r="O476" s="56" t="s">
        <v>563</v>
      </c>
      <c r="P476" s="66" t="s">
        <v>684</v>
      </c>
      <c r="Q476" s="5" t="s">
        <v>1995</v>
      </c>
      <c r="R476" s="5" t="s">
        <v>191</v>
      </c>
      <c r="S476" s="56" t="s">
        <v>1996</v>
      </c>
      <c r="T476" s="91" t="s">
        <v>3560</v>
      </c>
      <c r="U476" s="6" t="s">
        <v>3002</v>
      </c>
      <c r="V476" s="35">
        <v>0</v>
      </c>
      <c r="W476" s="143">
        <v>1</v>
      </c>
      <c r="X476" s="32">
        <v>1</v>
      </c>
      <c r="Y476" s="6" t="s">
        <v>25</v>
      </c>
      <c r="Z476" s="92" t="s">
        <v>268</v>
      </c>
      <c r="AA476" s="69"/>
      <c r="AB476" s="92" t="s">
        <v>6992</v>
      </c>
      <c r="AC476" s="69">
        <v>1</v>
      </c>
      <c r="AD476" s="81">
        <v>1</v>
      </c>
      <c r="AE476" s="29" t="s">
        <v>3563</v>
      </c>
    </row>
    <row r="477" spans="2:31" x14ac:dyDescent="0.25">
      <c r="B477" s="55">
        <v>473</v>
      </c>
      <c r="C477" s="4">
        <v>196460</v>
      </c>
      <c r="D477" s="5" t="s">
        <v>1997</v>
      </c>
      <c r="E477" s="4">
        <v>455802</v>
      </c>
      <c r="F477" s="5">
        <v>-75.244218778999993</v>
      </c>
      <c r="G477" s="5">
        <v>-13.077570387</v>
      </c>
      <c r="H477" s="5">
        <v>0</v>
      </c>
      <c r="I477" s="5" t="s">
        <v>14</v>
      </c>
      <c r="J477" s="5" t="s">
        <v>983</v>
      </c>
      <c r="K477" s="5" t="s">
        <v>1951</v>
      </c>
      <c r="L477" s="5" t="s">
        <v>3021</v>
      </c>
      <c r="M477" s="5" t="s">
        <v>27</v>
      </c>
      <c r="N477" s="5" t="s">
        <v>27</v>
      </c>
      <c r="O477" s="56" t="s">
        <v>563</v>
      </c>
      <c r="P477" s="66" t="s">
        <v>567</v>
      </c>
      <c r="Q477" s="5" t="s">
        <v>1354</v>
      </c>
      <c r="R477" s="5" t="s">
        <v>1998</v>
      </c>
      <c r="S477" s="56" t="s">
        <v>1999</v>
      </c>
      <c r="T477" s="91" t="s">
        <v>3560</v>
      </c>
      <c r="U477" s="6" t="s">
        <v>2999</v>
      </c>
      <c r="V477" s="35">
        <v>0</v>
      </c>
      <c r="W477" s="143">
        <v>1</v>
      </c>
      <c r="X477" s="32">
        <v>0</v>
      </c>
      <c r="Y477" s="6" t="s">
        <v>25</v>
      </c>
      <c r="Z477" s="92" t="s">
        <v>3560</v>
      </c>
      <c r="AA477" s="91"/>
      <c r="AB477" s="92" t="s">
        <v>6992</v>
      </c>
      <c r="AC477" s="69">
        <v>1</v>
      </c>
      <c r="AD477" s="81">
        <v>1</v>
      </c>
      <c r="AE477" s="29" t="s">
        <v>3577</v>
      </c>
    </row>
    <row r="478" spans="2:31" x14ac:dyDescent="0.25">
      <c r="B478" s="55">
        <v>474</v>
      </c>
      <c r="C478" s="4">
        <v>196350</v>
      </c>
      <c r="D478" s="5" t="s">
        <v>2000</v>
      </c>
      <c r="E478" s="4">
        <v>455805</v>
      </c>
      <c r="F478" s="5">
        <v>-75.244787407000004</v>
      </c>
      <c r="G478" s="5">
        <v>-13.078061564</v>
      </c>
      <c r="H478" s="5">
        <v>0</v>
      </c>
      <c r="I478" s="5" t="s">
        <v>14</v>
      </c>
      <c r="J478" s="5" t="s">
        <v>983</v>
      </c>
      <c r="K478" s="5" t="s">
        <v>1951</v>
      </c>
      <c r="L478" s="5" t="s">
        <v>3021</v>
      </c>
      <c r="M478" s="5" t="s">
        <v>27</v>
      </c>
      <c r="N478" s="5" t="s">
        <v>27</v>
      </c>
      <c r="O478" s="56" t="s">
        <v>563</v>
      </c>
      <c r="P478" s="66" t="s">
        <v>2001</v>
      </c>
      <c r="Q478" s="5" t="s">
        <v>785</v>
      </c>
      <c r="R478" s="5" t="s">
        <v>318</v>
      </c>
      <c r="S478" s="56" t="s">
        <v>1955</v>
      </c>
      <c r="T478" s="91" t="s">
        <v>3560</v>
      </c>
      <c r="U478" s="6" t="s">
        <v>3003</v>
      </c>
      <c r="V478" s="35">
        <v>0</v>
      </c>
      <c r="W478" s="143">
        <v>1</v>
      </c>
      <c r="X478" s="32">
        <v>0</v>
      </c>
      <c r="Y478" s="6" t="s">
        <v>25</v>
      </c>
      <c r="Z478" s="92" t="s">
        <v>3560</v>
      </c>
      <c r="AA478" s="91"/>
      <c r="AB478" s="92" t="s">
        <v>6992</v>
      </c>
      <c r="AC478" s="69">
        <v>1</v>
      </c>
      <c r="AD478" s="81">
        <v>1</v>
      </c>
      <c r="AE478" s="29" t="s">
        <v>3577</v>
      </c>
    </row>
    <row r="479" spans="2:31" x14ac:dyDescent="0.25">
      <c r="B479" s="55">
        <v>475</v>
      </c>
      <c r="C479" s="4">
        <v>276746</v>
      </c>
      <c r="D479" s="5" t="s">
        <v>2002</v>
      </c>
      <c r="E479" s="4">
        <v>342620</v>
      </c>
      <c r="F479" s="5">
        <v>-75.646798165999996</v>
      </c>
      <c r="G479" s="5">
        <v>-13.078960787</v>
      </c>
      <c r="H479" s="5">
        <v>0</v>
      </c>
      <c r="I479" s="5" t="s">
        <v>14</v>
      </c>
      <c r="J479" s="5" t="s">
        <v>983</v>
      </c>
      <c r="K479" s="5" t="s">
        <v>2003</v>
      </c>
      <c r="L479" s="5" t="s">
        <v>2004</v>
      </c>
      <c r="M479" s="5" t="s">
        <v>41</v>
      </c>
      <c r="N479" s="5" t="s">
        <v>41</v>
      </c>
      <c r="O479" s="56" t="s">
        <v>24</v>
      </c>
      <c r="P479" s="66" t="s">
        <v>679</v>
      </c>
      <c r="Q479" s="5" t="s">
        <v>1120</v>
      </c>
      <c r="R479" s="5" t="s">
        <v>53</v>
      </c>
      <c r="S479" s="56" t="s">
        <v>2005</v>
      </c>
      <c r="T479" s="91" t="s">
        <v>3560</v>
      </c>
      <c r="U479" s="6" t="s">
        <v>3220</v>
      </c>
      <c r="V479" s="35">
        <v>0</v>
      </c>
      <c r="W479" s="143">
        <v>1</v>
      </c>
      <c r="X479" s="32">
        <v>0</v>
      </c>
      <c r="Y479" s="6" t="s">
        <v>255</v>
      </c>
      <c r="Z479" s="92" t="s">
        <v>3560</v>
      </c>
      <c r="AA479" s="91"/>
      <c r="AB479" s="92" t="s">
        <v>6992</v>
      </c>
      <c r="AC479" s="69">
        <v>1</v>
      </c>
      <c r="AD479" s="81">
        <v>1</v>
      </c>
      <c r="AE479" s="29" t="s">
        <v>3577</v>
      </c>
    </row>
    <row r="480" spans="2:31" x14ac:dyDescent="0.25">
      <c r="B480" s="111">
        <v>476</v>
      </c>
      <c r="C480" s="4">
        <v>276963</v>
      </c>
      <c r="D480" s="5" t="s">
        <v>2006</v>
      </c>
      <c r="E480" s="4">
        <v>342149</v>
      </c>
      <c r="F480" s="5">
        <v>-75.646369011999994</v>
      </c>
      <c r="G480" s="5">
        <v>-13.077354014999999</v>
      </c>
      <c r="H480" s="5">
        <v>0</v>
      </c>
      <c r="I480" s="5" t="s">
        <v>14</v>
      </c>
      <c r="J480" s="5" t="s">
        <v>983</v>
      </c>
      <c r="K480" s="5" t="s">
        <v>2003</v>
      </c>
      <c r="L480" s="5" t="s">
        <v>2007</v>
      </c>
      <c r="M480" s="5" t="s">
        <v>41</v>
      </c>
      <c r="N480" s="5" t="s">
        <v>41</v>
      </c>
      <c r="O480" s="56" t="s">
        <v>24</v>
      </c>
      <c r="P480" s="66" t="s">
        <v>2008</v>
      </c>
      <c r="Q480" s="5" t="s">
        <v>1152</v>
      </c>
      <c r="R480" s="5" t="s">
        <v>2009</v>
      </c>
      <c r="S480" s="56" t="s">
        <v>2010</v>
      </c>
      <c r="T480" s="91" t="s">
        <v>3560</v>
      </c>
      <c r="U480" s="6" t="s">
        <v>3224</v>
      </c>
      <c r="V480" s="35">
        <v>0</v>
      </c>
      <c r="W480" s="143">
        <v>1</v>
      </c>
      <c r="X480" s="32">
        <v>0</v>
      </c>
      <c r="Y480" s="6" t="s">
        <v>255</v>
      </c>
      <c r="Z480" s="92" t="s">
        <v>3560</v>
      </c>
      <c r="AA480" s="91"/>
      <c r="AB480" s="92" t="s">
        <v>6992</v>
      </c>
      <c r="AC480" s="69">
        <v>1</v>
      </c>
      <c r="AD480" s="81">
        <v>1</v>
      </c>
      <c r="AE480" s="29" t="s">
        <v>3577</v>
      </c>
    </row>
    <row r="481" spans="2:31" x14ac:dyDescent="0.25">
      <c r="B481" s="55">
        <v>477</v>
      </c>
      <c r="C481" s="4">
        <v>200761</v>
      </c>
      <c r="D481" s="5" t="s">
        <v>2011</v>
      </c>
      <c r="E481" s="4">
        <v>343344</v>
      </c>
      <c r="F481" s="5">
        <v>-75.645353400999994</v>
      </c>
      <c r="G481" s="5">
        <v>-13.075892171</v>
      </c>
      <c r="H481" s="5">
        <v>0</v>
      </c>
      <c r="I481" s="5" t="s">
        <v>14</v>
      </c>
      <c r="J481" s="5" t="s">
        <v>983</v>
      </c>
      <c r="K481" s="5" t="s">
        <v>2003</v>
      </c>
      <c r="L481" s="5" t="s">
        <v>2012</v>
      </c>
      <c r="M481" s="5" t="s">
        <v>41</v>
      </c>
      <c r="N481" s="5" t="s">
        <v>41</v>
      </c>
      <c r="O481" s="56" t="s">
        <v>1335</v>
      </c>
      <c r="P481" s="66" t="s">
        <v>2013</v>
      </c>
      <c r="Q481" s="5" t="s">
        <v>1555</v>
      </c>
      <c r="R481" s="5" t="s">
        <v>1921</v>
      </c>
      <c r="S481" s="56" t="s">
        <v>2014</v>
      </c>
      <c r="T481" s="91" t="s">
        <v>3560</v>
      </c>
      <c r="U481" s="6" t="s">
        <v>3219</v>
      </c>
      <c r="V481" s="35">
        <v>0</v>
      </c>
      <c r="W481" s="143">
        <v>1</v>
      </c>
      <c r="X481" s="32">
        <v>0</v>
      </c>
      <c r="Y481" s="6" t="s">
        <v>255</v>
      </c>
      <c r="Z481" s="92" t="s">
        <v>3560</v>
      </c>
      <c r="AA481" s="91"/>
      <c r="AB481" s="92" t="s">
        <v>6992</v>
      </c>
      <c r="AC481" s="69">
        <v>1</v>
      </c>
      <c r="AD481" s="81">
        <v>1</v>
      </c>
      <c r="AE481" s="29" t="s">
        <v>3577</v>
      </c>
    </row>
    <row r="482" spans="2:31" x14ac:dyDescent="0.25">
      <c r="B482" s="55">
        <v>478</v>
      </c>
      <c r="C482" s="4">
        <v>201096</v>
      </c>
      <c r="D482" s="5" t="s">
        <v>2015</v>
      </c>
      <c r="E482" s="4">
        <v>350111</v>
      </c>
      <c r="F482" s="5">
        <v>-75.643426067999997</v>
      </c>
      <c r="G482" s="5">
        <v>-13.169867188</v>
      </c>
      <c r="H482" s="5">
        <v>0</v>
      </c>
      <c r="I482" s="5" t="s">
        <v>14</v>
      </c>
      <c r="J482" s="5" t="s">
        <v>983</v>
      </c>
      <c r="K482" s="5" t="s">
        <v>2003</v>
      </c>
      <c r="L482" s="5" t="s">
        <v>3201</v>
      </c>
      <c r="M482" s="5" t="s">
        <v>27</v>
      </c>
      <c r="N482" s="5" t="s">
        <v>27</v>
      </c>
      <c r="O482" s="56" t="s">
        <v>24</v>
      </c>
      <c r="P482" s="66" t="s">
        <v>2016</v>
      </c>
      <c r="Q482" s="5" t="s">
        <v>2017</v>
      </c>
      <c r="R482" s="5" t="s">
        <v>121</v>
      </c>
      <c r="S482" s="56" t="s">
        <v>2018</v>
      </c>
      <c r="T482" s="91" t="s">
        <v>3560</v>
      </c>
      <c r="U482" s="6" t="s">
        <v>3148</v>
      </c>
      <c r="V482" s="35">
        <v>0</v>
      </c>
      <c r="W482" s="143">
        <v>1</v>
      </c>
      <c r="X482" s="32">
        <v>0</v>
      </c>
      <c r="Y482" s="6" t="s">
        <v>255</v>
      </c>
      <c r="Z482" s="92" t="s">
        <v>3560</v>
      </c>
      <c r="AA482" s="91"/>
      <c r="AB482" s="92" t="s">
        <v>6992</v>
      </c>
      <c r="AC482" s="69">
        <v>1</v>
      </c>
      <c r="AD482" s="81">
        <v>1</v>
      </c>
      <c r="AE482" s="29" t="s">
        <v>3577</v>
      </c>
    </row>
    <row r="483" spans="2:31" x14ac:dyDescent="0.25">
      <c r="B483" s="55">
        <v>479</v>
      </c>
      <c r="C483" s="4">
        <v>200748</v>
      </c>
      <c r="D483" s="5" t="s">
        <v>2019</v>
      </c>
      <c r="E483" s="4">
        <v>456969</v>
      </c>
      <c r="F483" s="5">
        <v>-75.661889575999993</v>
      </c>
      <c r="G483" s="5">
        <v>-13.09954464</v>
      </c>
      <c r="H483" s="5">
        <v>0</v>
      </c>
      <c r="I483" s="5" t="s">
        <v>14</v>
      </c>
      <c r="J483" s="5" t="s">
        <v>983</v>
      </c>
      <c r="K483" s="5" t="s">
        <v>2003</v>
      </c>
      <c r="L483" s="5" t="s">
        <v>2020</v>
      </c>
      <c r="M483" s="5" t="s">
        <v>41</v>
      </c>
      <c r="N483" s="5" t="s">
        <v>41</v>
      </c>
      <c r="O483" s="56" t="s">
        <v>24</v>
      </c>
      <c r="P483" s="66" t="s">
        <v>2021</v>
      </c>
      <c r="Q483" s="5" t="s">
        <v>191</v>
      </c>
      <c r="R483" s="5" t="s">
        <v>1921</v>
      </c>
      <c r="S483" s="56" t="s">
        <v>2022</v>
      </c>
      <c r="T483" s="91" t="s">
        <v>3560</v>
      </c>
      <c r="U483" s="6" t="s">
        <v>3149</v>
      </c>
      <c r="V483" s="35">
        <v>0</v>
      </c>
      <c r="W483" s="143">
        <v>1</v>
      </c>
      <c r="X483" s="32">
        <v>0</v>
      </c>
      <c r="Y483" s="6" t="s">
        <v>255</v>
      </c>
      <c r="Z483" s="92" t="s">
        <v>3560</v>
      </c>
      <c r="AA483" s="91"/>
      <c r="AB483" s="92" t="s">
        <v>6992</v>
      </c>
      <c r="AC483" s="69">
        <v>1</v>
      </c>
      <c r="AD483" s="81">
        <v>1</v>
      </c>
      <c r="AE483" s="29" t="s">
        <v>3577</v>
      </c>
    </row>
    <row r="484" spans="2:31" x14ac:dyDescent="0.25">
      <c r="B484" s="55">
        <v>480</v>
      </c>
      <c r="C484" s="4">
        <v>200740</v>
      </c>
      <c r="D484" s="5" t="s">
        <v>2023</v>
      </c>
      <c r="E484" s="4">
        <v>456972</v>
      </c>
      <c r="F484" s="5">
        <v>-75.661908351999998</v>
      </c>
      <c r="G484" s="5">
        <v>-13.099613869000001</v>
      </c>
      <c r="H484" s="5">
        <v>0</v>
      </c>
      <c r="I484" s="5" t="s">
        <v>14</v>
      </c>
      <c r="J484" s="5" t="s">
        <v>983</v>
      </c>
      <c r="K484" s="5" t="s">
        <v>2003</v>
      </c>
      <c r="L484" s="5" t="s">
        <v>2020</v>
      </c>
      <c r="M484" s="5" t="s">
        <v>41</v>
      </c>
      <c r="N484" s="5" t="s">
        <v>41</v>
      </c>
      <c r="O484" s="56" t="s">
        <v>24</v>
      </c>
      <c r="P484" s="66" t="s">
        <v>259</v>
      </c>
      <c r="Q484" s="5" t="s">
        <v>2024</v>
      </c>
      <c r="R484" s="5" t="s">
        <v>121</v>
      </c>
      <c r="S484" s="56" t="s">
        <v>2025</v>
      </c>
      <c r="T484" s="91" t="s">
        <v>3560</v>
      </c>
      <c r="U484" s="6" t="s">
        <v>3150</v>
      </c>
      <c r="V484" s="35">
        <v>0</v>
      </c>
      <c r="W484" s="143">
        <v>1</v>
      </c>
      <c r="X484" s="32">
        <v>0</v>
      </c>
      <c r="Y484" s="6" t="s">
        <v>255</v>
      </c>
      <c r="Z484" s="92" t="s">
        <v>3560</v>
      </c>
      <c r="AA484" s="91"/>
      <c r="AB484" s="92" t="s">
        <v>6992</v>
      </c>
      <c r="AC484" s="69">
        <v>1</v>
      </c>
      <c r="AD484" s="81">
        <v>1</v>
      </c>
      <c r="AE484" s="29" t="s">
        <v>3577</v>
      </c>
    </row>
    <row r="485" spans="2:31" x14ac:dyDescent="0.25">
      <c r="B485" s="111">
        <v>481</v>
      </c>
      <c r="C485" s="4">
        <v>200972</v>
      </c>
      <c r="D485" s="5" t="s">
        <v>2026</v>
      </c>
      <c r="E485" s="4">
        <v>348662</v>
      </c>
      <c r="F485" s="5">
        <v>-75.660638011000003</v>
      </c>
      <c r="G485" s="5">
        <v>-13.102915106999999</v>
      </c>
      <c r="H485" s="5">
        <v>0</v>
      </c>
      <c r="I485" s="5" t="s">
        <v>14</v>
      </c>
      <c r="J485" s="5" t="s">
        <v>983</v>
      </c>
      <c r="K485" s="5" t="s">
        <v>2003</v>
      </c>
      <c r="L485" s="5" t="s">
        <v>2027</v>
      </c>
      <c r="M485" s="5" t="s">
        <v>41</v>
      </c>
      <c r="N485" s="5" t="s">
        <v>41</v>
      </c>
      <c r="O485" s="56" t="s">
        <v>24</v>
      </c>
      <c r="P485" s="66" t="s">
        <v>2028</v>
      </c>
      <c r="Q485" s="5" t="s">
        <v>785</v>
      </c>
      <c r="R485" s="5" t="s">
        <v>1284</v>
      </c>
      <c r="S485" s="56" t="s">
        <v>2029</v>
      </c>
      <c r="T485" s="91" t="s">
        <v>3560</v>
      </c>
      <c r="U485" s="6" t="s">
        <v>3151</v>
      </c>
      <c r="V485" s="35">
        <v>0</v>
      </c>
      <c r="W485" s="143">
        <v>1</v>
      </c>
      <c r="X485" s="32">
        <v>0</v>
      </c>
      <c r="Y485" s="6" t="s">
        <v>255</v>
      </c>
      <c r="Z485" s="92" t="s">
        <v>3560</v>
      </c>
      <c r="AA485" s="91"/>
      <c r="AB485" s="92" t="s">
        <v>6992</v>
      </c>
      <c r="AC485" s="69">
        <v>1</v>
      </c>
      <c r="AD485" s="81">
        <v>1</v>
      </c>
      <c r="AE485" s="29" t="s">
        <v>3577</v>
      </c>
    </row>
    <row r="486" spans="2:31" x14ac:dyDescent="0.25">
      <c r="B486" s="55">
        <v>482</v>
      </c>
      <c r="C486" s="4">
        <v>251140</v>
      </c>
      <c r="D486" s="5" t="s">
        <v>2030</v>
      </c>
      <c r="E486" s="4">
        <v>457853</v>
      </c>
      <c r="F486" s="5">
        <v>-75.661837317000007</v>
      </c>
      <c r="G486" s="5">
        <v>-13.100009236</v>
      </c>
      <c r="H486" s="5">
        <v>0</v>
      </c>
      <c r="I486" s="5" t="s">
        <v>14</v>
      </c>
      <c r="J486" s="5" t="s">
        <v>983</v>
      </c>
      <c r="K486" s="5" t="s">
        <v>2003</v>
      </c>
      <c r="L486" s="5" t="s">
        <v>2020</v>
      </c>
      <c r="M486" s="5" t="s">
        <v>41</v>
      </c>
      <c r="N486" s="5" t="s">
        <v>41</v>
      </c>
      <c r="O486" s="56" t="s">
        <v>24</v>
      </c>
      <c r="P486" s="66" t="s">
        <v>2031</v>
      </c>
      <c r="Q486" s="5" t="s">
        <v>2032</v>
      </c>
      <c r="R486" s="5" t="s">
        <v>2033</v>
      </c>
      <c r="S486" s="56" t="s">
        <v>2034</v>
      </c>
      <c r="T486" s="91" t="s">
        <v>3560</v>
      </c>
      <c r="U486" s="6" t="s">
        <v>3139</v>
      </c>
      <c r="V486" s="35">
        <v>0</v>
      </c>
      <c r="W486" s="143">
        <v>1</v>
      </c>
      <c r="X486" s="32">
        <v>0</v>
      </c>
      <c r="Y486" s="6" t="s">
        <v>255</v>
      </c>
      <c r="Z486" s="92" t="s">
        <v>3560</v>
      </c>
      <c r="AA486" s="91"/>
      <c r="AB486" s="92" t="s">
        <v>6992</v>
      </c>
      <c r="AC486" s="69">
        <v>1</v>
      </c>
      <c r="AD486" s="81">
        <v>1</v>
      </c>
      <c r="AE486" s="29" t="s">
        <v>3577</v>
      </c>
    </row>
    <row r="487" spans="2:31" x14ac:dyDescent="0.25">
      <c r="B487" s="55">
        <v>483</v>
      </c>
      <c r="C487" s="4">
        <v>251040</v>
      </c>
      <c r="D487" s="5" t="s">
        <v>2035</v>
      </c>
      <c r="E487" s="4">
        <v>457878</v>
      </c>
      <c r="F487" s="5">
        <v>-75.622326232000006</v>
      </c>
      <c r="G487" s="5">
        <v>-13.137954988000001</v>
      </c>
      <c r="H487" s="5">
        <v>0</v>
      </c>
      <c r="I487" s="5" t="s">
        <v>14</v>
      </c>
      <c r="J487" s="5" t="s">
        <v>983</v>
      </c>
      <c r="K487" s="5" t="s">
        <v>2003</v>
      </c>
      <c r="L487" s="5" t="s">
        <v>3202</v>
      </c>
      <c r="M487" s="5" t="s">
        <v>27</v>
      </c>
      <c r="N487" s="5" t="s">
        <v>27</v>
      </c>
      <c r="O487" s="56" t="s">
        <v>24</v>
      </c>
      <c r="P487" s="66" t="s">
        <v>803</v>
      </c>
      <c r="Q487" s="5" t="s">
        <v>318</v>
      </c>
      <c r="R487" s="5" t="s">
        <v>550</v>
      </c>
      <c r="S487" s="56" t="s">
        <v>2036</v>
      </c>
      <c r="T487" s="91" t="s">
        <v>3560</v>
      </c>
      <c r="U487" s="6" t="s">
        <v>3217</v>
      </c>
      <c r="V487" s="35">
        <v>0</v>
      </c>
      <c r="W487" s="143">
        <v>1</v>
      </c>
      <c r="X487" s="32">
        <v>0</v>
      </c>
      <c r="Y487" s="6" t="s">
        <v>255</v>
      </c>
      <c r="Z487" s="92" t="s">
        <v>3560</v>
      </c>
      <c r="AA487" s="91"/>
      <c r="AB487" s="92" t="s">
        <v>6992</v>
      </c>
      <c r="AC487" s="69">
        <v>0</v>
      </c>
      <c r="AD487" s="81">
        <v>0</v>
      </c>
      <c r="AE487" s="29" t="s">
        <v>3577</v>
      </c>
    </row>
    <row r="488" spans="2:31" x14ac:dyDescent="0.25">
      <c r="B488" s="55">
        <v>484</v>
      </c>
      <c r="C488" s="4">
        <v>200995</v>
      </c>
      <c r="D488" s="5" t="s">
        <v>2037</v>
      </c>
      <c r="E488" s="4">
        <v>348445</v>
      </c>
      <c r="F488" s="5">
        <v>-75.662633575000001</v>
      </c>
      <c r="G488" s="5">
        <v>-13.102936006</v>
      </c>
      <c r="H488" s="5">
        <v>0</v>
      </c>
      <c r="I488" s="5" t="s">
        <v>14</v>
      </c>
      <c r="J488" s="5" t="s">
        <v>983</v>
      </c>
      <c r="K488" s="5" t="s">
        <v>2003</v>
      </c>
      <c r="L488" s="5" t="s">
        <v>2038</v>
      </c>
      <c r="M488" s="5" t="s">
        <v>41</v>
      </c>
      <c r="N488" s="5" t="s">
        <v>41</v>
      </c>
      <c r="O488" s="56" t="s">
        <v>24</v>
      </c>
      <c r="P488" s="66" t="s">
        <v>2039</v>
      </c>
      <c r="Q488" s="5" t="s">
        <v>210</v>
      </c>
      <c r="R488" s="5" t="s">
        <v>489</v>
      </c>
      <c r="S488" s="56" t="s">
        <v>2040</v>
      </c>
      <c r="T488" s="91" t="s">
        <v>3560</v>
      </c>
      <c r="U488" s="6" t="s">
        <v>3152</v>
      </c>
      <c r="V488" s="35">
        <v>0</v>
      </c>
      <c r="W488" s="143">
        <v>1</v>
      </c>
      <c r="X488" s="32">
        <v>0</v>
      </c>
      <c r="Y488" s="6" t="s">
        <v>255</v>
      </c>
      <c r="Z488" s="92" t="s">
        <v>3560</v>
      </c>
      <c r="AA488" s="91"/>
      <c r="AB488" s="92" t="s">
        <v>6992</v>
      </c>
      <c r="AC488" s="69">
        <v>1</v>
      </c>
      <c r="AD488" s="81">
        <v>1</v>
      </c>
      <c r="AE488" s="29" t="s">
        <v>3577</v>
      </c>
    </row>
    <row r="489" spans="2:31" x14ac:dyDescent="0.25">
      <c r="B489" s="55">
        <v>485</v>
      </c>
      <c r="C489" s="4">
        <v>254603</v>
      </c>
      <c r="D489" s="5" t="s">
        <v>2041</v>
      </c>
      <c r="E489" s="4">
        <v>457100</v>
      </c>
      <c r="F489" s="5">
        <v>-75.645572633</v>
      </c>
      <c r="G489" s="5">
        <v>-13.074840748</v>
      </c>
      <c r="H489" s="5">
        <v>0</v>
      </c>
      <c r="I489" s="5" t="s">
        <v>14</v>
      </c>
      <c r="J489" s="5" t="s">
        <v>983</v>
      </c>
      <c r="K489" s="5" t="s">
        <v>2003</v>
      </c>
      <c r="L489" s="5" t="s">
        <v>2042</v>
      </c>
      <c r="M489" s="5" t="s">
        <v>1087</v>
      </c>
      <c r="N489" s="5" t="s">
        <v>154</v>
      </c>
      <c r="O489" s="56" t="s">
        <v>24</v>
      </c>
      <c r="P489" s="66" t="s">
        <v>2043</v>
      </c>
      <c r="Q489" s="5" t="s">
        <v>2044</v>
      </c>
      <c r="R489" s="5" t="s">
        <v>2045</v>
      </c>
      <c r="S489" s="56" t="s">
        <v>2046</v>
      </c>
      <c r="T489" s="91" t="s">
        <v>3560</v>
      </c>
      <c r="U489" s="6" t="s">
        <v>3216</v>
      </c>
      <c r="V489" s="35">
        <v>0</v>
      </c>
      <c r="W489" s="143">
        <v>1</v>
      </c>
      <c r="X489" s="32">
        <v>0</v>
      </c>
      <c r="Y489" s="6" t="s">
        <v>255</v>
      </c>
      <c r="Z489" s="92" t="s">
        <v>3560</v>
      </c>
      <c r="AA489" s="91"/>
      <c r="AB489" s="92" t="s">
        <v>6992</v>
      </c>
      <c r="AC489" s="69">
        <v>0</v>
      </c>
      <c r="AD489" s="81">
        <v>0</v>
      </c>
      <c r="AE489" s="29" t="s">
        <v>3577</v>
      </c>
    </row>
    <row r="490" spans="2:31" x14ac:dyDescent="0.25">
      <c r="B490" s="111">
        <v>486</v>
      </c>
      <c r="C490" s="4">
        <v>200802</v>
      </c>
      <c r="D490" s="5" t="s">
        <v>2047</v>
      </c>
      <c r="E490" s="4">
        <v>456948</v>
      </c>
      <c r="F490" s="5">
        <v>-75.663995208000003</v>
      </c>
      <c r="G490" s="5">
        <v>-13.099057424</v>
      </c>
      <c r="H490" s="5">
        <v>0</v>
      </c>
      <c r="I490" s="5" t="s">
        <v>14</v>
      </c>
      <c r="J490" s="5" t="s">
        <v>983</v>
      </c>
      <c r="K490" s="5" t="s">
        <v>2003</v>
      </c>
      <c r="L490" s="5" t="s">
        <v>2020</v>
      </c>
      <c r="M490" s="5" t="s">
        <v>41</v>
      </c>
      <c r="N490" s="5" t="s">
        <v>41</v>
      </c>
      <c r="O490" s="56" t="s">
        <v>24</v>
      </c>
      <c r="P490" s="66" t="s">
        <v>2048</v>
      </c>
      <c r="Q490" s="5" t="s">
        <v>1120</v>
      </c>
      <c r="R490" s="5" t="s">
        <v>1555</v>
      </c>
      <c r="S490" s="56" t="s">
        <v>2049</v>
      </c>
      <c r="T490" s="91" t="s">
        <v>3560</v>
      </c>
      <c r="U490" s="6" t="s">
        <v>3153</v>
      </c>
      <c r="V490" s="35">
        <v>0</v>
      </c>
      <c r="W490" s="143">
        <v>1</v>
      </c>
      <c r="X490" s="32">
        <v>0</v>
      </c>
      <c r="Y490" s="6" t="s">
        <v>255</v>
      </c>
      <c r="Z490" s="92" t="s">
        <v>3560</v>
      </c>
      <c r="AA490" s="91"/>
      <c r="AB490" s="92" t="s">
        <v>6992</v>
      </c>
      <c r="AC490" s="69">
        <v>1</v>
      </c>
      <c r="AD490" s="81">
        <v>1</v>
      </c>
      <c r="AE490" s="29" t="s">
        <v>3577</v>
      </c>
    </row>
    <row r="491" spans="2:31" x14ac:dyDescent="0.25">
      <c r="B491" s="55">
        <v>487</v>
      </c>
      <c r="C491" s="4">
        <v>382659</v>
      </c>
      <c r="D491" s="5" t="s">
        <v>2050</v>
      </c>
      <c r="E491" s="4">
        <v>623356</v>
      </c>
      <c r="F491" s="5">
        <v>-75.620670614999995</v>
      </c>
      <c r="G491" s="5">
        <v>-13.105247681</v>
      </c>
      <c r="H491" s="5">
        <v>0</v>
      </c>
      <c r="I491" s="5" t="s">
        <v>14</v>
      </c>
      <c r="J491" s="5" t="s">
        <v>983</v>
      </c>
      <c r="K491" s="5" t="s">
        <v>2003</v>
      </c>
      <c r="L491" s="5" t="s">
        <v>3203</v>
      </c>
      <c r="M491" s="5" t="s">
        <v>27</v>
      </c>
      <c r="N491" s="5" t="s">
        <v>27</v>
      </c>
      <c r="O491" s="56" t="s">
        <v>24</v>
      </c>
      <c r="P491" s="66" t="s">
        <v>2051</v>
      </c>
      <c r="Q491" s="5" t="s">
        <v>2044</v>
      </c>
      <c r="R491" s="5" t="s">
        <v>786</v>
      </c>
      <c r="S491" s="56" t="s">
        <v>2052</v>
      </c>
      <c r="T491" s="91" t="s">
        <v>3560</v>
      </c>
      <c r="U491" s="6" t="s">
        <v>3154</v>
      </c>
      <c r="V491" s="35">
        <v>0</v>
      </c>
      <c r="W491" s="143">
        <v>1</v>
      </c>
      <c r="X491" s="32">
        <v>0</v>
      </c>
      <c r="Y491" s="6" t="s">
        <v>255</v>
      </c>
      <c r="Z491" s="92" t="s">
        <v>3560</v>
      </c>
      <c r="AA491" s="91"/>
      <c r="AB491" s="92" t="s">
        <v>6992</v>
      </c>
      <c r="AC491" s="69">
        <v>1</v>
      </c>
      <c r="AD491" s="81">
        <v>1</v>
      </c>
      <c r="AE491" s="29" t="s">
        <v>3577</v>
      </c>
    </row>
    <row r="492" spans="2:31" x14ac:dyDescent="0.25">
      <c r="B492" s="55">
        <v>488</v>
      </c>
      <c r="C492" s="4">
        <v>382646</v>
      </c>
      <c r="D492" s="5" t="s">
        <v>2053</v>
      </c>
      <c r="E492" s="4">
        <v>623353</v>
      </c>
      <c r="F492" s="5">
        <v>-75.643716007999998</v>
      </c>
      <c r="G492" s="5">
        <v>-13.121347203999999</v>
      </c>
      <c r="H492" s="5">
        <v>0</v>
      </c>
      <c r="I492" s="5" t="s">
        <v>14</v>
      </c>
      <c r="J492" s="5" t="s">
        <v>983</v>
      </c>
      <c r="K492" s="5" t="s">
        <v>2003</v>
      </c>
      <c r="L492" s="5" t="s">
        <v>2081</v>
      </c>
      <c r="M492" s="5" t="s">
        <v>27</v>
      </c>
      <c r="N492" s="5" t="s">
        <v>27</v>
      </c>
      <c r="O492" s="56" t="s">
        <v>24</v>
      </c>
      <c r="P492" s="66" t="s">
        <v>2054</v>
      </c>
      <c r="Q492" s="5" t="s">
        <v>318</v>
      </c>
      <c r="R492" s="5" t="s">
        <v>195</v>
      </c>
      <c r="S492" s="56" t="s">
        <v>2055</v>
      </c>
      <c r="T492" s="91" t="s">
        <v>3560</v>
      </c>
      <c r="U492" s="6" t="s">
        <v>3155</v>
      </c>
      <c r="V492" s="35">
        <v>0</v>
      </c>
      <c r="W492" s="143">
        <v>1</v>
      </c>
      <c r="X492" s="32">
        <v>0</v>
      </c>
      <c r="Y492" s="6" t="s">
        <v>255</v>
      </c>
      <c r="Z492" s="92" t="s">
        <v>3560</v>
      </c>
      <c r="AA492" s="91"/>
      <c r="AB492" s="92" t="s">
        <v>6992</v>
      </c>
      <c r="AC492" s="69">
        <v>1</v>
      </c>
      <c r="AD492" s="81">
        <v>1</v>
      </c>
      <c r="AE492" s="29" t="s">
        <v>3577</v>
      </c>
    </row>
    <row r="493" spans="2:31" x14ac:dyDescent="0.25">
      <c r="B493" s="55">
        <v>489</v>
      </c>
      <c r="C493" s="4">
        <v>382689</v>
      </c>
      <c r="D493" s="5" t="s">
        <v>2056</v>
      </c>
      <c r="E493" s="4">
        <v>623382</v>
      </c>
      <c r="F493" s="5">
        <v>-75.645768516999993</v>
      </c>
      <c r="G493" s="5">
        <v>-13.079561343</v>
      </c>
      <c r="H493" s="5">
        <v>0</v>
      </c>
      <c r="I493" s="5" t="s">
        <v>14</v>
      </c>
      <c r="J493" s="5" t="s">
        <v>983</v>
      </c>
      <c r="K493" s="5" t="s">
        <v>2003</v>
      </c>
      <c r="L493" s="5" t="s">
        <v>2057</v>
      </c>
      <c r="M493" s="5" t="s">
        <v>41</v>
      </c>
      <c r="N493" s="5" t="s">
        <v>41</v>
      </c>
      <c r="O493" s="56" t="s">
        <v>24</v>
      </c>
      <c r="P493" s="66" t="s">
        <v>2058</v>
      </c>
      <c r="Q493" s="5" t="s">
        <v>489</v>
      </c>
      <c r="R493" s="5" t="s">
        <v>2059</v>
      </c>
      <c r="S493" s="56" t="s">
        <v>2060</v>
      </c>
      <c r="T493" s="91" t="s">
        <v>3560</v>
      </c>
      <c r="U493" s="6" t="s">
        <v>3221</v>
      </c>
      <c r="V493" s="35">
        <v>0</v>
      </c>
      <c r="W493" s="143">
        <v>1</v>
      </c>
      <c r="X493" s="32">
        <v>0</v>
      </c>
      <c r="Y493" s="6" t="s">
        <v>255</v>
      </c>
      <c r="Z493" s="92" t="s">
        <v>3560</v>
      </c>
      <c r="AA493" s="91"/>
      <c r="AB493" s="92" t="s">
        <v>6992</v>
      </c>
      <c r="AC493" s="69">
        <v>1</v>
      </c>
      <c r="AD493" s="81">
        <v>1</v>
      </c>
      <c r="AE493" s="29" t="s">
        <v>3577</v>
      </c>
    </row>
    <row r="494" spans="2:31" x14ac:dyDescent="0.25">
      <c r="B494" s="55">
        <v>490</v>
      </c>
      <c r="C494" s="4">
        <v>382647</v>
      </c>
      <c r="D494" s="5" t="s">
        <v>2061</v>
      </c>
      <c r="E494" s="4">
        <v>623376</v>
      </c>
      <c r="F494" s="5">
        <v>-75.645706808</v>
      </c>
      <c r="G494" s="5">
        <v>-13.079341895000001</v>
      </c>
      <c r="H494" s="5">
        <v>0</v>
      </c>
      <c r="I494" s="5" t="s">
        <v>14</v>
      </c>
      <c r="J494" s="5" t="s">
        <v>983</v>
      </c>
      <c r="K494" s="5" t="s">
        <v>2003</v>
      </c>
      <c r="L494" s="5" t="s">
        <v>2057</v>
      </c>
      <c r="M494" s="5" t="s">
        <v>41</v>
      </c>
      <c r="N494" s="5" t="s">
        <v>41</v>
      </c>
      <c r="O494" s="56" t="s">
        <v>24</v>
      </c>
      <c r="P494" s="66" t="s">
        <v>2062</v>
      </c>
      <c r="Q494" s="5" t="s">
        <v>785</v>
      </c>
      <c r="R494" s="5" t="s">
        <v>191</v>
      </c>
      <c r="S494" s="56" t="s">
        <v>2063</v>
      </c>
      <c r="T494" s="91" t="s">
        <v>3560</v>
      </c>
      <c r="U494" s="6" t="s">
        <v>3218</v>
      </c>
      <c r="V494" s="35">
        <v>0</v>
      </c>
      <c r="W494" s="143">
        <v>1</v>
      </c>
      <c r="X494" s="32">
        <v>0</v>
      </c>
      <c r="Y494" s="6" t="s">
        <v>255</v>
      </c>
      <c r="Z494" s="92" t="s">
        <v>3560</v>
      </c>
      <c r="AA494" s="91"/>
      <c r="AB494" s="92" t="s">
        <v>6992</v>
      </c>
      <c r="AC494" s="69">
        <v>1</v>
      </c>
      <c r="AD494" s="81">
        <v>1</v>
      </c>
      <c r="AE494" s="29" t="s">
        <v>3577</v>
      </c>
    </row>
    <row r="495" spans="2:31" x14ac:dyDescent="0.25">
      <c r="B495" s="111">
        <v>491</v>
      </c>
      <c r="C495" s="4">
        <v>382648</v>
      </c>
      <c r="D495" s="5" t="s">
        <v>2064</v>
      </c>
      <c r="E495" s="4">
        <v>623370</v>
      </c>
      <c r="F495" s="5">
        <v>-75.643301260000001</v>
      </c>
      <c r="G495" s="5">
        <v>-13.128879446999999</v>
      </c>
      <c r="H495" s="5">
        <v>0</v>
      </c>
      <c r="I495" s="5" t="s">
        <v>14</v>
      </c>
      <c r="J495" s="5" t="s">
        <v>983</v>
      </c>
      <c r="K495" s="5" t="s">
        <v>2003</v>
      </c>
      <c r="L495" s="5" t="s">
        <v>27</v>
      </c>
      <c r="M495" s="5" t="s">
        <v>27</v>
      </c>
      <c r="N495" s="5" t="s">
        <v>27</v>
      </c>
      <c r="O495" s="56" t="s">
        <v>24</v>
      </c>
      <c r="P495" s="66" t="s">
        <v>2065</v>
      </c>
      <c r="Q495" s="5" t="s">
        <v>236</v>
      </c>
      <c r="R495" s="5" t="s">
        <v>1921</v>
      </c>
      <c r="S495" s="56" t="s">
        <v>2066</v>
      </c>
      <c r="T495" s="91" t="s">
        <v>3560</v>
      </c>
      <c r="U495" s="6" t="s">
        <v>3156</v>
      </c>
      <c r="V495" s="35">
        <v>0</v>
      </c>
      <c r="W495" s="143">
        <v>1</v>
      </c>
      <c r="X495" s="32">
        <v>0</v>
      </c>
      <c r="Y495" s="6" t="s">
        <v>255</v>
      </c>
      <c r="Z495" s="92" t="s">
        <v>3560</v>
      </c>
      <c r="AA495" s="91"/>
      <c r="AB495" s="92" t="s">
        <v>6992</v>
      </c>
      <c r="AC495" s="69">
        <v>1</v>
      </c>
      <c r="AD495" s="81">
        <v>1</v>
      </c>
      <c r="AE495" s="29" t="s">
        <v>3577</v>
      </c>
    </row>
    <row r="496" spans="2:31" x14ac:dyDescent="0.25">
      <c r="B496" s="55">
        <v>492</v>
      </c>
      <c r="C496" s="4">
        <v>382690</v>
      </c>
      <c r="D496" s="5" t="s">
        <v>2067</v>
      </c>
      <c r="E496" s="4">
        <v>623594</v>
      </c>
      <c r="F496" s="5">
        <v>-75.645816779</v>
      </c>
      <c r="G496" s="5">
        <v>-13.079493426999999</v>
      </c>
      <c r="H496" s="5">
        <v>0</v>
      </c>
      <c r="I496" s="5" t="s">
        <v>14</v>
      </c>
      <c r="J496" s="5" t="s">
        <v>983</v>
      </c>
      <c r="K496" s="5" t="s">
        <v>2003</v>
      </c>
      <c r="L496" s="5" t="s">
        <v>2057</v>
      </c>
      <c r="M496" s="5" t="s">
        <v>41</v>
      </c>
      <c r="N496" s="5" t="s">
        <v>41</v>
      </c>
      <c r="O496" s="56" t="s">
        <v>24</v>
      </c>
      <c r="P496" s="66" t="s">
        <v>2068</v>
      </c>
      <c r="Q496" s="5" t="s">
        <v>1152</v>
      </c>
      <c r="R496" s="5" t="s">
        <v>2069</v>
      </c>
      <c r="S496" s="56" t="s">
        <v>2070</v>
      </c>
      <c r="T496" s="91" t="s">
        <v>3560</v>
      </c>
      <c r="U496" s="6" t="s">
        <v>3223</v>
      </c>
      <c r="V496" s="35">
        <v>0</v>
      </c>
      <c r="W496" s="143">
        <v>1</v>
      </c>
      <c r="X496" s="32">
        <v>0</v>
      </c>
      <c r="Y496" s="6" t="s">
        <v>255</v>
      </c>
      <c r="Z496" s="92" t="s">
        <v>3560</v>
      </c>
      <c r="AA496" s="91"/>
      <c r="AB496" s="92" t="s">
        <v>6992</v>
      </c>
      <c r="AC496" s="69">
        <v>1</v>
      </c>
      <c r="AD496" s="81">
        <v>1</v>
      </c>
      <c r="AE496" s="29" t="s">
        <v>3577</v>
      </c>
    </row>
    <row r="497" spans="2:31" x14ac:dyDescent="0.25">
      <c r="B497" s="55">
        <v>493</v>
      </c>
      <c r="C497" s="4">
        <v>382660</v>
      </c>
      <c r="D497" s="5" t="s">
        <v>2071</v>
      </c>
      <c r="E497" s="4">
        <v>623365</v>
      </c>
      <c r="F497" s="5">
        <v>-75.634958339999997</v>
      </c>
      <c r="G497" s="5">
        <v>-13.086165481</v>
      </c>
      <c r="H497" s="5">
        <v>0</v>
      </c>
      <c r="I497" s="5" t="s">
        <v>14</v>
      </c>
      <c r="J497" s="5" t="s">
        <v>983</v>
      </c>
      <c r="K497" s="5" t="s">
        <v>2003</v>
      </c>
      <c r="L497" s="5" t="s">
        <v>2081</v>
      </c>
      <c r="M497" s="5" t="s">
        <v>27</v>
      </c>
      <c r="N497" s="5" t="s">
        <v>27</v>
      </c>
      <c r="O497" s="56" t="s">
        <v>24</v>
      </c>
      <c r="P497" s="66" t="s">
        <v>2072</v>
      </c>
      <c r="Q497" s="5" t="s">
        <v>2044</v>
      </c>
      <c r="R497" s="5" t="s">
        <v>786</v>
      </c>
      <c r="S497" s="56" t="s">
        <v>2073</v>
      </c>
      <c r="T497" s="91" t="s">
        <v>3560</v>
      </c>
      <c r="U497" s="6" t="s">
        <v>3157</v>
      </c>
      <c r="V497" s="35">
        <v>0</v>
      </c>
      <c r="W497" s="143">
        <v>1</v>
      </c>
      <c r="X497" s="32">
        <v>0</v>
      </c>
      <c r="Y497" s="6" t="s">
        <v>255</v>
      </c>
      <c r="Z497" s="92" t="s">
        <v>3560</v>
      </c>
      <c r="AA497" s="91"/>
      <c r="AB497" s="92" t="s">
        <v>6992</v>
      </c>
      <c r="AC497" s="69">
        <v>1</v>
      </c>
      <c r="AD497" s="81">
        <v>1</v>
      </c>
      <c r="AE497" s="29" t="s">
        <v>3577</v>
      </c>
    </row>
    <row r="498" spans="2:31" x14ac:dyDescent="0.25">
      <c r="B498" s="55">
        <v>494</v>
      </c>
      <c r="C498" s="4">
        <v>382595</v>
      </c>
      <c r="D498" s="5" t="s">
        <v>2074</v>
      </c>
      <c r="E498" s="4">
        <v>623360</v>
      </c>
      <c r="F498" s="5">
        <v>-75.644771738000003</v>
      </c>
      <c r="G498" s="5">
        <v>-13.076572126</v>
      </c>
      <c r="H498" s="5">
        <v>0</v>
      </c>
      <c r="I498" s="5" t="s">
        <v>14</v>
      </c>
      <c r="J498" s="5" t="s">
        <v>983</v>
      </c>
      <c r="K498" s="5" t="s">
        <v>2003</v>
      </c>
      <c r="L498" s="5" t="s">
        <v>2081</v>
      </c>
      <c r="M498" s="5" t="s">
        <v>27</v>
      </c>
      <c r="N498" s="5" t="s">
        <v>27</v>
      </c>
      <c r="O498" s="56" t="s">
        <v>1335</v>
      </c>
      <c r="P498" s="66" t="s">
        <v>2075</v>
      </c>
      <c r="Q498" s="5" t="s">
        <v>1555</v>
      </c>
      <c r="R498" s="5" t="s">
        <v>518</v>
      </c>
      <c r="S498" s="56" t="s">
        <v>2076</v>
      </c>
      <c r="T498" s="91" t="s">
        <v>3560</v>
      </c>
      <c r="U498" s="6" t="s">
        <v>3222</v>
      </c>
      <c r="V498" s="35">
        <v>0</v>
      </c>
      <c r="W498" s="143">
        <v>1</v>
      </c>
      <c r="X498" s="32">
        <v>0</v>
      </c>
      <c r="Y498" s="6" t="s">
        <v>255</v>
      </c>
      <c r="Z498" s="92" t="s">
        <v>3560</v>
      </c>
      <c r="AA498" s="91"/>
      <c r="AB498" s="92" t="s">
        <v>6992</v>
      </c>
      <c r="AC498" s="69">
        <v>1</v>
      </c>
      <c r="AD498" s="81">
        <v>1</v>
      </c>
      <c r="AE498" s="29" t="s">
        <v>3577</v>
      </c>
    </row>
    <row r="499" spans="2:31" x14ac:dyDescent="0.25">
      <c r="B499" s="55">
        <v>495</v>
      </c>
      <c r="C499" s="4">
        <v>382705</v>
      </c>
      <c r="D499" s="5" t="s">
        <v>2077</v>
      </c>
      <c r="E499" s="4">
        <v>623358</v>
      </c>
      <c r="F499" s="5">
        <v>-75.646466894</v>
      </c>
      <c r="G499" s="5">
        <v>-13.078330831000001</v>
      </c>
      <c r="H499" s="5">
        <v>0</v>
      </c>
      <c r="I499" s="5" t="s">
        <v>14</v>
      </c>
      <c r="J499" s="5" t="s">
        <v>983</v>
      </c>
      <c r="K499" s="5" t="s">
        <v>2003</v>
      </c>
      <c r="L499" s="5" t="s">
        <v>2081</v>
      </c>
      <c r="M499" s="5" t="s">
        <v>27</v>
      </c>
      <c r="N499" s="5" t="s">
        <v>27</v>
      </c>
      <c r="O499" s="56" t="s">
        <v>1335</v>
      </c>
      <c r="P499" s="66" t="s">
        <v>2078</v>
      </c>
      <c r="Q499" s="5" t="s">
        <v>730</v>
      </c>
      <c r="R499" s="5" t="s">
        <v>191</v>
      </c>
      <c r="S499" s="56" t="s">
        <v>2079</v>
      </c>
      <c r="T499" s="91" t="s">
        <v>3560</v>
      </c>
      <c r="U499" s="6" t="s">
        <v>3158</v>
      </c>
      <c r="V499" s="35">
        <v>0</v>
      </c>
      <c r="W499" s="143">
        <v>1</v>
      </c>
      <c r="X499" s="32">
        <v>0</v>
      </c>
      <c r="Y499" s="6" t="s">
        <v>255</v>
      </c>
      <c r="Z499" s="92" t="s">
        <v>3560</v>
      </c>
      <c r="AA499" s="91"/>
      <c r="AB499" s="92" t="s">
        <v>6992</v>
      </c>
      <c r="AC499" s="69">
        <v>1</v>
      </c>
      <c r="AD499" s="81">
        <v>1</v>
      </c>
      <c r="AE499" s="29" t="s">
        <v>3577</v>
      </c>
    </row>
    <row r="500" spans="2:31" x14ac:dyDescent="0.25">
      <c r="B500" s="111">
        <v>496</v>
      </c>
      <c r="C500" s="4">
        <v>382706</v>
      </c>
      <c r="D500" s="5" t="s">
        <v>2080</v>
      </c>
      <c r="E500" s="4">
        <v>623378</v>
      </c>
      <c r="F500" s="5">
        <v>-75.644803914999997</v>
      </c>
      <c r="G500" s="5">
        <v>-13.074386630999999</v>
      </c>
      <c r="H500" s="5">
        <v>0</v>
      </c>
      <c r="I500" s="5" t="s">
        <v>14</v>
      </c>
      <c r="J500" s="5" t="s">
        <v>983</v>
      </c>
      <c r="K500" s="5" t="s">
        <v>2003</v>
      </c>
      <c r="L500" s="5" t="s">
        <v>2081</v>
      </c>
      <c r="M500" s="5" t="s">
        <v>962</v>
      </c>
      <c r="N500" s="5" t="s">
        <v>113</v>
      </c>
      <c r="O500" s="56" t="s">
        <v>24</v>
      </c>
      <c r="P500" s="66" t="s">
        <v>2082</v>
      </c>
      <c r="Q500" s="5" t="s">
        <v>2083</v>
      </c>
      <c r="R500" s="5" t="s">
        <v>1135</v>
      </c>
      <c r="S500" s="56" t="s">
        <v>2084</v>
      </c>
      <c r="T500" s="91" t="s">
        <v>3560</v>
      </c>
      <c r="U500" s="6" t="s">
        <v>3159</v>
      </c>
      <c r="V500" s="35">
        <v>0</v>
      </c>
      <c r="W500" s="143">
        <v>1</v>
      </c>
      <c r="X500" s="32">
        <v>0</v>
      </c>
      <c r="Y500" s="6" t="s">
        <v>255</v>
      </c>
      <c r="Z500" s="92" t="s">
        <v>3560</v>
      </c>
      <c r="AA500" s="91"/>
      <c r="AB500" s="92" t="s">
        <v>6992</v>
      </c>
      <c r="AC500" s="69">
        <v>1</v>
      </c>
      <c r="AD500" s="81">
        <v>1</v>
      </c>
      <c r="AE500" s="29" t="s">
        <v>3577</v>
      </c>
    </row>
    <row r="501" spans="2:31" x14ac:dyDescent="0.25">
      <c r="B501" s="55">
        <v>497</v>
      </c>
      <c r="C501" s="4">
        <v>254960</v>
      </c>
      <c r="D501" s="5" t="s">
        <v>2085</v>
      </c>
      <c r="E501" s="4">
        <v>317604</v>
      </c>
      <c r="F501" s="5">
        <v>-75.647414479000005</v>
      </c>
      <c r="G501" s="5">
        <v>-13.074089560999999</v>
      </c>
      <c r="H501" s="5">
        <v>0</v>
      </c>
      <c r="I501" s="5" t="s">
        <v>14</v>
      </c>
      <c r="J501" s="5" t="s">
        <v>983</v>
      </c>
      <c r="K501" s="5" t="s">
        <v>2003</v>
      </c>
      <c r="L501" s="5" t="s">
        <v>2003</v>
      </c>
      <c r="M501" s="5" t="s">
        <v>41</v>
      </c>
      <c r="N501" s="5" t="s">
        <v>41</v>
      </c>
      <c r="O501" s="56" t="s">
        <v>563</v>
      </c>
      <c r="P501" s="66" t="s">
        <v>2086</v>
      </c>
      <c r="Q501" s="5" t="s">
        <v>1001</v>
      </c>
      <c r="R501" s="5" t="s">
        <v>1152</v>
      </c>
      <c r="S501" s="56" t="s">
        <v>2087</v>
      </c>
      <c r="T501" s="91" t="s">
        <v>3560</v>
      </c>
      <c r="U501" s="6" t="s">
        <v>3160</v>
      </c>
      <c r="V501" s="35">
        <v>0</v>
      </c>
      <c r="W501" s="143">
        <v>1</v>
      </c>
      <c r="X501" s="32">
        <v>0</v>
      </c>
      <c r="Y501" s="6" t="s">
        <v>255</v>
      </c>
      <c r="Z501" s="92" t="s">
        <v>3560</v>
      </c>
      <c r="AA501" s="91"/>
      <c r="AB501" s="92" t="s">
        <v>6992</v>
      </c>
      <c r="AC501" s="69">
        <v>1</v>
      </c>
      <c r="AD501" s="81">
        <v>1</v>
      </c>
      <c r="AE501" s="29" t="s">
        <v>3577</v>
      </c>
    </row>
    <row r="502" spans="2:31" x14ac:dyDescent="0.25">
      <c r="B502" s="55">
        <v>498</v>
      </c>
      <c r="C502" s="4">
        <v>200640</v>
      </c>
      <c r="D502" s="5" t="s">
        <v>2088</v>
      </c>
      <c r="E502" s="4">
        <v>343830</v>
      </c>
      <c r="F502" s="5">
        <v>-75.644607746999995</v>
      </c>
      <c r="G502" s="5">
        <v>-13.073301702</v>
      </c>
      <c r="H502" s="5">
        <v>0</v>
      </c>
      <c r="I502" s="5" t="s">
        <v>14</v>
      </c>
      <c r="J502" s="5" t="s">
        <v>983</v>
      </c>
      <c r="K502" s="5" t="s">
        <v>2003</v>
      </c>
      <c r="L502" s="5" t="s">
        <v>2089</v>
      </c>
      <c r="M502" s="5" t="s">
        <v>356</v>
      </c>
      <c r="N502" s="5" t="s">
        <v>154</v>
      </c>
      <c r="O502" s="56" t="s">
        <v>1335</v>
      </c>
      <c r="P502" s="66" t="s">
        <v>2090</v>
      </c>
      <c r="Q502" s="5" t="s">
        <v>195</v>
      </c>
      <c r="R502" s="5" t="s">
        <v>988</v>
      </c>
      <c r="S502" s="56" t="s">
        <v>2091</v>
      </c>
      <c r="T502" s="91" t="s">
        <v>3560</v>
      </c>
      <c r="U502" s="6" t="s">
        <v>3161</v>
      </c>
      <c r="V502" s="35">
        <v>0</v>
      </c>
      <c r="W502" s="143">
        <v>1</v>
      </c>
      <c r="X502" s="32">
        <v>0</v>
      </c>
      <c r="Y502" s="6" t="s">
        <v>255</v>
      </c>
      <c r="Z502" s="92" t="s">
        <v>3560</v>
      </c>
      <c r="AA502" s="91"/>
      <c r="AB502" s="92" t="s">
        <v>6992</v>
      </c>
      <c r="AC502" s="69">
        <v>1</v>
      </c>
      <c r="AD502" s="81">
        <v>1</v>
      </c>
      <c r="AE502" s="29" t="s">
        <v>3577</v>
      </c>
    </row>
    <row r="503" spans="2:31" x14ac:dyDescent="0.25">
      <c r="B503" s="55">
        <v>499</v>
      </c>
      <c r="C503" s="4">
        <v>83014</v>
      </c>
      <c r="D503" s="5" t="s">
        <v>2092</v>
      </c>
      <c r="E503" s="4">
        <v>472878</v>
      </c>
      <c r="F503" s="5">
        <v>-75.432803375999995</v>
      </c>
      <c r="G503" s="5">
        <v>-13.381070778</v>
      </c>
      <c r="H503" s="5">
        <v>0</v>
      </c>
      <c r="I503" s="5" t="s">
        <v>14</v>
      </c>
      <c r="J503" s="5" t="s">
        <v>983</v>
      </c>
      <c r="K503" s="5" t="s">
        <v>2093</v>
      </c>
      <c r="L503" s="5" t="s">
        <v>2112</v>
      </c>
      <c r="M503" s="5" t="s">
        <v>154</v>
      </c>
      <c r="N503" s="5" t="s">
        <v>148</v>
      </c>
      <c r="O503" s="56" t="s">
        <v>24</v>
      </c>
      <c r="P503" s="66" t="s">
        <v>2094</v>
      </c>
      <c r="Q503" s="5" t="s">
        <v>1292</v>
      </c>
      <c r="R503" s="5" t="s">
        <v>535</v>
      </c>
      <c r="S503" s="56" t="s">
        <v>2095</v>
      </c>
      <c r="T503" s="91" t="s">
        <v>3560</v>
      </c>
      <c r="U503" s="6" t="s">
        <v>3004</v>
      </c>
      <c r="V503" s="35">
        <v>0</v>
      </c>
      <c r="W503" s="143">
        <v>1</v>
      </c>
      <c r="X503" s="32">
        <v>0</v>
      </c>
      <c r="Y503" s="6" t="s">
        <v>25</v>
      </c>
      <c r="Z503" s="92" t="s">
        <v>3560</v>
      </c>
      <c r="AA503" s="91"/>
      <c r="AB503" s="92" t="s">
        <v>6992</v>
      </c>
      <c r="AC503" s="69">
        <v>1</v>
      </c>
      <c r="AD503" s="81">
        <v>0</v>
      </c>
      <c r="AE503" s="29" t="s">
        <v>3577</v>
      </c>
    </row>
    <row r="504" spans="2:31" x14ac:dyDescent="0.25">
      <c r="B504" s="55">
        <v>500</v>
      </c>
      <c r="C504" s="4">
        <v>100491</v>
      </c>
      <c r="D504" s="5" t="s">
        <v>2096</v>
      </c>
      <c r="E504" s="4">
        <v>473085</v>
      </c>
      <c r="F504" s="5">
        <v>-75.365610478999997</v>
      </c>
      <c r="G504" s="5">
        <v>-13.388472563000001</v>
      </c>
      <c r="H504" s="5">
        <v>0</v>
      </c>
      <c r="I504" s="5" t="s">
        <v>14</v>
      </c>
      <c r="J504" s="5" t="s">
        <v>983</v>
      </c>
      <c r="K504" s="5" t="s">
        <v>2093</v>
      </c>
      <c r="L504" s="5" t="s">
        <v>2097</v>
      </c>
      <c r="M504" s="5" t="s">
        <v>1645</v>
      </c>
      <c r="N504" s="5" t="s">
        <v>148</v>
      </c>
      <c r="O504" s="56" t="s">
        <v>24</v>
      </c>
      <c r="P504" s="66" t="s">
        <v>2098</v>
      </c>
      <c r="Q504" s="5" t="s">
        <v>1459</v>
      </c>
      <c r="R504" s="5" t="s">
        <v>2099</v>
      </c>
      <c r="S504" s="56" t="s">
        <v>2100</v>
      </c>
      <c r="T504" s="91" t="s">
        <v>3560</v>
      </c>
      <c r="U504" s="6" t="s">
        <v>3005</v>
      </c>
      <c r="V504" s="35">
        <v>0</v>
      </c>
      <c r="W504" s="143">
        <v>1</v>
      </c>
      <c r="X504" s="32">
        <v>1</v>
      </c>
      <c r="Y504" s="6" t="s">
        <v>25</v>
      </c>
      <c r="Z504" s="92" t="s">
        <v>268</v>
      </c>
      <c r="AA504" s="69"/>
      <c r="AB504" s="92" t="s">
        <v>6992</v>
      </c>
      <c r="AC504" s="69">
        <v>1</v>
      </c>
      <c r="AD504" s="81">
        <v>1</v>
      </c>
      <c r="AE504" s="29" t="s">
        <v>3563</v>
      </c>
    </row>
    <row r="505" spans="2:31" x14ac:dyDescent="0.25">
      <c r="B505" s="111">
        <v>501</v>
      </c>
      <c r="C505" s="4">
        <v>100771</v>
      </c>
      <c r="D505" s="5" t="s">
        <v>2101</v>
      </c>
      <c r="E505" s="4">
        <v>473055</v>
      </c>
      <c r="F505" s="5">
        <v>-75.366731367</v>
      </c>
      <c r="G505" s="5">
        <v>-13.386454646000001</v>
      </c>
      <c r="H505" s="5">
        <v>0</v>
      </c>
      <c r="I505" s="5" t="s">
        <v>14</v>
      </c>
      <c r="J505" s="5" t="s">
        <v>983</v>
      </c>
      <c r="K505" s="5" t="s">
        <v>2093</v>
      </c>
      <c r="L505" s="5" t="s">
        <v>2097</v>
      </c>
      <c r="M505" s="5" t="s">
        <v>349</v>
      </c>
      <c r="N505" s="5" t="s">
        <v>148</v>
      </c>
      <c r="O505" s="56" t="s">
        <v>24</v>
      </c>
      <c r="P505" s="66" t="s">
        <v>2102</v>
      </c>
      <c r="Q505" s="5" t="s">
        <v>834</v>
      </c>
      <c r="R505" s="5" t="s">
        <v>839</v>
      </c>
      <c r="S505" s="56" t="s">
        <v>2103</v>
      </c>
      <c r="T505" s="91" t="s">
        <v>3560</v>
      </c>
      <c r="U505" s="6" t="s">
        <v>3008</v>
      </c>
      <c r="V505" s="35">
        <v>0</v>
      </c>
      <c r="W505" s="143">
        <v>1</v>
      </c>
      <c r="X505" s="32">
        <v>1</v>
      </c>
      <c r="Y505" s="6" t="s">
        <v>25</v>
      </c>
      <c r="Z505" s="92" t="s">
        <v>268</v>
      </c>
      <c r="AA505" s="69"/>
      <c r="AB505" s="92" t="s">
        <v>6992</v>
      </c>
      <c r="AC505" s="69">
        <v>1</v>
      </c>
      <c r="AD505" s="81">
        <v>1</v>
      </c>
      <c r="AE505" s="29" t="s">
        <v>3563</v>
      </c>
    </row>
    <row r="506" spans="2:31" x14ac:dyDescent="0.25">
      <c r="B506" s="55">
        <v>502</v>
      </c>
      <c r="C506" s="4">
        <v>99666</v>
      </c>
      <c r="D506" s="5" t="s">
        <v>2104</v>
      </c>
      <c r="E506" s="4">
        <v>459163</v>
      </c>
      <c r="F506" s="5">
        <v>-75.416057995000003</v>
      </c>
      <c r="G506" s="5">
        <v>-13.325204082000001</v>
      </c>
      <c r="H506" s="5">
        <v>0</v>
      </c>
      <c r="I506" s="5" t="s">
        <v>14</v>
      </c>
      <c r="J506" s="5" t="s">
        <v>983</v>
      </c>
      <c r="K506" s="5" t="s">
        <v>2093</v>
      </c>
      <c r="L506" s="5" t="s">
        <v>3020</v>
      </c>
      <c r="M506" s="5" t="s">
        <v>27</v>
      </c>
      <c r="N506" s="5" t="s">
        <v>27</v>
      </c>
      <c r="O506" s="56" t="s">
        <v>24</v>
      </c>
      <c r="P506" s="66" t="s">
        <v>2105</v>
      </c>
      <c r="Q506" s="5" t="s">
        <v>1224</v>
      </c>
      <c r="R506" s="5" t="s">
        <v>2106</v>
      </c>
      <c r="S506" s="56" t="s">
        <v>2107</v>
      </c>
      <c r="T506" s="91" t="s">
        <v>3560</v>
      </c>
      <c r="U506" s="6" t="s">
        <v>3009</v>
      </c>
      <c r="V506" s="35">
        <v>0</v>
      </c>
      <c r="W506" s="143">
        <v>1</v>
      </c>
      <c r="X506" s="32">
        <v>1</v>
      </c>
      <c r="Y506" s="6" t="s">
        <v>25</v>
      </c>
      <c r="Z506" s="92" t="s">
        <v>268</v>
      </c>
      <c r="AA506" s="69"/>
      <c r="AB506" s="92" t="s">
        <v>6992</v>
      </c>
      <c r="AC506" s="69">
        <v>0</v>
      </c>
      <c r="AD506" s="81">
        <v>1</v>
      </c>
      <c r="AE506" s="29" t="s">
        <v>3563</v>
      </c>
    </row>
    <row r="507" spans="2:31" x14ac:dyDescent="0.25">
      <c r="B507" s="55">
        <v>503</v>
      </c>
      <c r="C507" s="4">
        <v>100401</v>
      </c>
      <c r="D507" s="5" t="s">
        <v>2108</v>
      </c>
      <c r="E507" s="4">
        <v>472526</v>
      </c>
      <c r="F507" s="5">
        <v>-75.366364895999993</v>
      </c>
      <c r="G507" s="5">
        <v>-13.389435398</v>
      </c>
      <c r="H507" s="5">
        <v>0</v>
      </c>
      <c r="I507" s="5" t="s">
        <v>14</v>
      </c>
      <c r="J507" s="5" t="s">
        <v>983</v>
      </c>
      <c r="K507" s="5" t="s">
        <v>2093</v>
      </c>
      <c r="L507" s="5" t="s">
        <v>2097</v>
      </c>
      <c r="M507" s="5" t="s">
        <v>343</v>
      </c>
      <c r="N507" s="5" t="s">
        <v>18</v>
      </c>
      <c r="O507" s="56" t="s">
        <v>24</v>
      </c>
      <c r="P507" s="66" t="s">
        <v>1952</v>
      </c>
      <c r="Q507" s="5" t="s">
        <v>717</v>
      </c>
      <c r="R507" s="5" t="s">
        <v>2109</v>
      </c>
      <c r="S507" s="56" t="s">
        <v>2110</v>
      </c>
      <c r="T507" s="91" t="s">
        <v>3560</v>
      </c>
      <c r="U507" s="6" t="s">
        <v>3010</v>
      </c>
      <c r="V507" s="35">
        <v>0</v>
      </c>
      <c r="W507" s="143">
        <v>1</v>
      </c>
      <c r="X507" s="32">
        <v>1</v>
      </c>
      <c r="Y507" s="6" t="s">
        <v>25</v>
      </c>
      <c r="Z507" s="92" t="s">
        <v>268</v>
      </c>
      <c r="AA507" s="69"/>
      <c r="AB507" s="92" t="s">
        <v>6992</v>
      </c>
      <c r="AC507" s="69">
        <v>1</v>
      </c>
      <c r="AD507" s="81">
        <v>1</v>
      </c>
      <c r="AE507" s="29" t="s">
        <v>3563</v>
      </c>
    </row>
    <row r="508" spans="2:31" x14ac:dyDescent="0.25">
      <c r="B508" s="55">
        <v>504</v>
      </c>
      <c r="C508" s="4">
        <v>82998</v>
      </c>
      <c r="D508" s="5" t="s">
        <v>2111</v>
      </c>
      <c r="E508" s="4">
        <v>472854</v>
      </c>
      <c r="F508" s="5">
        <v>-75.435820300000003</v>
      </c>
      <c r="G508" s="5">
        <v>-13.380641777999999</v>
      </c>
      <c r="H508" s="5">
        <v>0</v>
      </c>
      <c r="I508" s="5" t="s">
        <v>14</v>
      </c>
      <c r="J508" s="5" t="s">
        <v>983</v>
      </c>
      <c r="K508" s="5" t="s">
        <v>2093</v>
      </c>
      <c r="L508" s="5" t="s">
        <v>2112</v>
      </c>
      <c r="M508" s="5" t="s">
        <v>112</v>
      </c>
      <c r="N508" s="5" t="s">
        <v>148</v>
      </c>
      <c r="O508" s="56" t="s">
        <v>24</v>
      </c>
      <c r="P508" s="66" t="s">
        <v>2113</v>
      </c>
      <c r="Q508" s="5" t="s">
        <v>854</v>
      </c>
      <c r="R508" s="5" t="s">
        <v>296</v>
      </c>
      <c r="S508" s="56" t="s">
        <v>2114</v>
      </c>
      <c r="T508" s="91" t="s">
        <v>3560</v>
      </c>
      <c r="U508" s="6" t="s">
        <v>3011</v>
      </c>
      <c r="V508" s="35">
        <v>0</v>
      </c>
      <c r="W508" s="143">
        <v>1</v>
      </c>
      <c r="X508" s="32">
        <v>0</v>
      </c>
      <c r="Y508" s="6" t="s">
        <v>25</v>
      </c>
      <c r="Z508" s="92" t="s">
        <v>3560</v>
      </c>
      <c r="AA508" s="91"/>
      <c r="AB508" s="92" t="s">
        <v>6992</v>
      </c>
      <c r="AC508" s="69">
        <v>1</v>
      </c>
      <c r="AD508" s="81">
        <v>1</v>
      </c>
      <c r="AE508" s="29" t="s">
        <v>3577</v>
      </c>
    </row>
    <row r="509" spans="2:31" x14ac:dyDescent="0.25">
      <c r="B509" s="55">
        <v>505</v>
      </c>
      <c r="C509" s="4">
        <v>100568</v>
      </c>
      <c r="D509" s="5" t="s">
        <v>2115</v>
      </c>
      <c r="E509" s="4">
        <v>473029</v>
      </c>
      <c r="F509" s="5">
        <v>-75.366498191999995</v>
      </c>
      <c r="G509" s="5">
        <v>-13.387049724000001</v>
      </c>
      <c r="H509" s="5">
        <v>0</v>
      </c>
      <c r="I509" s="5" t="s">
        <v>14</v>
      </c>
      <c r="J509" s="5" t="s">
        <v>983</v>
      </c>
      <c r="K509" s="5" t="s">
        <v>2093</v>
      </c>
      <c r="L509" s="5" t="s">
        <v>2097</v>
      </c>
      <c r="M509" s="5" t="s">
        <v>343</v>
      </c>
      <c r="N509" s="5" t="s">
        <v>148</v>
      </c>
      <c r="O509" s="56" t="s">
        <v>24</v>
      </c>
      <c r="P509" s="66" t="s">
        <v>2116</v>
      </c>
      <c r="Q509" s="5" t="s">
        <v>1481</v>
      </c>
      <c r="R509" s="5" t="s">
        <v>1266</v>
      </c>
      <c r="S509" s="56" t="s">
        <v>2117</v>
      </c>
      <c r="T509" s="91" t="s">
        <v>3560</v>
      </c>
      <c r="U509" s="6" t="s">
        <v>3012</v>
      </c>
      <c r="V509" s="35">
        <v>0</v>
      </c>
      <c r="W509" s="143">
        <v>1</v>
      </c>
      <c r="X509" s="32">
        <v>1</v>
      </c>
      <c r="Y509" s="6" t="s">
        <v>25</v>
      </c>
      <c r="Z509" s="92" t="s">
        <v>268</v>
      </c>
      <c r="AA509" s="69"/>
      <c r="AB509" s="92" t="s">
        <v>6992</v>
      </c>
      <c r="AC509" s="69">
        <v>1</v>
      </c>
      <c r="AD509" s="81">
        <v>1</v>
      </c>
      <c r="AE509" s="29" t="s">
        <v>3563</v>
      </c>
    </row>
    <row r="510" spans="2:31" x14ac:dyDescent="0.25">
      <c r="B510" s="111">
        <v>506</v>
      </c>
      <c r="C510" s="4">
        <v>100400</v>
      </c>
      <c r="D510" s="5" t="s">
        <v>2118</v>
      </c>
      <c r="E510" s="4">
        <v>472558</v>
      </c>
      <c r="F510" s="5">
        <v>-75.366434373000004</v>
      </c>
      <c r="G510" s="5">
        <v>-13.389474734</v>
      </c>
      <c r="H510" s="5">
        <v>0</v>
      </c>
      <c r="I510" s="5" t="s">
        <v>14</v>
      </c>
      <c r="J510" s="5" t="s">
        <v>983</v>
      </c>
      <c r="K510" s="5" t="s">
        <v>2093</v>
      </c>
      <c r="L510" s="5" t="s">
        <v>2097</v>
      </c>
      <c r="M510" s="5" t="s">
        <v>2119</v>
      </c>
      <c r="N510" s="5" t="s">
        <v>148</v>
      </c>
      <c r="O510" s="56" t="s">
        <v>24</v>
      </c>
      <c r="P510" s="66" t="s">
        <v>2120</v>
      </c>
      <c r="Q510" s="5" t="s">
        <v>1211</v>
      </c>
      <c r="R510" s="5" t="s">
        <v>1339</v>
      </c>
      <c r="S510" s="56" t="s">
        <v>2121</v>
      </c>
      <c r="T510" s="91" t="s">
        <v>3560</v>
      </c>
      <c r="U510" s="6" t="s">
        <v>3007</v>
      </c>
      <c r="V510" s="35">
        <v>0</v>
      </c>
      <c r="W510" s="143">
        <v>1</v>
      </c>
      <c r="X510" s="32">
        <v>1</v>
      </c>
      <c r="Y510" s="6" t="s">
        <v>25</v>
      </c>
      <c r="Z510" s="92" t="s">
        <v>268</v>
      </c>
      <c r="AA510" s="69"/>
      <c r="AB510" s="92" t="s">
        <v>6992</v>
      </c>
      <c r="AC510" s="69">
        <v>1</v>
      </c>
      <c r="AD510" s="81">
        <v>1</v>
      </c>
      <c r="AE510" s="29" t="s">
        <v>3563</v>
      </c>
    </row>
    <row r="511" spans="2:31" x14ac:dyDescent="0.25">
      <c r="B511" s="55">
        <v>507</v>
      </c>
      <c r="C511" s="4">
        <v>99579</v>
      </c>
      <c r="D511" s="5" t="s">
        <v>2122</v>
      </c>
      <c r="E511" s="4">
        <v>459164</v>
      </c>
      <c r="F511" s="5">
        <v>-75.415575196999995</v>
      </c>
      <c r="G511" s="5">
        <v>-13.324538532</v>
      </c>
      <c r="H511" s="5">
        <v>0</v>
      </c>
      <c r="I511" s="5" t="s">
        <v>14</v>
      </c>
      <c r="J511" s="5" t="s">
        <v>983</v>
      </c>
      <c r="K511" s="5" t="s">
        <v>2093</v>
      </c>
      <c r="L511" s="5" t="s">
        <v>3020</v>
      </c>
      <c r="M511" s="5" t="s">
        <v>27</v>
      </c>
      <c r="N511" s="5" t="s">
        <v>27</v>
      </c>
      <c r="O511" s="56" t="s">
        <v>24</v>
      </c>
      <c r="P511" s="66" t="s">
        <v>2123</v>
      </c>
      <c r="Q511" s="5" t="s">
        <v>1406</v>
      </c>
      <c r="R511" s="5" t="s">
        <v>139</v>
      </c>
      <c r="S511" s="56" t="s">
        <v>2124</v>
      </c>
      <c r="T511" s="91" t="s">
        <v>3560</v>
      </c>
      <c r="U511" s="6" t="s">
        <v>3013</v>
      </c>
      <c r="V511" s="35">
        <v>0</v>
      </c>
      <c r="W511" s="143">
        <v>1</v>
      </c>
      <c r="X511" s="32">
        <v>1</v>
      </c>
      <c r="Y511" s="6" t="s">
        <v>25</v>
      </c>
      <c r="Z511" s="92" t="s">
        <v>268</v>
      </c>
      <c r="AA511" s="69"/>
      <c r="AB511" s="92" t="s">
        <v>6992</v>
      </c>
      <c r="AC511" s="69">
        <v>0</v>
      </c>
      <c r="AD511" s="81">
        <v>1</v>
      </c>
      <c r="AE511" s="29" t="s">
        <v>3576</v>
      </c>
    </row>
    <row r="512" spans="2:31" x14ac:dyDescent="0.25">
      <c r="B512" s="55">
        <v>508</v>
      </c>
      <c r="C512" s="4">
        <v>99659</v>
      </c>
      <c r="D512" s="5" t="s">
        <v>2125</v>
      </c>
      <c r="E512" s="4">
        <v>459162</v>
      </c>
      <c r="F512" s="5">
        <v>-75.414024879999999</v>
      </c>
      <c r="G512" s="5">
        <v>-13.32612541</v>
      </c>
      <c r="H512" s="5">
        <v>0</v>
      </c>
      <c r="I512" s="5" t="s">
        <v>14</v>
      </c>
      <c r="J512" s="5" t="s">
        <v>983</v>
      </c>
      <c r="K512" s="5" t="s">
        <v>2093</v>
      </c>
      <c r="L512" s="5" t="s">
        <v>3020</v>
      </c>
      <c r="M512" s="5" t="s">
        <v>27</v>
      </c>
      <c r="N512" s="5" t="s">
        <v>27</v>
      </c>
      <c r="O512" s="56" t="s">
        <v>24</v>
      </c>
      <c r="P512" s="66" t="s">
        <v>2126</v>
      </c>
      <c r="Q512" s="5" t="s">
        <v>543</v>
      </c>
      <c r="R512" s="5" t="s">
        <v>1224</v>
      </c>
      <c r="S512" s="56" t="s">
        <v>2127</v>
      </c>
      <c r="T512" s="91" t="s">
        <v>3560</v>
      </c>
      <c r="U512" s="6" t="s">
        <v>3014</v>
      </c>
      <c r="V512" s="35">
        <v>0</v>
      </c>
      <c r="W512" s="143">
        <v>1</v>
      </c>
      <c r="X512" s="32">
        <v>0</v>
      </c>
      <c r="Y512" s="6" t="s">
        <v>25</v>
      </c>
      <c r="Z512" s="92" t="s">
        <v>3560</v>
      </c>
      <c r="AA512" s="91"/>
      <c r="AB512" s="92" t="s">
        <v>6992</v>
      </c>
      <c r="AC512" s="69">
        <v>0</v>
      </c>
      <c r="AD512" s="81">
        <v>1</v>
      </c>
      <c r="AE512" s="29" t="s">
        <v>3577</v>
      </c>
    </row>
    <row r="513" spans="2:31" x14ac:dyDescent="0.25">
      <c r="B513" s="55">
        <v>509</v>
      </c>
      <c r="C513" s="4">
        <v>100796</v>
      </c>
      <c r="D513" s="5" t="s">
        <v>2128</v>
      </c>
      <c r="E513" s="4">
        <v>472996</v>
      </c>
      <c r="F513" s="5">
        <v>-75.366017898999999</v>
      </c>
      <c r="G513" s="5">
        <v>-13.387153943</v>
      </c>
      <c r="H513" s="5">
        <v>0</v>
      </c>
      <c r="I513" s="5" t="s">
        <v>14</v>
      </c>
      <c r="J513" s="5" t="s">
        <v>983</v>
      </c>
      <c r="K513" s="5" t="s">
        <v>2093</v>
      </c>
      <c r="L513" s="5" t="s">
        <v>2097</v>
      </c>
      <c r="M513" s="5" t="s">
        <v>572</v>
      </c>
      <c r="N513" s="5" t="s">
        <v>148</v>
      </c>
      <c r="O513" s="56" t="s">
        <v>24</v>
      </c>
      <c r="P513" s="73" t="s">
        <v>1962</v>
      </c>
      <c r="Q513" s="30" t="s">
        <v>2129</v>
      </c>
      <c r="R513" s="30" t="s">
        <v>535</v>
      </c>
      <c r="S513" s="56" t="s">
        <v>1847</v>
      </c>
      <c r="T513" s="91" t="s">
        <v>3560</v>
      </c>
      <c r="U513" s="6" t="s">
        <v>3015</v>
      </c>
      <c r="V513" s="35">
        <v>0</v>
      </c>
      <c r="W513" s="143">
        <v>1</v>
      </c>
      <c r="X513" s="32">
        <v>1</v>
      </c>
      <c r="Y513" s="6" t="s">
        <v>25</v>
      </c>
      <c r="Z513" s="92" t="s">
        <v>268</v>
      </c>
      <c r="AA513" s="91"/>
      <c r="AB513" s="92" t="s">
        <v>6992</v>
      </c>
      <c r="AC513" s="69">
        <v>1</v>
      </c>
      <c r="AD513" s="81">
        <v>1</v>
      </c>
      <c r="AE513" s="29" t="s">
        <v>3575</v>
      </c>
    </row>
    <row r="514" spans="2:31" x14ac:dyDescent="0.25">
      <c r="B514" s="55">
        <v>510</v>
      </c>
      <c r="C514" s="4">
        <v>100427</v>
      </c>
      <c r="D514" s="5" t="s">
        <v>2130</v>
      </c>
      <c r="E514" s="4">
        <v>473180</v>
      </c>
      <c r="F514" s="5">
        <v>-75.365092705999999</v>
      </c>
      <c r="G514" s="5">
        <v>-13.386231788</v>
      </c>
      <c r="H514" s="5">
        <v>0</v>
      </c>
      <c r="I514" s="5" t="s">
        <v>14</v>
      </c>
      <c r="J514" s="5" t="s">
        <v>983</v>
      </c>
      <c r="K514" s="5" t="s">
        <v>2093</v>
      </c>
      <c r="L514" s="5" t="s">
        <v>2097</v>
      </c>
      <c r="M514" s="5" t="s">
        <v>322</v>
      </c>
      <c r="N514" s="5" t="s">
        <v>113</v>
      </c>
      <c r="O514" s="56" t="s">
        <v>24</v>
      </c>
      <c r="P514" s="66" t="s">
        <v>2131</v>
      </c>
      <c r="Q514" s="5" t="s">
        <v>143</v>
      </c>
      <c r="R514" s="5" t="s">
        <v>535</v>
      </c>
      <c r="S514" s="56" t="s">
        <v>2132</v>
      </c>
      <c r="T514" s="91" t="s">
        <v>3560</v>
      </c>
      <c r="U514" s="6" t="s">
        <v>3016</v>
      </c>
      <c r="V514" s="35">
        <v>0</v>
      </c>
      <c r="W514" s="143">
        <v>1</v>
      </c>
      <c r="X514" s="32">
        <v>1</v>
      </c>
      <c r="Y514" s="6" t="s">
        <v>25</v>
      </c>
      <c r="Z514" s="92" t="s">
        <v>268</v>
      </c>
      <c r="AA514" s="69"/>
      <c r="AB514" s="92" t="s">
        <v>6992</v>
      </c>
      <c r="AC514" s="69">
        <v>1</v>
      </c>
      <c r="AD514" s="81">
        <v>1</v>
      </c>
      <c r="AE514" s="29" t="s">
        <v>3563</v>
      </c>
    </row>
    <row r="515" spans="2:31" x14ac:dyDescent="0.25">
      <c r="B515" s="111">
        <v>511</v>
      </c>
      <c r="C515" s="4">
        <v>100085</v>
      </c>
      <c r="D515" s="5" t="s">
        <v>2133</v>
      </c>
      <c r="E515" s="4">
        <v>473220</v>
      </c>
      <c r="F515" s="5">
        <v>-75.366229789000002</v>
      </c>
      <c r="G515" s="5">
        <v>-13.387088565999999</v>
      </c>
      <c r="H515" s="5">
        <v>0</v>
      </c>
      <c r="I515" s="5" t="s">
        <v>14</v>
      </c>
      <c r="J515" s="5" t="s">
        <v>983</v>
      </c>
      <c r="K515" s="5" t="s">
        <v>2093</v>
      </c>
      <c r="L515" s="5" t="s">
        <v>2097</v>
      </c>
      <c r="M515" s="5" t="s">
        <v>316</v>
      </c>
      <c r="N515" s="5" t="s">
        <v>148</v>
      </c>
      <c r="O515" s="56" t="s">
        <v>24</v>
      </c>
      <c r="P515" s="66" t="s">
        <v>1539</v>
      </c>
      <c r="Q515" s="5" t="s">
        <v>1339</v>
      </c>
      <c r="R515" s="5" t="s">
        <v>1266</v>
      </c>
      <c r="S515" s="56" t="s">
        <v>2134</v>
      </c>
      <c r="T515" s="91" t="s">
        <v>3560</v>
      </c>
      <c r="U515" s="6" t="s">
        <v>3017</v>
      </c>
      <c r="V515" s="35">
        <v>0</v>
      </c>
      <c r="W515" s="143">
        <v>1</v>
      </c>
      <c r="X515" s="32">
        <v>1</v>
      </c>
      <c r="Y515" s="6" t="s">
        <v>25</v>
      </c>
      <c r="Z515" s="92" t="s">
        <v>268</v>
      </c>
      <c r="AA515" s="69"/>
      <c r="AB515" s="92" t="s">
        <v>6992</v>
      </c>
      <c r="AC515" s="69">
        <v>1</v>
      </c>
      <c r="AD515" s="81">
        <v>1</v>
      </c>
      <c r="AE515" s="29" t="s">
        <v>3563</v>
      </c>
    </row>
    <row r="516" spans="2:31" x14ac:dyDescent="0.25">
      <c r="B516" s="55">
        <v>512</v>
      </c>
      <c r="C516" s="4">
        <v>99687</v>
      </c>
      <c r="D516" s="5" t="s">
        <v>2135</v>
      </c>
      <c r="E516" s="4">
        <v>459149</v>
      </c>
      <c r="F516" s="5">
        <v>-75.404817230000006</v>
      </c>
      <c r="G516" s="5">
        <v>-13.401150725999999</v>
      </c>
      <c r="H516" s="5">
        <v>0</v>
      </c>
      <c r="I516" s="5" t="s">
        <v>14</v>
      </c>
      <c r="J516" s="5" t="s">
        <v>983</v>
      </c>
      <c r="K516" s="5" t="s">
        <v>2093</v>
      </c>
      <c r="L516" s="5" t="s">
        <v>2136</v>
      </c>
      <c r="M516" s="5" t="s">
        <v>112</v>
      </c>
      <c r="N516" s="5" t="s">
        <v>1167</v>
      </c>
      <c r="O516" s="56" t="s">
        <v>24</v>
      </c>
      <c r="P516" s="66" t="s">
        <v>2137</v>
      </c>
      <c r="Q516" s="5" t="s">
        <v>2138</v>
      </c>
      <c r="R516" s="5" t="s">
        <v>2139</v>
      </c>
      <c r="S516" s="56" t="s">
        <v>2140</v>
      </c>
      <c r="T516" s="91" t="s">
        <v>3560</v>
      </c>
      <c r="U516" s="6" t="s">
        <v>3006</v>
      </c>
      <c r="V516" s="35">
        <v>0</v>
      </c>
      <c r="W516" s="143">
        <v>1</v>
      </c>
      <c r="X516" s="32">
        <v>1</v>
      </c>
      <c r="Y516" s="6" t="s">
        <v>25</v>
      </c>
      <c r="Z516" s="92" t="s">
        <v>268</v>
      </c>
      <c r="AA516" s="69"/>
      <c r="AB516" s="92" t="s">
        <v>6992</v>
      </c>
      <c r="AC516" s="69">
        <v>1</v>
      </c>
      <c r="AD516" s="81">
        <v>1</v>
      </c>
      <c r="AE516" s="29" t="s">
        <v>3563</v>
      </c>
    </row>
    <row r="517" spans="2:31" x14ac:dyDescent="0.25">
      <c r="B517" s="55">
        <v>513</v>
      </c>
      <c r="C517" s="4">
        <v>239868</v>
      </c>
      <c r="D517" s="4" t="s">
        <v>2188</v>
      </c>
      <c r="E517" s="4">
        <v>430494</v>
      </c>
      <c r="F517" s="5">
        <v>-75.097710852000006</v>
      </c>
      <c r="G517" s="5">
        <v>-14.063146459</v>
      </c>
      <c r="H517" s="4">
        <v>0</v>
      </c>
      <c r="I517" s="4" t="s">
        <v>14</v>
      </c>
      <c r="J517" s="4" t="s">
        <v>2142</v>
      </c>
      <c r="K517" s="4" t="s">
        <v>2143</v>
      </c>
      <c r="L517" s="5" t="s">
        <v>2186</v>
      </c>
      <c r="M517" s="4" t="s">
        <v>41</v>
      </c>
      <c r="N517" s="4" t="s">
        <v>41</v>
      </c>
      <c r="O517" s="56" t="s">
        <v>24</v>
      </c>
      <c r="P517" s="66" t="s">
        <v>2189</v>
      </c>
      <c r="Q517" s="5" t="s">
        <v>2190</v>
      </c>
      <c r="R517" s="5" t="s">
        <v>2191</v>
      </c>
      <c r="S517" s="56" t="s">
        <v>23</v>
      </c>
      <c r="T517" s="91" t="s">
        <v>3560</v>
      </c>
      <c r="U517" s="4" t="s">
        <v>3401</v>
      </c>
      <c r="V517" s="150">
        <v>0</v>
      </c>
      <c r="W517" s="144">
        <v>0</v>
      </c>
      <c r="X517" s="145" t="s">
        <v>255</v>
      </c>
      <c r="Y517" s="4" t="s">
        <v>255</v>
      </c>
      <c r="Z517" s="97" t="s">
        <v>3560</v>
      </c>
      <c r="AA517" s="108"/>
      <c r="AB517" s="141">
        <v>0</v>
      </c>
      <c r="AC517" s="108" t="s">
        <v>255</v>
      </c>
      <c r="AD517" s="97" t="s">
        <v>255</v>
      </c>
      <c r="AE517" s="31" t="s">
        <v>3573</v>
      </c>
    </row>
    <row r="518" spans="2:31" x14ac:dyDescent="0.25">
      <c r="B518" s="55">
        <v>514</v>
      </c>
      <c r="C518" s="4">
        <v>238230</v>
      </c>
      <c r="D518" s="4" t="s">
        <v>2174</v>
      </c>
      <c r="E518" s="4">
        <v>550800</v>
      </c>
      <c r="F518" s="5">
        <v>-75.183540922999995</v>
      </c>
      <c r="G518" s="5">
        <v>-14.037359554</v>
      </c>
      <c r="H518" s="4">
        <v>0</v>
      </c>
      <c r="I518" s="4" t="s">
        <v>14</v>
      </c>
      <c r="J518" s="4" t="s">
        <v>2142</v>
      </c>
      <c r="K518" s="4" t="s">
        <v>2143</v>
      </c>
      <c r="L518" s="5" t="s">
        <v>2143</v>
      </c>
      <c r="M518" s="4" t="s">
        <v>356</v>
      </c>
      <c r="N518" s="4" t="s">
        <v>357</v>
      </c>
      <c r="O518" s="56" t="s">
        <v>563</v>
      </c>
      <c r="P518" s="66" t="s">
        <v>1004</v>
      </c>
      <c r="Q518" s="5" t="s">
        <v>139</v>
      </c>
      <c r="R518" s="5" t="s">
        <v>345</v>
      </c>
      <c r="S518" s="56" t="s">
        <v>2175</v>
      </c>
      <c r="T518" s="91" t="s">
        <v>3560</v>
      </c>
      <c r="U518" s="4" t="s">
        <v>3585</v>
      </c>
      <c r="V518" s="150">
        <v>0</v>
      </c>
      <c r="W518" s="144">
        <v>0</v>
      </c>
      <c r="X518" s="145" t="s">
        <v>255</v>
      </c>
      <c r="Y518" s="4" t="s">
        <v>255</v>
      </c>
      <c r="Z518" s="97" t="s">
        <v>3560</v>
      </c>
      <c r="AA518" s="108"/>
      <c r="AB518" s="141">
        <v>0</v>
      </c>
      <c r="AC518" s="108" t="s">
        <v>255</v>
      </c>
      <c r="AD518" s="97" t="s">
        <v>255</v>
      </c>
      <c r="AE518" s="31" t="s">
        <v>3586</v>
      </c>
    </row>
    <row r="519" spans="2:31" x14ac:dyDescent="0.25">
      <c r="B519" s="55">
        <v>515</v>
      </c>
      <c r="C519" s="4">
        <v>238177</v>
      </c>
      <c r="D519" s="4" t="s">
        <v>2168</v>
      </c>
      <c r="E519" s="4">
        <v>428547</v>
      </c>
      <c r="F519" s="5">
        <v>-75.184150174999999</v>
      </c>
      <c r="G519" s="5">
        <v>-14.037364321</v>
      </c>
      <c r="H519" s="4">
        <v>0</v>
      </c>
      <c r="I519" s="4" t="s">
        <v>14</v>
      </c>
      <c r="J519" s="4" t="s">
        <v>2142</v>
      </c>
      <c r="K519" s="4" t="s">
        <v>2143</v>
      </c>
      <c r="L519" s="5" t="s">
        <v>2165</v>
      </c>
      <c r="M519" s="4" t="s">
        <v>349</v>
      </c>
      <c r="N519" s="4" t="s">
        <v>113</v>
      </c>
      <c r="O519" s="56" t="s">
        <v>563</v>
      </c>
      <c r="P519" s="66" t="s">
        <v>1750</v>
      </c>
      <c r="Q519" s="5" t="s">
        <v>2169</v>
      </c>
      <c r="R519" s="5" t="s">
        <v>191</v>
      </c>
      <c r="S519" s="56" t="s">
        <v>2170</v>
      </c>
      <c r="T519" s="91" t="s">
        <v>3560</v>
      </c>
      <c r="U519" s="4" t="s">
        <v>3443</v>
      </c>
      <c r="V519" s="150">
        <v>0</v>
      </c>
      <c r="W519" s="144">
        <v>1</v>
      </c>
      <c r="X519" s="145" t="s">
        <v>255</v>
      </c>
      <c r="Y519" s="4" t="s">
        <v>255</v>
      </c>
      <c r="Z519" s="97" t="s">
        <v>3560</v>
      </c>
      <c r="AA519" s="108"/>
      <c r="AB519" s="141" t="s">
        <v>6992</v>
      </c>
      <c r="AC519" s="108" t="s">
        <v>25</v>
      </c>
      <c r="AD519" s="97" t="s">
        <v>25</v>
      </c>
      <c r="AE519" s="31" t="s">
        <v>3586</v>
      </c>
    </row>
    <row r="520" spans="2:31" x14ac:dyDescent="0.25">
      <c r="B520" s="111">
        <v>516</v>
      </c>
      <c r="C520" s="4">
        <v>203717</v>
      </c>
      <c r="D520" s="4" t="s">
        <v>2207</v>
      </c>
      <c r="E520" s="4">
        <v>622654</v>
      </c>
      <c r="F520" s="5">
        <v>-75.184215594999998</v>
      </c>
      <c r="G520" s="5">
        <v>-14.039445182</v>
      </c>
      <c r="H520" s="4">
        <v>0</v>
      </c>
      <c r="I520" s="4" t="s">
        <v>14</v>
      </c>
      <c r="J520" s="4" t="s">
        <v>2142</v>
      </c>
      <c r="K520" s="4" t="s">
        <v>2143</v>
      </c>
      <c r="L520" s="5" t="s">
        <v>2165</v>
      </c>
      <c r="M520" s="4" t="s">
        <v>258</v>
      </c>
      <c r="N520" s="4" t="s">
        <v>132</v>
      </c>
      <c r="O520" s="56" t="s">
        <v>563</v>
      </c>
      <c r="P520" s="66" t="s">
        <v>88</v>
      </c>
      <c r="Q520" s="5" t="s">
        <v>593</v>
      </c>
      <c r="R520" s="5" t="s">
        <v>2208</v>
      </c>
      <c r="S520" s="56" t="s">
        <v>2209</v>
      </c>
      <c r="T520" s="91" t="s">
        <v>3560</v>
      </c>
      <c r="U520" s="4" t="s">
        <v>3421</v>
      </c>
      <c r="V520" s="150">
        <v>0</v>
      </c>
      <c r="W520" s="144">
        <v>0</v>
      </c>
      <c r="X520" s="145" t="s">
        <v>255</v>
      </c>
      <c r="Y520" s="4" t="s">
        <v>255</v>
      </c>
      <c r="Z520" s="97" t="s">
        <v>3560</v>
      </c>
      <c r="AA520" s="108"/>
      <c r="AB520" s="141">
        <v>0</v>
      </c>
      <c r="AC520" s="108" t="s">
        <v>25</v>
      </c>
      <c r="AD520" s="97" t="s">
        <v>25</v>
      </c>
      <c r="AE520" s="31" t="s">
        <v>3587</v>
      </c>
    </row>
    <row r="521" spans="2:31" x14ac:dyDescent="0.25">
      <c r="B521" s="55">
        <v>517</v>
      </c>
      <c r="C521" s="4">
        <v>194137</v>
      </c>
      <c r="D521" s="4" t="s">
        <v>2171</v>
      </c>
      <c r="E521" s="4">
        <v>373059</v>
      </c>
      <c r="F521" s="5">
        <v>-75.183481732999994</v>
      </c>
      <c r="G521" s="5">
        <v>-14.038696465999999</v>
      </c>
      <c r="H521" s="4">
        <v>0</v>
      </c>
      <c r="I521" s="4" t="s">
        <v>14</v>
      </c>
      <c r="J521" s="4" t="s">
        <v>2142</v>
      </c>
      <c r="K521" s="4" t="s">
        <v>2143</v>
      </c>
      <c r="L521" s="5" t="s">
        <v>2165</v>
      </c>
      <c r="M521" s="4" t="s">
        <v>264</v>
      </c>
      <c r="N521" s="4" t="s">
        <v>180</v>
      </c>
      <c r="O521" s="56" t="s">
        <v>563</v>
      </c>
      <c r="P521" s="66" t="s">
        <v>2172</v>
      </c>
      <c r="Q521" s="5" t="s">
        <v>139</v>
      </c>
      <c r="R521" s="5" t="s">
        <v>1683</v>
      </c>
      <c r="S521" s="56" t="s">
        <v>2173</v>
      </c>
      <c r="T521" s="91" t="s">
        <v>3560</v>
      </c>
      <c r="U521" s="4" t="s">
        <v>3588</v>
      </c>
      <c r="V521" s="150">
        <v>0</v>
      </c>
      <c r="W521" s="144">
        <v>1</v>
      </c>
      <c r="X521" s="145" t="s">
        <v>255</v>
      </c>
      <c r="Y521" s="4" t="s">
        <v>255</v>
      </c>
      <c r="Z521" s="97" t="s">
        <v>3560</v>
      </c>
      <c r="AA521" s="108"/>
      <c r="AB521" s="141" t="s">
        <v>6992</v>
      </c>
      <c r="AC521" s="108" t="s">
        <v>255</v>
      </c>
      <c r="AD521" s="97" t="s">
        <v>255</v>
      </c>
      <c r="AE521" s="31" t="s">
        <v>3586</v>
      </c>
    </row>
    <row r="522" spans="2:31" x14ac:dyDescent="0.25">
      <c r="B522" s="55">
        <v>518</v>
      </c>
      <c r="C522" s="4">
        <v>239779</v>
      </c>
      <c r="D522" s="4" t="s">
        <v>2195</v>
      </c>
      <c r="E522" s="4">
        <v>430344</v>
      </c>
      <c r="F522" s="5">
        <v>-75.097743038000004</v>
      </c>
      <c r="G522" s="5">
        <v>-14.06366422</v>
      </c>
      <c r="H522" s="4">
        <v>0</v>
      </c>
      <c r="I522" s="4" t="s">
        <v>14</v>
      </c>
      <c r="J522" s="4" t="s">
        <v>2142</v>
      </c>
      <c r="K522" s="4" t="s">
        <v>2143</v>
      </c>
      <c r="L522" s="5" t="s">
        <v>2186</v>
      </c>
      <c r="M522" s="4" t="s">
        <v>41</v>
      </c>
      <c r="N522" s="4" t="s">
        <v>41</v>
      </c>
      <c r="O522" s="56" t="s">
        <v>24</v>
      </c>
      <c r="P522" s="66" t="s">
        <v>2196</v>
      </c>
      <c r="Q522" s="5" t="s">
        <v>507</v>
      </c>
      <c r="R522" s="5" t="s">
        <v>2197</v>
      </c>
      <c r="S522" s="56" t="s">
        <v>2198</v>
      </c>
      <c r="T522" s="91" t="s">
        <v>3560</v>
      </c>
      <c r="U522" s="4" t="s">
        <v>3589</v>
      </c>
      <c r="V522" s="150">
        <v>0</v>
      </c>
      <c r="W522" s="144">
        <v>0</v>
      </c>
      <c r="X522" s="145" t="s">
        <v>255</v>
      </c>
      <c r="Y522" s="4" t="s">
        <v>255</v>
      </c>
      <c r="Z522" s="97" t="s">
        <v>3560</v>
      </c>
      <c r="AA522" s="108"/>
      <c r="AB522" s="141">
        <v>0</v>
      </c>
      <c r="AC522" s="108" t="s">
        <v>255</v>
      </c>
      <c r="AD522" s="97" t="s">
        <v>255</v>
      </c>
      <c r="AE522" s="31" t="s">
        <v>3573</v>
      </c>
    </row>
    <row r="523" spans="2:31" x14ac:dyDescent="0.25">
      <c r="B523" s="55">
        <v>519</v>
      </c>
      <c r="C523" s="4">
        <v>203665</v>
      </c>
      <c r="D523" s="4" t="s">
        <v>2204</v>
      </c>
      <c r="E523" s="4">
        <v>622652</v>
      </c>
      <c r="F523" s="5">
        <v>-75.184465712000005</v>
      </c>
      <c r="G523" s="5">
        <v>-14.039873876</v>
      </c>
      <c r="H523" s="4">
        <v>0</v>
      </c>
      <c r="I523" s="4" t="s">
        <v>14</v>
      </c>
      <c r="J523" s="4" t="s">
        <v>2142</v>
      </c>
      <c r="K523" s="4" t="s">
        <v>2143</v>
      </c>
      <c r="L523" s="5" t="s">
        <v>2165</v>
      </c>
      <c r="M523" s="4" t="s">
        <v>572</v>
      </c>
      <c r="N523" s="4" t="s">
        <v>357</v>
      </c>
      <c r="O523" s="56" t="s">
        <v>563</v>
      </c>
      <c r="P523" s="66" t="s">
        <v>2205</v>
      </c>
      <c r="Q523" s="5" t="s">
        <v>574</v>
      </c>
      <c r="R523" s="5" t="s">
        <v>318</v>
      </c>
      <c r="S523" s="56" t="s">
        <v>2206</v>
      </c>
      <c r="T523" s="91" t="s">
        <v>3560</v>
      </c>
      <c r="U523" s="4" t="s">
        <v>3435</v>
      </c>
      <c r="V523" s="150">
        <v>0</v>
      </c>
      <c r="W523" s="144">
        <v>1</v>
      </c>
      <c r="X523" s="145" t="s">
        <v>255</v>
      </c>
      <c r="Y523" s="4" t="s">
        <v>255</v>
      </c>
      <c r="Z523" s="97" t="s">
        <v>3560</v>
      </c>
      <c r="AA523" s="108"/>
      <c r="AB523" s="141" t="s">
        <v>6992</v>
      </c>
      <c r="AC523" s="108" t="s">
        <v>25</v>
      </c>
      <c r="AD523" s="97" t="s">
        <v>25</v>
      </c>
      <c r="AE523" s="31" t="s">
        <v>3586</v>
      </c>
    </row>
    <row r="524" spans="2:31" x14ac:dyDescent="0.25">
      <c r="B524" s="55">
        <v>520</v>
      </c>
      <c r="C524" s="4">
        <v>238327</v>
      </c>
      <c r="D524" s="4" t="s">
        <v>2164</v>
      </c>
      <c r="E524" s="4">
        <v>428452</v>
      </c>
      <c r="F524" s="5">
        <v>-75.184700028999998</v>
      </c>
      <c r="G524" s="5">
        <v>-14.038069492</v>
      </c>
      <c r="H524" s="4">
        <v>0</v>
      </c>
      <c r="I524" s="4" t="s">
        <v>14</v>
      </c>
      <c r="J524" s="4" t="s">
        <v>2142</v>
      </c>
      <c r="K524" s="4" t="s">
        <v>2143</v>
      </c>
      <c r="L524" s="5" t="s">
        <v>2165</v>
      </c>
      <c r="M524" s="4" t="s">
        <v>308</v>
      </c>
      <c r="N524" s="4" t="s">
        <v>18</v>
      </c>
      <c r="O524" s="56" t="s">
        <v>24</v>
      </c>
      <c r="P524" s="66" t="s">
        <v>2166</v>
      </c>
      <c r="Q524" s="5" t="s">
        <v>240</v>
      </c>
      <c r="R524" s="5" t="s">
        <v>210</v>
      </c>
      <c r="S524" s="56" t="s">
        <v>2167</v>
      </c>
      <c r="T524" s="91" t="s">
        <v>3560</v>
      </c>
      <c r="U524" s="4" t="s">
        <v>3438</v>
      </c>
      <c r="V524" s="150">
        <v>0</v>
      </c>
      <c r="W524" s="144">
        <v>1</v>
      </c>
      <c r="X524" s="145" t="s">
        <v>255</v>
      </c>
      <c r="Y524" s="4" t="s">
        <v>255</v>
      </c>
      <c r="Z524" s="97" t="s">
        <v>3560</v>
      </c>
      <c r="AA524" s="108"/>
      <c r="AB524" s="141" t="s">
        <v>6992</v>
      </c>
      <c r="AC524" s="108" t="s">
        <v>25</v>
      </c>
      <c r="AD524" s="97" t="s">
        <v>25</v>
      </c>
      <c r="AE524" s="31" t="s">
        <v>3586</v>
      </c>
    </row>
    <row r="525" spans="2:31" x14ac:dyDescent="0.25">
      <c r="B525" s="111">
        <v>521</v>
      </c>
      <c r="C525" s="4">
        <v>247531</v>
      </c>
      <c r="D525" s="4" t="s">
        <v>2157</v>
      </c>
      <c r="E525" s="4">
        <v>430188</v>
      </c>
      <c r="F525" s="5">
        <v>-75.135841079000002</v>
      </c>
      <c r="G525" s="5">
        <v>-14.013338288</v>
      </c>
      <c r="H525" s="4">
        <v>0</v>
      </c>
      <c r="I525" s="4" t="s">
        <v>14</v>
      </c>
      <c r="J525" s="4" t="s">
        <v>2142</v>
      </c>
      <c r="K525" s="4" t="s">
        <v>2143</v>
      </c>
      <c r="L525" s="5" t="s">
        <v>2158</v>
      </c>
      <c r="M525" s="4" t="s">
        <v>343</v>
      </c>
      <c r="N525" s="4" t="s">
        <v>148</v>
      </c>
      <c r="O525" s="56" t="s">
        <v>24</v>
      </c>
      <c r="P525" s="66" t="s">
        <v>2159</v>
      </c>
      <c r="Q525" s="5" t="s">
        <v>593</v>
      </c>
      <c r="R525" s="5" t="s">
        <v>895</v>
      </c>
      <c r="S525" s="56" t="s">
        <v>2160</v>
      </c>
      <c r="T525" s="91" t="s">
        <v>3560</v>
      </c>
      <c r="U525" s="4" t="s">
        <v>3441</v>
      </c>
      <c r="V525" s="150">
        <v>0</v>
      </c>
      <c r="W525" s="144">
        <v>1</v>
      </c>
      <c r="X525" s="145" t="s">
        <v>255</v>
      </c>
      <c r="Y525" s="4" t="s">
        <v>255</v>
      </c>
      <c r="Z525" s="97" t="s">
        <v>3560</v>
      </c>
      <c r="AA525" s="108"/>
      <c r="AB525" s="141" t="s">
        <v>6992</v>
      </c>
      <c r="AC525" s="108" t="s">
        <v>25</v>
      </c>
      <c r="AD525" s="97" t="s">
        <v>25</v>
      </c>
      <c r="AE525" s="31" t="s">
        <v>3587</v>
      </c>
    </row>
    <row r="526" spans="2:31" x14ac:dyDescent="0.25">
      <c r="B526" s="55">
        <v>522</v>
      </c>
      <c r="C526" s="4">
        <v>238955</v>
      </c>
      <c r="D526" s="4" t="s">
        <v>2141</v>
      </c>
      <c r="E526" s="4">
        <v>429978</v>
      </c>
      <c r="F526" s="5">
        <v>-75.140524963000004</v>
      </c>
      <c r="G526" s="5">
        <v>-14.004955912</v>
      </c>
      <c r="H526" s="4">
        <v>0</v>
      </c>
      <c r="I526" s="4" t="s">
        <v>14</v>
      </c>
      <c r="J526" s="4" t="s">
        <v>2142</v>
      </c>
      <c r="K526" s="4" t="s">
        <v>2143</v>
      </c>
      <c r="L526" s="5" t="s">
        <v>2144</v>
      </c>
      <c r="M526" s="4" t="s">
        <v>41</v>
      </c>
      <c r="N526" s="4" t="s">
        <v>41</v>
      </c>
      <c r="O526" s="56" t="s">
        <v>563</v>
      </c>
      <c r="P526" s="66" t="s">
        <v>2145</v>
      </c>
      <c r="Q526" s="5" t="s">
        <v>1803</v>
      </c>
      <c r="R526" s="5" t="s">
        <v>2146</v>
      </c>
      <c r="S526" s="56" t="s">
        <v>2147</v>
      </c>
      <c r="T526" s="91" t="s">
        <v>3560</v>
      </c>
      <c r="U526" s="4" t="s">
        <v>3436</v>
      </c>
      <c r="V526" s="150">
        <v>0</v>
      </c>
      <c r="W526" s="144">
        <v>1</v>
      </c>
      <c r="X526" s="145" t="s">
        <v>255</v>
      </c>
      <c r="Y526" s="4" t="s">
        <v>255</v>
      </c>
      <c r="Z526" s="97" t="s">
        <v>3560</v>
      </c>
      <c r="AA526" s="108"/>
      <c r="AB526" s="141" t="s">
        <v>6992</v>
      </c>
      <c r="AC526" s="108" t="s">
        <v>25</v>
      </c>
      <c r="AD526" s="97" t="s">
        <v>25</v>
      </c>
      <c r="AE526" s="31" t="s">
        <v>3586</v>
      </c>
    </row>
    <row r="527" spans="2:31" x14ac:dyDescent="0.25">
      <c r="B527" s="55">
        <v>523</v>
      </c>
      <c r="C527" s="4">
        <v>247301</v>
      </c>
      <c r="D527" s="4" t="s">
        <v>2199</v>
      </c>
      <c r="E527" s="4">
        <v>622653</v>
      </c>
      <c r="F527" s="5">
        <v>-75.184476579999995</v>
      </c>
      <c r="G527" s="5">
        <v>-14.038730607</v>
      </c>
      <c r="H527" s="4">
        <v>0</v>
      </c>
      <c r="I527" s="4" t="s">
        <v>14</v>
      </c>
      <c r="J527" s="4" t="s">
        <v>2142</v>
      </c>
      <c r="K527" s="4" t="s">
        <v>2143</v>
      </c>
      <c r="L527" s="5" t="s">
        <v>2143</v>
      </c>
      <c r="M527" s="4" t="s">
        <v>41</v>
      </c>
      <c r="N527" s="4" t="s">
        <v>41</v>
      </c>
      <c r="O527" s="56" t="s">
        <v>24</v>
      </c>
      <c r="P527" s="66" t="s">
        <v>2200</v>
      </c>
      <c r="Q527" s="5" t="s">
        <v>2201</v>
      </c>
      <c r="R527" s="5" t="s">
        <v>2202</v>
      </c>
      <c r="S527" s="56" t="s">
        <v>2203</v>
      </c>
      <c r="T527" s="91" t="s">
        <v>3560</v>
      </c>
      <c r="U527" s="4" t="s">
        <v>3431</v>
      </c>
      <c r="V527" s="150">
        <v>0</v>
      </c>
      <c r="W527" s="144">
        <v>1</v>
      </c>
      <c r="X527" s="145" t="s">
        <v>255</v>
      </c>
      <c r="Y527" s="4" t="s">
        <v>255</v>
      </c>
      <c r="Z527" s="97" t="s">
        <v>3560</v>
      </c>
      <c r="AA527" s="108"/>
      <c r="AB527" s="141" t="s">
        <v>6992</v>
      </c>
      <c r="AC527" s="108" t="s">
        <v>25</v>
      </c>
      <c r="AD527" s="97" t="s">
        <v>25</v>
      </c>
      <c r="AE527" s="31" t="s">
        <v>3587</v>
      </c>
    </row>
    <row r="528" spans="2:31" x14ac:dyDescent="0.25">
      <c r="B528" s="55">
        <v>524</v>
      </c>
      <c r="C528" s="4">
        <v>238965</v>
      </c>
      <c r="D528" s="4" t="s">
        <v>2148</v>
      </c>
      <c r="E528" s="4">
        <v>430081</v>
      </c>
      <c r="F528" s="5">
        <v>-75.140852193000001</v>
      </c>
      <c r="G528" s="5">
        <v>-14.004739905999999</v>
      </c>
      <c r="H528" s="4">
        <v>0</v>
      </c>
      <c r="I528" s="4" t="s">
        <v>14</v>
      </c>
      <c r="J528" s="4" t="s">
        <v>2142</v>
      </c>
      <c r="K528" s="4" t="s">
        <v>2143</v>
      </c>
      <c r="L528" s="5" t="s">
        <v>2144</v>
      </c>
      <c r="M528" s="4" t="s">
        <v>41</v>
      </c>
      <c r="N528" s="4" t="s">
        <v>41</v>
      </c>
      <c r="O528" s="56" t="s">
        <v>563</v>
      </c>
      <c r="P528" s="66" t="s">
        <v>2149</v>
      </c>
      <c r="Q528" s="5" t="s">
        <v>191</v>
      </c>
      <c r="R528" s="5" t="s">
        <v>2150</v>
      </c>
      <c r="S528" s="56" t="s">
        <v>2151</v>
      </c>
      <c r="T528" s="91" t="s">
        <v>3560</v>
      </c>
      <c r="U528" s="4" t="s">
        <v>3437</v>
      </c>
      <c r="V528" s="150">
        <v>0</v>
      </c>
      <c r="W528" s="144">
        <v>1</v>
      </c>
      <c r="X528" s="145" t="s">
        <v>255</v>
      </c>
      <c r="Y528" s="4" t="s">
        <v>255</v>
      </c>
      <c r="Z528" s="97" t="s">
        <v>3560</v>
      </c>
      <c r="AA528" s="108"/>
      <c r="AB528" s="141" t="s">
        <v>6992</v>
      </c>
      <c r="AC528" s="108" t="s">
        <v>25</v>
      </c>
      <c r="AD528" s="97" t="s">
        <v>25</v>
      </c>
      <c r="AE528" s="31" t="s">
        <v>3586</v>
      </c>
    </row>
    <row r="529" spans="2:31" x14ac:dyDescent="0.25">
      <c r="B529" s="55">
        <v>525</v>
      </c>
      <c r="C529" s="4">
        <v>237962</v>
      </c>
      <c r="D529" s="4" t="s">
        <v>2152</v>
      </c>
      <c r="E529" s="4">
        <v>428725</v>
      </c>
      <c r="F529" s="5">
        <v>-75.176026872999998</v>
      </c>
      <c r="G529" s="5">
        <v>-14.011580661</v>
      </c>
      <c r="H529" s="4">
        <v>0</v>
      </c>
      <c r="I529" s="4" t="s">
        <v>14</v>
      </c>
      <c r="J529" s="4" t="s">
        <v>2142</v>
      </c>
      <c r="K529" s="4" t="s">
        <v>2143</v>
      </c>
      <c r="L529" s="5" t="s">
        <v>2153</v>
      </c>
      <c r="M529" s="4" t="s">
        <v>301</v>
      </c>
      <c r="N529" s="4" t="s">
        <v>132</v>
      </c>
      <c r="O529" s="56" t="s">
        <v>24</v>
      </c>
      <c r="P529" s="66" t="s">
        <v>684</v>
      </c>
      <c r="Q529" s="5" t="s">
        <v>2154</v>
      </c>
      <c r="R529" s="5" t="s">
        <v>2155</v>
      </c>
      <c r="S529" s="56" t="s">
        <v>2156</v>
      </c>
      <c r="T529" s="91" t="s">
        <v>3560</v>
      </c>
      <c r="U529" s="4" t="s">
        <v>3590</v>
      </c>
      <c r="V529" s="150">
        <v>0</v>
      </c>
      <c r="W529" s="144">
        <v>1</v>
      </c>
      <c r="X529" s="145" t="s">
        <v>255</v>
      </c>
      <c r="Y529" s="4" t="s">
        <v>255</v>
      </c>
      <c r="Z529" s="97" t="s">
        <v>3560</v>
      </c>
      <c r="AA529" s="108"/>
      <c r="AB529" s="141" t="s">
        <v>6992</v>
      </c>
      <c r="AC529" s="108" t="s">
        <v>255</v>
      </c>
      <c r="AD529" s="97" t="s">
        <v>255</v>
      </c>
      <c r="AE529" s="31" t="s">
        <v>3573</v>
      </c>
    </row>
    <row r="530" spans="2:31" x14ac:dyDescent="0.25">
      <c r="B530" s="111">
        <v>526</v>
      </c>
      <c r="C530" s="4">
        <v>239225</v>
      </c>
      <c r="D530" s="4" t="s">
        <v>2161</v>
      </c>
      <c r="E530" s="4">
        <v>429712</v>
      </c>
      <c r="F530" s="5">
        <v>-75.135819484999999</v>
      </c>
      <c r="G530" s="5">
        <v>-14.013282359</v>
      </c>
      <c r="H530" s="4">
        <v>0</v>
      </c>
      <c r="I530" s="4" t="s">
        <v>14</v>
      </c>
      <c r="J530" s="4" t="s">
        <v>2142</v>
      </c>
      <c r="K530" s="4" t="s">
        <v>2143</v>
      </c>
      <c r="L530" s="5" t="s">
        <v>2158</v>
      </c>
      <c r="M530" s="4" t="s">
        <v>343</v>
      </c>
      <c r="N530" s="4" t="s">
        <v>132</v>
      </c>
      <c r="O530" s="56" t="s">
        <v>24</v>
      </c>
      <c r="P530" s="66" t="s">
        <v>2162</v>
      </c>
      <c r="Q530" s="5" t="s">
        <v>1010</v>
      </c>
      <c r="R530" s="5" t="s">
        <v>864</v>
      </c>
      <c r="S530" s="56" t="s">
        <v>2163</v>
      </c>
      <c r="T530" s="91" t="s">
        <v>3560</v>
      </c>
      <c r="U530" s="4" t="s">
        <v>3442</v>
      </c>
      <c r="V530" s="150">
        <v>0</v>
      </c>
      <c r="W530" s="144">
        <v>1</v>
      </c>
      <c r="X530" s="145" t="s">
        <v>255</v>
      </c>
      <c r="Y530" s="4" t="s">
        <v>255</v>
      </c>
      <c r="Z530" s="97" t="s">
        <v>3560</v>
      </c>
      <c r="AA530" s="108"/>
      <c r="AB530" s="141" t="s">
        <v>6992</v>
      </c>
      <c r="AC530" s="108" t="s">
        <v>25</v>
      </c>
      <c r="AD530" s="97" t="s">
        <v>25</v>
      </c>
      <c r="AE530" s="31" t="s">
        <v>3587</v>
      </c>
    </row>
    <row r="531" spans="2:31" x14ac:dyDescent="0.25">
      <c r="B531" s="55">
        <v>527</v>
      </c>
      <c r="C531" s="4">
        <v>194120</v>
      </c>
      <c r="D531" s="4" t="s">
        <v>2182</v>
      </c>
      <c r="E531" s="4">
        <v>373172</v>
      </c>
      <c r="F531" s="5">
        <v>-75.183581449000002</v>
      </c>
      <c r="G531" s="5">
        <v>-14.038851608</v>
      </c>
      <c r="H531" s="4">
        <v>0</v>
      </c>
      <c r="I531" s="4" t="s">
        <v>14</v>
      </c>
      <c r="J531" s="4" t="s">
        <v>2142</v>
      </c>
      <c r="K531" s="4" t="s">
        <v>2143</v>
      </c>
      <c r="L531" s="5" t="s">
        <v>2165</v>
      </c>
      <c r="M531" s="4" t="s">
        <v>264</v>
      </c>
      <c r="N531" s="4" t="s">
        <v>309</v>
      </c>
      <c r="O531" s="56" t="s">
        <v>563</v>
      </c>
      <c r="P531" s="66" t="s">
        <v>2183</v>
      </c>
      <c r="Q531" s="5" t="s">
        <v>2184</v>
      </c>
      <c r="R531" s="5" t="s">
        <v>834</v>
      </c>
      <c r="S531" s="56" t="s">
        <v>23</v>
      </c>
      <c r="T531" s="91" t="s">
        <v>3560</v>
      </c>
      <c r="U531" s="4" t="s">
        <v>3434</v>
      </c>
      <c r="V531" s="150">
        <v>0</v>
      </c>
      <c r="W531" s="144">
        <v>1</v>
      </c>
      <c r="X531" s="145" t="s">
        <v>255</v>
      </c>
      <c r="Y531" s="4" t="s">
        <v>255</v>
      </c>
      <c r="Z531" s="97" t="s">
        <v>3560</v>
      </c>
      <c r="AA531" s="108"/>
      <c r="AB531" s="141" t="s">
        <v>6992</v>
      </c>
      <c r="AC531" s="108" t="s">
        <v>25</v>
      </c>
      <c r="AD531" s="97" t="s">
        <v>25</v>
      </c>
      <c r="AE531" s="31" t="s">
        <v>3586</v>
      </c>
    </row>
    <row r="532" spans="2:31" x14ac:dyDescent="0.25">
      <c r="B532" s="55">
        <v>528</v>
      </c>
      <c r="C532" s="4">
        <v>239838</v>
      </c>
      <c r="D532" s="4" t="s">
        <v>2192</v>
      </c>
      <c r="E532" s="4">
        <v>430420</v>
      </c>
      <c r="F532" s="5">
        <v>-75.097748402999997</v>
      </c>
      <c r="G532" s="5">
        <v>-14.063255735</v>
      </c>
      <c r="H532" s="4">
        <v>0</v>
      </c>
      <c r="I532" s="4" t="s">
        <v>14</v>
      </c>
      <c r="J532" s="4" t="s">
        <v>2142</v>
      </c>
      <c r="K532" s="4" t="s">
        <v>2143</v>
      </c>
      <c r="L532" s="5" t="s">
        <v>2186</v>
      </c>
      <c r="M532" s="4" t="s">
        <v>41</v>
      </c>
      <c r="N532" s="4" t="s">
        <v>41</v>
      </c>
      <c r="O532" s="56" t="s">
        <v>563</v>
      </c>
      <c r="P532" s="66" t="s">
        <v>2193</v>
      </c>
      <c r="Q532" s="5" t="s">
        <v>2191</v>
      </c>
      <c r="R532" s="5" t="s">
        <v>2194</v>
      </c>
      <c r="S532" s="56" t="s">
        <v>23</v>
      </c>
      <c r="T532" s="91" t="s">
        <v>3560</v>
      </c>
      <c r="U532" s="4" t="s">
        <v>3591</v>
      </c>
      <c r="V532" s="150">
        <v>0</v>
      </c>
      <c r="W532" s="144">
        <v>0</v>
      </c>
      <c r="X532" s="145" t="s">
        <v>255</v>
      </c>
      <c r="Y532" s="4" t="s">
        <v>255</v>
      </c>
      <c r="Z532" s="97" t="s">
        <v>3560</v>
      </c>
      <c r="AA532" s="108"/>
      <c r="AB532" s="141">
        <v>0</v>
      </c>
      <c r="AC532" s="108" t="s">
        <v>255</v>
      </c>
      <c r="AD532" s="97" t="s">
        <v>255</v>
      </c>
      <c r="AE532" s="31" t="s">
        <v>3573</v>
      </c>
    </row>
    <row r="533" spans="2:31" x14ac:dyDescent="0.25">
      <c r="B533" s="55">
        <v>529</v>
      </c>
      <c r="C533" s="4">
        <v>239846</v>
      </c>
      <c r="D533" s="4" t="s">
        <v>2185</v>
      </c>
      <c r="E533" s="4">
        <v>428701</v>
      </c>
      <c r="F533" s="5">
        <v>-75.097853009000005</v>
      </c>
      <c r="G533" s="5">
        <v>-14.063229717</v>
      </c>
      <c r="H533" s="4">
        <v>0</v>
      </c>
      <c r="I533" s="4" t="s">
        <v>14</v>
      </c>
      <c r="J533" s="4" t="s">
        <v>2142</v>
      </c>
      <c r="K533" s="4" t="s">
        <v>2143</v>
      </c>
      <c r="L533" s="5" t="s">
        <v>2186</v>
      </c>
      <c r="M533" s="4" t="s">
        <v>41</v>
      </c>
      <c r="N533" s="4" t="s">
        <v>41</v>
      </c>
      <c r="O533" s="56" t="s">
        <v>24</v>
      </c>
      <c r="P533" s="66" t="s">
        <v>1806</v>
      </c>
      <c r="Q533" s="5" t="s">
        <v>507</v>
      </c>
      <c r="R533" s="5" t="s">
        <v>2187</v>
      </c>
      <c r="S533" s="56" t="s">
        <v>23</v>
      </c>
      <c r="T533" s="91" t="s">
        <v>3560</v>
      </c>
      <c r="U533" s="4" t="s">
        <v>3592</v>
      </c>
      <c r="V533" s="150">
        <v>0</v>
      </c>
      <c r="W533" s="144">
        <v>0</v>
      </c>
      <c r="X533" s="145" t="s">
        <v>255</v>
      </c>
      <c r="Y533" s="4" t="s">
        <v>255</v>
      </c>
      <c r="Z533" s="97" t="s">
        <v>3560</v>
      </c>
      <c r="AA533" s="108"/>
      <c r="AB533" s="141">
        <v>0</v>
      </c>
      <c r="AC533" s="108" t="s">
        <v>255</v>
      </c>
      <c r="AD533" s="97" t="s">
        <v>255</v>
      </c>
      <c r="AE533" s="31" t="s">
        <v>3573</v>
      </c>
    </row>
    <row r="534" spans="2:31" x14ac:dyDescent="0.25">
      <c r="B534" s="55">
        <v>530</v>
      </c>
      <c r="C534" s="4">
        <v>203860</v>
      </c>
      <c r="D534" s="4" t="s">
        <v>2179</v>
      </c>
      <c r="E534" s="4">
        <v>369840</v>
      </c>
      <c r="F534" s="5">
        <v>-75.184421975999996</v>
      </c>
      <c r="G534" s="5">
        <v>-14.039663194999999</v>
      </c>
      <c r="H534" s="4">
        <v>0</v>
      </c>
      <c r="I534" s="4" t="s">
        <v>14</v>
      </c>
      <c r="J534" s="4" t="s">
        <v>2142</v>
      </c>
      <c r="K534" s="4" t="s">
        <v>2143</v>
      </c>
      <c r="L534" s="5" t="s">
        <v>2165</v>
      </c>
      <c r="M534" s="4" t="s">
        <v>572</v>
      </c>
      <c r="N534" s="4" t="s">
        <v>148</v>
      </c>
      <c r="O534" s="56" t="s">
        <v>563</v>
      </c>
      <c r="P534" s="66" t="s">
        <v>2180</v>
      </c>
      <c r="Q534" s="5" t="s">
        <v>2146</v>
      </c>
      <c r="R534" s="5" t="s">
        <v>490</v>
      </c>
      <c r="S534" s="56" t="s">
        <v>2181</v>
      </c>
      <c r="T534" s="91" t="s">
        <v>3560</v>
      </c>
      <c r="U534" s="4" t="s">
        <v>3432</v>
      </c>
      <c r="V534" s="150">
        <v>0</v>
      </c>
      <c r="W534" s="144">
        <v>1</v>
      </c>
      <c r="X534" s="145" t="s">
        <v>255</v>
      </c>
      <c r="Y534" s="4" t="s">
        <v>255</v>
      </c>
      <c r="Z534" s="97" t="s">
        <v>3560</v>
      </c>
      <c r="AA534" s="108"/>
      <c r="AB534" s="141" t="s">
        <v>6992</v>
      </c>
      <c r="AC534" s="108" t="s">
        <v>25</v>
      </c>
      <c r="AD534" s="97" t="s">
        <v>25</v>
      </c>
      <c r="AE534" s="31" t="s">
        <v>3587</v>
      </c>
    </row>
    <row r="535" spans="2:31" x14ac:dyDescent="0.25">
      <c r="B535" s="111">
        <v>531</v>
      </c>
      <c r="C535" s="4">
        <v>238354</v>
      </c>
      <c r="D535" s="4" t="s">
        <v>2176</v>
      </c>
      <c r="E535" s="4">
        <v>428592</v>
      </c>
      <c r="F535" s="5">
        <v>-75.183411226999993</v>
      </c>
      <c r="G535" s="5">
        <v>-14.036578480999999</v>
      </c>
      <c r="H535" s="4">
        <v>0</v>
      </c>
      <c r="I535" s="4" t="s">
        <v>14</v>
      </c>
      <c r="J535" s="4" t="s">
        <v>2142</v>
      </c>
      <c r="K535" s="4" t="s">
        <v>2143</v>
      </c>
      <c r="L535" s="5" t="s">
        <v>2165</v>
      </c>
      <c r="M535" s="4" t="s">
        <v>112</v>
      </c>
      <c r="N535" s="4" t="s">
        <v>18</v>
      </c>
      <c r="O535" s="56" t="s">
        <v>24</v>
      </c>
      <c r="P535" s="66" t="s">
        <v>2177</v>
      </c>
      <c r="Q535" s="5" t="s">
        <v>1940</v>
      </c>
      <c r="R535" s="5" t="s">
        <v>834</v>
      </c>
      <c r="S535" s="56" t="s">
        <v>2178</v>
      </c>
      <c r="T535" s="91" t="s">
        <v>3560</v>
      </c>
      <c r="U535" s="4" t="s">
        <v>3433</v>
      </c>
      <c r="V535" s="150">
        <v>0</v>
      </c>
      <c r="W535" s="144">
        <v>1</v>
      </c>
      <c r="X535" s="145" t="s">
        <v>255</v>
      </c>
      <c r="Y535" s="4" t="s">
        <v>255</v>
      </c>
      <c r="Z535" s="97" t="s">
        <v>3560</v>
      </c>
      <c r="AA535" s="108"/>
      <c r="AB535" s="141" t="s">
        <v>6992</v>
      </c>
      <c r="AC535" s="108" t="s">
        <v>25</v>
      </c>
      <c r="AD535" s="97" t="s">
        <v>25</v>
      </c>
      <c r="AE535" s="31" t="s">
        <v>3587</v>
      </c>
    </row>
    <row r="536" spans="2:31" x14ac:dyDescent="0.25">
      <c r="B536" s="55">
        <v>532</v>
      </c>
      <c r="C536" s="4">
        <v>157455</v>
      </c>
      <c r="D536" s="4" t="s">
        <v>2276</v>
      </c>
      <c r="E536" s="4">
        <v>407940</v>
      </c>
      <c r="F536" s="5">
        <v>-75.396638413000005</v>
      </c>
      <c r="G536" s="5">
        <v>-13.610575725</v>
      </c>
      <c r="H536" s="4">
        <v>0</v>
      </c>
      <c r="I536" s="4" t="s">
        <v>14</v>
      </c>
      <c r="J536" s="4" t="s">
        <v>2142</v>
      </c>
      <c r="K536" s="4" t="s">
        <v>2142</v>
      </c>
      <c r="L536" s="5" t="s">
        <v>27</v>
      </c>
      <c r="M536" s="4" t="s">
        <v>27</v>
      </c>
      <c r="N536" s="4" t="s">
        <v>27</v>
      </c>
      <c r="O536" s="56" t="s">
        <v>24</v>
      </c>
      <c r="P536" s="66" t="s">
        <v>2277</v>
      </c>
      <c r="Q536" s="5" t="s">
        <v>235</v>
      </c>
      <c r="R536" s="5" t="s">
        <v>2213</v>
      </c>
      <c r="S536" s="56" t="s">
        <v>2278</v>
      </c>
      <c r="T536" s="91" t="s">
        <v>3560</v>
      </c>
      <c r="U536" s="4" t="s">
        <v>3338</v>
      </c>
      <c r="V536" s="150">
        <v>0</v>
      </c>
      <c r="W536" s="144">
        <v>1</v>
      </c>
      <c r="X536" s="145" t="s">
        <v>255</v>
      </c>
      <c r="Y536" s="4" t="s">
        <v>255</v>
      </c>
      <c r="Z536" s="97" t="s">
        <v>3560</v>
      </c>
      <c r="AA536" s="108"/>
      <c r="AB536" s="141" t="s">
        <v>6993</v>
      </c>
      <c r="AC536" s="108" t="s">
        <v>25</v>
      </c>
      <c r="AD536" s="97" t="s">
        <v>25</v>
      </c>
      <c r="AE536" s="31" t="s">
        <v>3586</v>
      </c>
    </row>
    <row r="537" spans="2:31" x14ac:dyDescent="0.25">
      <c r="B537" s="55">
        <v>533</v>
      </c>
      <c r="C537" s="4">
        <v>165747</v>
      </c>
      <c r="D537" s="4" t="s">
        <v>2300</v>
      </c>
      <c r="E537" s="4">
        <v>465668</v>
      </c>
      <c r="F537" s="5">
        <v>-75.342386185999999</v>
      </c>
      <c r="G537" s="5">
        <v>-13.603560227999999</v>
      </c>
      <c r="H537" s="4">
        <v>0</v>
      </c>
      <c r="I537" s="4" t="s">
        <v>14</v>
      </c>
      <c r="J537" s="4" t="s">
        <v>2142</v>
      </c>
      <c r="K537" s="4" t="s">
        <v>2142</v>
      </c>
      <c r="L537" s="5" t="s">
        <v>27</v>
      </c>
      <c r="M537" s="4" t="s">
        <v>27</v>
      </c>
      <c r="N537" s="4" t="s">
        <v>27</v>
      </c>
      <c r="O537" s="56" t="s">
        <v>24</v>
      </c>
      <c r="P537" s="66" t="s">
        <v>2301</v>
      </c>
      <c r="Q537" s="5" t="s">
        <v>80</v>
      </c>
      <c r="R537" s="5" t="s">
        <v>2302</v>
      </c>
      <c r="S537" s="56" t="s">
        <v>2303</v>
      </c>
      <c r="T537" s="91" t="s">
        <v>3560</v>
      </c>
      <c r="U537" s="4" t="s">
        <v>3354</v>
      </c>
      <c r="V537" s="150">
        <v>0</v>
      </c>
      <c r="W537" s="144">
        <v>1</v>
      </c>
      <c r="X537" s="145" t="s">
        <v>255</v>
      </c>
      <c r="Y537" s="4" t="s">
        <v>255</v>
      </c>
      <c r="Z537" s="97" t="s">
        <v>3560</v>
      </c>
      <c r="AA537" s="108"/>
      <c r="AB537" s="141" t="s">
        <v>6992</v>
      </c>
      <c r="AC537" s="108" t="s">
        <v>25</v>
      </c>
      <c r="AD537" s="97" t="s">
        <v>25</v>
      </c>
      <c r="AE537" s="31" t="s">
        <v>3587</v>
      </c>
    </row>
    <row r="538" spans="2:31" x14ac:dyDescent="0.25">
      <c r="B538" s="55">
        <v>534</v>
      </c>
      <c r="C538" s="4">
        <v>169314</v>
      </c>
      <c r="D538" s="4" t="s">
        <v>2263</v>
      </c>
      <c r="E538" s="4">
        <v>428242</v>
      </c>
      <c r="F538" s="5">
        <v>-75.472223006999997</v>
      </c>
      <c r="G538" s="5">
        <v>-13.610162247</v>
      </c>
      <c r="H538" s="4">
        <v>0</v>
      </c>
      <c r="I538" s="4" t="s">
        <v>14</v>
      </c>
      <c r="J538" s="4" t="s">
        <v>2142</v>
      </c>
      <c r="K538" s="4" t="s">
        <v>2142</v>
      </c>
      <c r="L538" s="5" t="s">
        <v>2255</v>
      </c>
      <c r="M538" s="4" t="s">
        <v>41</v>
      </c>
      <c r="N538" s="4" t="s">
        <v>41</v>
      </c>
      <c r="O538" s="56" t="s">
        <v>24</v>
      </c>
      <c r="P538" s="66" t="s">
        <v>76</v>
      </c>
      <c r="Q538" s="5" t="s">
        <v>507</v>
      </c>
      <c r="R538" s="5" t="s">
        <v>235</v>
      </c>
      <c r="S538" s="56" t="s">
        <v>2264</v>
      </c>
      <c r="T538" s="91" t="s">
        <v>3560</v>
      </c>
      <c r="U538" s="4" t="s">
        <v>3340</v>
      </c>
      <c r="V538" s="150">
        <v>0</v>
      </c>
      <c r="W538" s="144">
        <v>1</v>
      </c>
      <c r="X538" s="145" t="s">
        <v>255</v>
      </c>
      <c r="Y538" s="4" t="s">
        <v>255</v>
      </c>
      <c r="Z538" s="97" t="s">
        <v>3560</v>
      </c>
      <c r="AA538" s="108"/>
      <c r="AB538" s="141" t="s">
        <v>6992</v>
      </c>
      <c r="AC538" s="108" t="s">
        <v>25</v>
      </c>
      <c r="AD538" s="97" t="s">
        <v>25</v>
      </c>
      <c r="AE538" s="31" t="s">
        <v>3586</v>
      </c>
    </row>
    <row r="539" spans="2:31" x14ac:dyDescent="0.25">
      <c r="B539" s="55">
        <v>535</v>
      </c>
      <c r="C539" s="4">
        <v>163028</v>
      </c>
      <c r="D539" s="4" t="s">
        <v>2228</v>
      </c>
      <c r="E539" s="4">
        <v>393522</v>
      </c>
      <c r="F539" s="5">
        <v>-75.305852895000001</v>
      </c>
      <c r="G539" s="5">
        <v>-13.591313469999999</v>
      </c>
      <c r="H539" s="4">
        <v>0</v>
      </c>
      <c r="I539" s="4" t="s">
        <v>14</v>
      </c>
      <c r="J539" s="4" t="s">
        <v>2142</v>
      </c>
      <c r="K539" s="4" t="s">
        <v>2142</v>
      </c>
      <c r="L539" s="5" t="s">
        <v>27</v>
      </c>
      <c r="M539" s="4" t="s">
        <v>27</v>
      </c>
      <c r="N539" s="4" t="s">
        <v>27</v>
      </c>
      <c r="O539" s="56" t="s">
        <v>24</v>
      </c>
      <c r="P539" s="66" t="s">
        <v>2229</v>
      </c>
      <c r="Q539" s="5" t="s">
        <v>680</v>
      </c>
      <c r="R539" s="5" t="s">
        <v>1747</v>
      </c>
      <c r="S539" s="56" t="s">
        <v>2230</v>
      </c>
      <c r="T539" s="91" t="s">
        <v>3560</v>
      </c>
      <c r="U539" s="4" t="s">
        <v>3356</v>
      </c>
      <c r="V539" s="150">
        <v>0</v>
      </c>
      <c r="W539" s="144">
        <v>1</v>
      </c>
      <c r="X539" s="145" t="s">
        <v>255</v>
      </c>
      <c r="Y539" s="4" t="s">
        <v>255</v>
      </c>
      <c r="Z539" s="97" t="s">
        <v>3560</v>
      </c>
      <c r="AA539" s="108"/>
      <c r="AB539" s="141" t="s">
        <v>6993</v>
      </c>
      <c r="AC539" s="108" t="s">
        <v>25</v>
      </c>
      <c r="AD539" s="97" t="s">
        <v>25</v>
      </c>
      <c r="AE539" s="31" t="s">
        <v>3587</v>
      </c>
    </row>
    <row r="540" spans="2:31" x14ac:dyDescent="0.25">
      <c r="B540" s="111">
        <v>536</v>
      </c>
      <c r="C540" s="4">
        <v>168665</v>
      </c>
      <c r="D540" s="4" t="s">
        <v>2239</v>
      </c>
      <c r="E540" s="4">
        <v>433028</v>
      </c>
      <c r="F540" s="5">
        <v>-75.332776069999994</v>
      </c>
      <c r="G540" s="5">
        <v>-13.606344075999999</v>
      </c>
      <c r="H540" s="4">
        <v>0</v>
      </c>
      <c r="I540" s="4" t="s">
        <v>14</v>
      </c>
      <c r="J540" s="4" t="s">
        <v>2142</v>
      </c>
      <c r="K540" s="4" t="s">
        <v>2142</v>
      </c>
      <c r="L540" s="5" t="s">
        <v>27</v>
      </c>
      <c r="M540" s="4" t="s">
        <v>27</v>
      </c>
      <c r="N540" s="4" t="s">
        <v>27</v>
      </c>
      <c r="O540" s="56" t="s">
        <v>24</v>
      </c>
      <c r="P540" s="66" t="s">
        <v>2240</v>
      </c>
      <c r="Q540" s="5" t="s">
        <v>1459</v>
      </c>
      <c r="R540" s="5" t="s">
        <v>1610</v>
      </c>
      <c r="S540" s="56" t="s">
        <v>23</v>
      </c>
      <c r="T540" s="91" t="s">
        <v>3560</v>
      </c>
      <c r="U540" s="4" t="s">
        <v>3357</v>
      </c>
      <c r="V540" s="150">
        <v>0</v>
      </c>
      <c r="W540" s="144">
        <v>1</v>
      </c>
      <c r="X540" s="145" t="s">
        <v>255</v>
      </c>
      <c r="Y540" s="4" t="s">
        <v>255</v>
      </c>
      <c r="Z540" s="97" t="s">
        <v>3560</v>
      </c>
      <c r="AA540" s="108"/>
      <c r="AB540" s="141" t="s">
        <v>6992</v>
      </c>
      <c r="AC540" s="108" t="s">
        <v>25</v>
      </c>
      <c r="AD540" s="97" t="s">
        <v>25</v>
      </c>
      <c r="AE540" s="31" t="s">
        <v>3586</v>
      </c>
    </row>
    <row r="541" spans="2:31" x14ac:dyDescent="0.25">
      <c r="B541" s="55">
        <v>537</v>
      </c>
      <c r="C541" s="4">
        <v>165750</v>
      </c>
      <c r="D541" s="4" t="s">
        <v>2304</v>
      </c>
      <c r="E541" s="4">
        <v>428719</v>
      </c>
      <c r="F541" s="5">
        <v>-75.348997831000005</v>
      </c>
      <c r="G541" s="5">
        <v>-13.603016674999999</v>
      </c>
      <c r="H541" s="4">
        <v>0</v>
      </c>
      <c r="I541" s="4" t="s">
        <v>14</v>
      </c>
      <c r="J541" s="4" t="s">
        <v>2142</v>
      </c>
      <c r="K541" s="4" t="s">
        <v>2142</v>
      </c>
      <c r="L541" s="5" t="s">
        <v>27</v>
      </c>
      <c r="M541" s="4" t="s">
        <v>27</v>
      </c>
      <c r="N541" s="4" t="s">
        <v>27</v>
      </c>
      <c r="O541" s="56" t="s">
        <v>24</v>
      </c>
      <c r="P541" s="66" t="s">
        <v>972</v>
      </c>
      <c r="Q541" s="5" t="s">
        <v>1083</v>
      </c>
      <c r="R541" s="5" t="s">
        <v>2305</v>
      </c>
      <c r="S541" s="56" t="s">
        <v>23</v>
      </c>
      <c r="T541" s="91" t="s">
        <v>3560</v>
      </c>
      <c r="U541" s="4" t="s">
        <v>3593</v>
      </c>
      <c r="V541" s="150">
        <v>0</v>
      </c>
      <c r="W541" s="144">
        <v>0</v>
      </c>
      <c r="X541" s="145" t="s">
        <v>255</v>
      </c>
      <c r="Y541" s="4" t="s">
        <v>255</v>
      </c>
      <c r="Z541" s="97" t="s">
        <v>3560</v>
      </c>
      <c r="AA541" s="108"/>
      <c r="AB541" s="141">
        <v>0</v>
      </c>
      <c r="AC541" s="108" t="s">
        <v>255</v>
      </c>
      <c r="AD541" s="97" t="s">
        <v>255</v>
      </c>
      <c r="AE541" s="31" t="s">
        <v>3573</v>
      </c>
    </row>
    <row r="542" spans="2:31" x14ac:dyDescent="0.25">
      <c r="B542" s="55">
        <v>538</v>
      </c>
      <c r="C542" s="4">
        <v>169359</v>
      </c>
      <c r="D542" s="4" t="s">
        <v>2279</v>
      </c>
      <c r="E542" s="4">
        <v>428239</v>
      </c>
      <c r="F542" s="5">
        <v>-75.440015962999993</v>
      </c>
      <c r="G542" s="5">
        <v>-13.608101436</v>
      </c>
      <c r="H542" s="4">
        <v>0</v>
      </c>
      <c r="I542" s="4" t="s">
        <v>14</v>
      </c>
      <c r="J542" s="4" t="s">
        <v>2142</v>
      </c>
      <c r="K542" s="4" t="s">
        <v>2142</v>
      </c>
      <c r="L542" s="5" t="s">
        <v>27</v>
      </c>
      <c r="M542" s="4" t="s">
        <v>27</v>
      </c>
      <c r="N542" s="4" t="s">
        <v>27</v>
      </c>
      <c r="O542" s="56" t="s">
        <v>24</v>
      </c>
      <c r="P542" s="66" t="s">
        <v>2280</v>
      </c>
      <c r="Q542" s="5" t="s">
        <v>2281</v>
      </c>
      <c r="R542" s="5" t="s">
        <v>2282</v>
      </c>
      <c r="S542" s="56" t="s">
        <v>2283</v>
      </c>
      <c r="T542" s="91" t="s">
        <v>3560</v>
      </c>
      <c r="U542" s="4" t="s">
        <v>3341</v>
      </c>
      <c r="V542" s="150">
        <v>0</v>
      </c>
      <c r="W542" s="144">
        <v>1</v>
      </c>
      <c r="X542" s="145" t="s">
        <v>255</v>
      </c>
      <c r="Y542" s="4" t="s">
        <v>255</v>
      </c>
      <c r="Z542" s="97" t="s">
        <v>3560</v>
      </c>
      <c r="AA542" s="108"/>
      <c r="AB542" s="141" t="s">
        <v>6992</v>
      </c>
      <c r="AC542" s="108" t="s">
        <v>25</v>
      </c>
      <c r="AD542" s="97" t="s">
        <v>25</v>
      </c>
      <c r="AE542" s="31" t="s">
        <v>3586</v>
      </c>
    </row>
    <row r="543" spans="2:31" x14ac:dyDescent="0.25">
      <c r="B543" s="55">
        <v>539</v>
      </c>
      <c r="C543" s="4">
        <v>157431</v>
      </c>
      <c r="D543" s="4" t="s">
        <v>2298</v>
      </c>
      <c r="E543" s="4">
        <v>407866</v>
      </c>
      <c r="F543" s="5">
        <v>-75.407285216000005</v>
      </c>
      <c r="G543" s="5">
        <v>-13.610434954</v>
      </c>
      <c r="H543" s="4">
        <v>0</v>
      </c>
      <c r="I543" s="4" t="s">
        <v>14</v>
      </c>
      <c r="J543" s="4" t="s">
        <v>2142</v>
      </c>
      <c r="K543" s="4" t="s">
        <v>2142</v>
      </c>
      <c r="L543" s="5" t="s">
        <v>27</v>
      </c>
      <c r="M543" s="4" t="s">
        <v>27</v>
      </c>
      <c r="N543" s="4" t="s">
        <v>27</v>
      </c>
      <c r="O543" s="56" t="s">
        <v>24</v>
      </c>
      <c r="P543" s="66" t="s">
        <v>2299</v>
      </c>
      <c r="Q543" s="5" t="s">
        <v>601</v>
      </c>
      <c r="R543" s="5" t="s">
        <v>895</v>
      </c>
      <c r="S543" s="56" t="s">
        <v>23</v>
      </c>
      <c r="T543" s="91" t="s">
        <v>3560</v>
      </c>
      <c r="U543" s="4" t="s">
        <v>3346</v>
      </c>
      <c r="V543" s="150">
        <v>0</v>
      </c>
      <c r="W543" s="144">
        <v>1</v>
      </c>
      <c r="X543" s="145" t="s">
        <v>255</v>
      </c>
      <c r="Y543" s="4" t="s">
        <v>255</v>
      </c>
      <c r="Z543" s="97" t="s">
        <v>3560</v>
      </c>
      <c r="AA543" s="108"/>
      <c r="AB543" s="141" t="s">
        <v>6992</v>
      </c>
      <c r="AC543" s="108" t="s">
        <v>25</v>
      </c>
      <c r="AD543" s="97" t="s">
        <v>25</v>
      </c>
      <c r="AE543" s="31" t="s">
        <v>3587</v>
      </c>
    </row>
    <row r="544" spans="2:31" x14ac:dyDescent="0.25">
      <c r="B544" s="55">
        <v>540</v>
      </c>
      <c r="C544" s="4">
        <v>163029</v>
      </c>
      <c r="D544" s="4" t="s">
        <v>2231</v>
      </c>
      <c r="E544" s="4">
        <v>431950</v>
      </c>
      <c r="F544" s="5">
        <v>-75.304506426000003</v>
      </c>
      <c r="G544" s="5">
        <v>-13.593515154</v>
      </c>
      <c r="H544" s="4">
        <v>0</v>
      </c>
      <c r="I544" s="4" t="s">
        <v>14</v>
      </c>
      <c r="J544" s="4" t="s">
        <v>2142</v>
      </c>
      <c r="K544" s="4" t="s">
        <v>2142</v>
      </c>
      <c r="L544" s="5" t="s">
        <v>27</v>
      </c>
      <c r="M544" s="4" t="s">
        <v>27</v>
      </c>
      <c r="N544" s="4" t="s">
        <v>27</v>
      </c>
      <c r="O544" s="56" t="s">
        <v>24</v>
      </c>
      <c r="P544" s="66" t="s">
        <v>2232</v>
      </c>
      <c r="Q544" s="5" t="s">
        <v>235</v>
      </c>
      <c r="R544" s="5" t="s">
        <v>895</v>
      </c>
      <c r="S544" s="56" t="s">
        <v>2233</v>
      </c>
      <c r="T544" s="91" t="s">
        <v>3560</v>
      </c>
      <c r="U544" s="4" t="s">
        <v>3355</v>
      </c>
      <c r="V544" s="150">
        <v>0</v>
      </c>
      <c r="W544" s="144">
        <v>1</v>
      </c>
      <c r="X544" s="145" t="s">
        <v>255</v>
      </c>
      <c r="Y544" s="4" t="s">
        <v>255</v>
      </c>
      <c r="Z544" s="97" t="s">
        <v>3560</v>
      </c>
      <c r="AA544" s="108"/>
      <c r="AB544" s="141" t="s">
        <v>6992</v>
      </c>
      <c r="AC544" s="108" t="s">
        <v>25</v>
      </c>
      <c r="AD544" s="97" t="s">
        <v>25</v>
      </c>
      <c r="AE544" s="31" t="s">
        <v>3586</v>
      </c>
    </row>
    <row r="545" spans="2:31" x14ac:dyDescent="0.25">
      <c r="B545" s="111">
        <v>541</v>
      </c>
      <c r="C545" s="4">
        <v>169112</v>
      </c>
      <c r="D545" s="4" t="s">
        <v>2215</v>
      </c>
      <c r="E545" s="4">
        <v>428600</v>
      </c>
      <c r="F545" s="5">
        <v>-75.352165935000002</v>
      </c>
      <c r="G545" s="5">
        <v>-13.605598808</v>
      </c>
      <c r="H545" s="4">
        <v>0</v>
      </c>
      <c r="I545" s="4" t="s">
        <v>14</v>
      </c>
      <c r="J545" s="4" t="s">
        <v>2142</v>
      </c>
      <c r="K545" s="4" t="s">
        <v>2142</v>
      </c>
      <c r="L545" s="5" t="s">
        <v>2216</v>
      </c>
      <c r="M545" s="4" t="s">
        <v>1332</v>
      </c>
      <c r="N545" s="4" t="s">
        <v>148</v>
      </c>
      <c r="O545" s="56" t="s">
        <v>24</v>
      </c>
      <c r="P545" s="66" t="s">
        <v>2217</v>
      </c>
      <c r="Q545" s="5" t="s">
        <v>235</v>
      </c>
      <c r="R545" s="5" t="s">
        <v>2218</v>
      </c>
      <c r="S545" s="56" t="s">
        <v>2219</v>
      </c>
      <c r="T545" s="91" t="s">
        <v>3560</v>
      </c>
      <c r="U545" s="4" t="s">
        <v>3337</v>
      </c>
      <c r="V545" s="150">
        <v>0</v>
      </c>
      <c r="W545" s="144">
        <v>1</v>
      </c>
      <c r="X545" s="145" t="s">
        <v>255</v>
      </c>
      <c r="Y545" s="4" t="s">
        <v>255</v>
      </c>
      <c r="Z545" s="97" t="s">
        <v>3560</v>
      </c>
      <c r="AA545" s="108"/>
      <c r="AB545" s="141" t="s">
        <v>6992</v>
      </c>
      <c r="AC545" s="108" t="s">
        <v>25</v>
      </c>
      <c r="AD545" s="97" t="s">
        <v>25</v>
      </c>
      <c r="AE545" s="31" t="s">
        <v>3587</v>
      </c>
    </row>
    <row r="546" spans="2:31" x14ac:dyDescent="0.25">
      <c r="B546" s="55">
        <v>542</v>
      </c>
      <c r="C546" s="4">
        <v>163017</v>
      </c>
      <c r="D546" s="4" t="s">
        <v>2236</v>
      </c>
      <c r="E546" s="4">
        <v>431916</v>
      </c>
      <c r="F546" s="5">
        <v>-75.299306318000006</v>
      </c>
      <c r="G546" s="5">
        <v>-13.592181505999999</v>
      </c>
      <c r="H546" s="4">
        <v>0</v>
      </c>
      <c r="I546" s="4" t="s">
        <v>14</v>
      </c>
      <c r="J546" s="4" t="s">
        <v>2142</v>
      </c>
      <c r="K546" s="4" t="s">
        <v>2142</v>
      </c>
      <c r="L546" s="5" t="s">
        <v>27</v>
      </c>
      <c r="M546" s="4" t="s">
        <v>27</v>
      </c>
      <c r="N546" s="4" t="s">
        <v>27</v>
      </c>
      <c r="O546" s="56" t="s">
        <v>24</v>
      </c>
      <c r="P546" s="66" t="s">
        <v>2237</v>
      </c>
      <c r="Q546" s="5" t="s">
        <v>80</v>
      </c>
      <c r="R546" s="5" t="s">
        <v>680</v>
      </c>
      <c r="S546" s="56" t="s">
        <v>2238</v>
      </c>
      <c r="T546" s="91" t="s">
        <v>3560</v>
      </c>
      <c r="U546" s="4" t="s">
        <v>3361</v>
      </c>
      <c r="V546" s="150">
        <v>0</v>
      </c>
      <c r="W546" s="144">
        <v>1</v>
      </c>
      <c r="X546" s="145" t="s">
        <v>255</v>
      </c>
      <c r="Y546" s="4" t="s">
        <v>255</v>
      </c>
      <c r="Z546" s="97" t="s">
        <v>3560</v>
      </c>
      <c r="AA546" s="108"/>
      <c r="AB546" s="141" t="s">
        <v>6992</v>
      </c>
      <c r="AC546" s="108" t="s">
        <v>25</v>
      </c>
      <c r="AD546" s="97" t="s">
        <v>25</v>
      </c>
      <c r="AE546" s="31" t="s">
        <v>3586</v>
      </c>
    </row>
    <row r="547" spans="2:31" x14ac:dyDescent="0.25">
      <c r="B547" s="55">
        <v>543</v>
      </c>
      <c r="C547" s="4">
        <v>168972</v>
      </c>
      <c r="D547" s="4" t="s">
        <v>2220</v>
      </c>
      <c r="E547" s="4">
        <v>432019</v>
      </c>
      <c r="F547" s="5">
        <v>-75.297573307999997</v>
      </c>
      <c r="G547" s="5">
        <v>-13.592650191000001</v>
      </c>
      <c r="H547" s="4">
        <v>0</v>
      </c>
      <c r="I547" s="4" t="s">
        <v>14</v>
      </c>
      <c r="J547" s="4" t="s">
        <v>2142</v>
      </c>
      <c r="K547" s="4" t="s">
        <v>2142</v>
      </c>
      <c r="L547" s="5" t="s">
        <v>27</v>
      </c>
      <c r="M547" s="4" t="s">
        <v>27</v>
      </c>
      <c r="N547" s="4" t="s">
        <v>27</v>
      </c>
      <c r="O547" s="56" t="s">
        <v>24</v>
      </c>
      <c r="P547" s="66" t="s">
        <v>2221</v>
      </c>
      <c r="Q547" s="5" t="s">
        <v>568</v>
      </c>
      <c r="R547" s="5" t="s">
        <v>2222</v>
      </c>
      <c r="S547" s="56" t="s">
        <v>23</v>
      </c>
      <c r="T547" s="91" t="s">
        <v>3560</v>
      </c>
      <c r="U547" s="4" t="s">
        <v>3366</v>
      </c>
      <c r="V547" s="150">
        <v>0</v>
      </c>
      <c r="W547" s="144">
        <v>1</v>
      </c>
      <c r="X547" s="145" t="s">
        <v>255</v>
      </c>
      <c r="Y547" s="4" t="s">
        <v>255</v>
      </c>
      <c r="Z547" s="97" t="s">
        <v>3560</v>
      </c>
      <c r="AA547" s="108"/>
      <c r="AB547" s="141" t="s">
        <v>6992</v>
      </c>
      <c r="AC547" s="108" t="s">
        <v>25</v>
      </c>
      <c r="AD547" s="97" t="s">
        <v>25</v>
      </c>
      <c r="AE547" s="31" t="s">
        <v>3587</v>
      </c>
    </row>
    <row r="548" spans="2:31" x14ac:dyDescent="0.25">
      <c r="B548" s="55">
        <v>544</v>
      </c>
      <c r="C548" s="4">
        <v>169157</v>
      </c>
      <c r="D548" s="4" t="s">
        <v>2254</v>
      </c>
      <c r="E548" s="4">
        <v>428546</v>
      </c>
      <c r="F548" s="5">
        <v>-75.480148619999994</v>
      </c>
      <c r="G548" s="5">
        <v>-13.60654643</v>
      </c>
      <c r="H548" s="4">
        <v>0</v>
      </c>
      <c r="I548" s="4" t="s">
        <v>14</v>
      </c>
      <c r="J548" s="4" t="s">
        <v>2142</v>
      </c>
      <c r="K548" s="4" t="s">
        <v>2142</v>
      </c>
      <c r="L548" s="5" t="s">
        <v>2255</v>
      </c>
      <c r="M548" s="4" t="s">
        <v>41</v>
      </c>
      <c r="N548" s="4" t="s">
        <v>41</v>
      </c>
      <c r="O548" s="56" t="s">
        <v>24</v>
      </c>
      <c r="P548" s="66" t="s">
        <v>2256</v>
      </c>
      <c r="Q548" s="5" t="s">
        <v>2257</v>
      </c>
      <c r="R548" s="5" t="s">
        <v>601</v>
      </c>
      <c r="S548" s="56" t="s">
        <v>2258</v>
      </c>
      <c r="T548" s="91" t="s">
        <v>3560</v>
      </c>
      <c r="U548" s="4" t="s">
        <v>3339</v>
      </c>
      <c r="V548" s="150">
        <v>0</v>
      </c>
      <c r="W548" s="144">
        <v>0</v>
      </c>
      <c r="X548" s="145" t="s">
        <v>255</v>
      </c>
      <c r="Y548" s="4" t="s">
        <v>255</v>
      </c>
      <c r="Z548" s="97" t="s">
        <v>3560</v>
      </c>
      <c r="AA548" s="108"/>
      <c r="AB548" s="141">
        <v>0</v>
      </c>
      <c r="AC548" s="108" t="s">
        <v>25</v>
      </c>
      <c r="AD548" s="97" t="s">
        <v>25</v>
      </c>
      <c r="AE548" s="31" t="s">
        <v>3586</v>
      </c>
    </row>
    <row r="549" spans="2:31" x14ac:dyDescent="0.25">
      <c r="B549" s="55">
        <v>545</v>
      </c>
      <c r="C549" s="4">
        <v>168892</v>
      </c>
      <c r="D549" s="4" t="s">
        <v>2248</v>
      </c>
      <c r="E549" s="4">
        <v>621137</v>
      </c>
      <c r="F549" s="5">
        <v>-75.312859326999998</v>
      </c>
      <c r="G549" s="5">
        <v>-13.601358993</v>
      </c>
      <c r="H549" s="4">
        <v>0</v>
      </c>
      <c r="I549" s="4" t="s">
        <v>14</v>
      </c>
      <c r="J549" s="4" t="s">
        <v>2142</v>
      </c>
      <c r="K549" s="4" t="s">
        <v>2142</v>
      </c>
      <c r="L549" s="5" t="s">
        <v>27</v>
      </c>
      <c r="M549" s="4" t="s">
        <v>27</v>
      </c>
      <c r="N549" s="4" t="s">
        <v>27</v>
      </c>
      <c r="O549" s="56" t="s">
        <v>24</v>
      </c>
      <c r="P549" s="66" t="s">
        <v>2249</v>
      </c>
      <c r="Q549" s="5" t="s">
        <v>1459</v>
      </c>
      <c r="R549" s="5" t="s">
        <v>80</v>
      </c>
      <c r="S549" s="56" t="s">
        <v>2250</v>
      </c>
      <c r="T549" s="91" t="s">
        <v>3560</v>
      </c>
      <c r="U549" s="4" t="s">
        <v>3358</v>
      </c>
      <c r="V549" s="150">
        <v>0</v>
      </c>
      <c r="W549" s="144">
        <v>1</v>
      </c>
      <c r="X549" s="145" t="s">
        <v>255</v>
      </c>
      <c r="Y549" s="4" t="s">
        <v>255</v>
      </c>
      <c r="Z549" s="97" t="s">
        <v>3560</v>
      </c>
      <c r="AA549" s="108"/>
      <c r="AB549" s="141" t="s">
        <v>6992</v>
      </c>
      <c r="AC549" s="108" t="s">
        <v>25</v>
      </c>
      <c r="AD549" s="97" t="s">
        <v>25</v>
      </c>
      <c r="AE549" s="31" t="s">
        <v>3586</v>
      </c>
    </row>
    <row r="550" spans="2:31" x14ac:dyDescent="0.25">
      <c r="B550" s="111">
        <v>546</v>
      </c>
      <c r="C550" s="4">
        <v>169394</v>
      </c>
      <c r="D550" s="4" t="s">
        <v>2267</v>
      </c>
      <c r="E550" s="4">
        <v>428093</v>
      </c>
      <c r="F550" s="5">
        <v>-75.439954271999994</v>
      </c>
      <c r="G550" s="5">
        <v>-13.608077974</v>
      </c>
      <c r="H550" s="4">
        <v>0</v>
      </c>
      <c r="I550" s="4" t="s">
        <v>14</v>
      </c>
      <c r="J550" s="4" t="s">
        <v>2142</v>
      </c>
      <c r="K550" s="4" t="s">
        <v>2142</v>
      </c>
      <c r="L550" s="5" t="s">
        <v>27</v>
      </c>
      <c r="M550" s="4" t="s">
        <v>27</v>
      </c>
      <c r="N550" s="4" t="s">
        <v>27</v>
      </c>
      <c r="O550" s="56" t="s">
        <v>24</v>
      </c>
      <c r="P550" s="66" t="s">
        <v>936</v>
      </c>
      <c r="Q550" s="5" t="s">
        <v>2225</v>
      </c>
      <c r="R550" s="5" t="s">
        <v>2268</v>
      </c>
      <c r="S550" s="56" t="s">
        <v>23</v>
      </c>
      <c r="T550" s="91" t="s">
        <v>3560</v>
      </c>
      <c r="U550" s="4" t="s">
        <v>3342</v>
      </c>
      <c r="V550" s="150">
        <v>0</v>
      </c>
      <c r="W550" s="144">
        <v>1</v>
      </c>
      <c r="X550" s="145" t="s">
        <v>255</v>
      </c>
      <c r="Y550" s="4" t="s">
        <v>255</v>
      </c>
      <c r="Z550" s="97" t="s">
        <v>3560</v>
      </c>
      <c r="AA550" s="108"/>
      <c r="AB550" s="141" t="s">
        <v>6992</v>
      </c>
      <c r="AC550" s="108" t="s">
        <v>25</v>
      </c>
      <c r="AD550" s="97" t="s">
        <v>25</v>
      </c>
      <c r="AE550" s="31" t="s">
        <v>3586</v>
      </c>
    </row>
    <row r="551" spans="2:31" x14ac:dyDescent="0.25">
      <c r="B551" s="55">
        <v>547</v>
      </c>
      <c r="C551" s="4">
        <v>157414</v>
      </c>
      <c r="D551" s="4" t="s">
        <v>2291</v>
      </c>
      <c r="E551" s="4">
        <v>407669</v>
      </c>
      <c r="F551" s="5">
        <v>-75.405659796999998</v>
      </c>
      <c r="G551" s="5">
        <v>-13.610315036999999</v>
      </c>
      <c r="H551" s="4">
        <v>0</v>
      </c>
      <c r="I551" s="4" t="s">
        <v>14</v>
      </c>
      <c r="J551" s="4" t="s">
        <v>2142</v>
      </c>
      <c r="K551" s="4" t="s">
        <v>2142</v>
      </c>
      <c r="L551" s="5" t="s">
        <v>27</v>
      </c>
      <c r="M551" s="4" t="s">
        <v>27</v>
      </c>
      <c r="N551" s="4" t="s">
        <v>27</v>
      </c>
      <c r="O551" s="56" t="s">
        <v>24</v>
      </c>
      <c r="P551" s="66" t="s">
        <v>2292</v>
      </c>
      <c r="Q551" s="5" t="s">
        <v>680</v>
      </c>
      <c r="R551" s="5" t="s">
        <v>80</v>
      </c>
      <c r="S551" s="56" t="s">
        <v>2293</v>
      </c>
      <c r="T551" s="91" t="s">
        <v>3560</v>
      </c>
      <c r="U551" s="4" t="s">
        <v>3347</v>
      </c>
      <c r="V551" s="150">
        <v>0</v>
      </c>
      <c r="W551" s="144">
        <v>1</v>
      </c>
      <c r="X551" s="145" t="s">
        <v>255</v>
      </c>
      <c r="Y551" s="4" t="s">
        <v>255</v>
      </c>
      <c r="Z551" s="97" t="s">
        <v>3560</v>
      </c>
      <c r="AA551" s="108"/>
      <c r="AB551" s="141" t="s">
        <v>6992</v>
      </c>
      <c r="AC551" s="108" t="s">
        <v>25</v>
      </c>
      <c r="AD551" s="97" t="s">
        <v>25</v>
      </c>
      <c r="AE551" s="31" t="s">
        <v>3594</v>
      </c>
    </row>
    <row r="552" spans="2:31" x14ac:dyDescent="0.25">
      <c r="B552" s="55">
        <v>548</v>
      </c>
      <c r="C552" s="4">
        <v>169317</v>
      </c>
      <c r="D552" s="4" t="s">
        <v>2265</v>
      </c>
      <c r="E552" s="4">
        <v>428290</v>
      </c>
      <c r="F552" s="5">
        <v>-75.472233736000007</v>
      </c>
      <c r="G552" s="5">
        <v>-13.610026689</v>
      </c>
      <c r="H552" s="4">
        <v>0</v>
      </c>
      <c r="I552" s="4" t="s">
        <v>14</v>
      </c>
      <c r="J552" s="4" t="s">
        <v>2142</v>
      </c>
      <c r="K552" s="4" t="s">
        <v>2142</v>
      </c>
      <c r="L552" s="5" t="s">
        <v>27</v>
      </c>
      <c r="M552" s="4" t="s">
        <v>27</v>
      </c>
      <c r="N552" s="4" t="s">
        <v>27</v>
      </c>
      <c r="O552" s="56" t="s">
        <v>24</v>
      </c>
      <c r="P552" s="66" t="s">
        <v>567</v>
      </c>
      <c r="Q552" s="5" t="s">
        <v>2266</v>
      </c>
      <c r="R552" s="5" t="s">
        <v>895</v>
      </c>
      <c r="S552" s="56">
        <v>43009072</v>
      </c>
      <c r="T552" s="91" t="s">
        <v>3560</v>
      </c>
      <c r="U552" s="4" t="s">
        <v>3595</v>
      </c>
      <c r="V552" s="150">
        <v>0</v>
      </c>
      <c r="W552" s="144">
        <v>0</v>
      </c>
      <c r="X552" s="145" t="s">
        <v>255</v>
      </c>
      <c r="Y552" s="4" t="s">
        <v>255</v>
      </c>
      <c r="Z552" s="97" t="s">
        <v>3560</v>
      </c>
      <c r="AA552" s="108"/>
      <c r="AB552" s="141">
        <v>0</v>
      </c>
      <c r="AC552" s="108" t="s">
        <v>255</v>
      </c>
      <c r="AD552" s="97" t="s">
        <v>255</v>
      </c>
      <c r="AE552" s="31" t="s">
        <v>3573</v>
      </c>
    </row>
    <row r="553" spans="2:31" x14ac:dyDescent="0.25">
      <c r="B553" s="55">
        <v>549</v>
      </c>
      <c r="C553" s="4">
        <v>157361</v>
      </c>
      <c r="D553" s="4" t="s">
        <v>2284</v>
      </c>
      <c r="E553" s="4">
        <v>407511</v>
      </c>
      <c r="F553" s="5">
        <v>-75.425344315999993</v>
      </c>
      <c r="G553" s="5">
        <v>-13.614217858</v>
      </c>
      <c r="H553" s="4">
        <v>0</v>
      </c>
      <c r="I553" s="4" t="s">
        <v>14</v>
      </c>
      <c r="J553" s="4" t="s">
        <v>2142</v>
      </c>
      <c r="K553" s="4" t="s">
        <v>2142</v>
      </c>
      <c r="L553" s="5" t="s">
        <v>27</v>
      </c>
      <c r="M553" s="4" t="s">
        <v>27</v>
      </c>
      <c r="N553" s="4" t="s">
        <v>27</v>
      </c>
      <c r="O553" s="56" t="s">
        <v>24</v>
      </c>
      <c r="P553" s="66" t="s">
        <v>2285</v>
      </c>
      <c r="Q553" s="5" t="s">
        <v>2286</v>
      </c>
      <c r="R553" s="5" t="s">
        <v>1299</v>
      </c>
      <c r="S553" s="56" t="s">
        <v>2287</v>
      </c>
      <c r="T553" s="91" t="s">
        <v>3560</v>
      </c>
      <c r="U553" s="4" t="s">
        <v>3349</v>
      </c>
      <c r="V553" s="150">
        <v>0</v>
      </c>
      <c r="W553" s="144">
        <v>1</v>
      </c>
      <c r="X553" s="145" t="s">
        <v>255</v>
      </c>
      <c r="Y553" s="4" t="s">
        <v>255</v>
      </c>
      <c r="Z553" s="97" t="s">
        <v>3560</v>
      </c>
      <c r="AA553" s="108"/>
      <c r="AB553" s="141" t="s">
        <v>6992</v>
      </c>
      <c r="AC553" s="108" t="s">
        <v>25</v>
      </c>
      <c r="AD553" s="97" t="s">
        <v>25</v>
      </c>
      <c r="AE553" s="31" t="s">
        <v>3586</v>
      </c>
    </row>
    <row r="554" spans="2:31" x14ac:dyDescent="0.25">
      <c r="B554" s="55">
        <v>550</v>
      </c>
      <c r="C554" s="4">
        <v>169347</v>
      </c>
      <c r="D554" s="4" t="s">
        <v>2317</v>
      </c>
      <c r="E554" s="4">
        <v>465582</v>
      </c>
      <c r="F554" s="5">
        <v>-75.466444101999997</v>
      </c>
      <c r="G554" s="5">
        <v>-13.611477015</v>
      </c>
      <c r="H554" s="4">
        <v>0</v>
      </c>
      <c r="I554" s="4" t="s">
        <v>14</v>
      </c>
      <c r="J554" s="4" t="s">
        <v>2142</v>
      </c>
      <c r="K554" s="4" t="s">
        <v>2142</v>
      </c>
      <c r="L554" s="5" t="s">
        <v>27</v>
      </c>
      <c r="M554" s="4" t="s">
        <v>27</v>
      </c>
      <c r="N554" s="4" t="s">
        <v>27</v>
      </c>
      <c r="O554" s="56" t="s">
        <v>24</v>
      </c>
      <c r="P554" s="66" t="s">
        <v>2318</v>
      </c>
      <c r="Q554" s="5" t="s">
        <v>1889</v>
      </c>
      <c r="R554" s="5" t="s">
        <v>1610</v>
      </c>
      <c r="S554" s="56" t="s">
        <v>2319</v>
      </c>
      <c r="T554" s="91" t="s">
        <v>3560</v>
      </c>
      <c r="U554" s="4" t="s">
        <v>3343</v>
      </c>
      <c r="V554" s="150">
        <v>0</v>
      </c>
      <c r="W554" s="144">
        <v>1</v>
      </c>
      <c r="X554" s="145" t="s">
        <v>255</v>
      </c>
      <c r="Y554" s="4" t="s">
        <v>255</v>
      </c>
      <c r="Z554" s="97" t="s">
        <v>3560</v>
      </c>
      <c r="AA554" s="108"/>
      <c r="AB554" s="141" t="s">
        <v>6993</v>
      </c>
      <c r="AC554" s="108" t="s">
        <v>25</v>
      </c>
      <c r="AD554" s="97" t="s">
        <v>25</v>
      </c>
      <c r="AE554" s="31" t="s">
        <v>3586</v>
      </c>
    </row>
    <row r="555" spans="2:31" x14ac:dyDescent="0.25">
      <c r="B555" s="111">
        <v>551</v>
      </c>
      <c r="C555" s="4">
        <v>168747</v>
      </c>
      <c r="D555" s="4" t="s">
        <v>2241</v>
      </c>
      <c r="E555" s="4">
        <v>432446</v>
      </c>
      <c r="F555" s="5">
        <v>-75.328552931999994</v>
      </c>
      <c r="G555" s="5">
        <v>-13.605316368</v>
      </c>
      <c r="H555" s="4">
        <v>0</v>
      </c>
      <c r="I555" s="4" t="s">
        <v>14</v>
      </c>
      <c r="J555" s="4" t="s">
        <v>2142</v>
      </c>
      <c r="K555" s="4" t="s">
        <v>2142</v>
      </c>
      <c r="L555" s="5" t="s">
        <v>27</v>
      </c>
      <c r="M555" s="4" t="s">
        <v>27</v>
      </c>
      <c r="N555" s="4" t="s">
        <v>27</v>
      </c>
      <c r="O555" s="56" t="s">
        <v>24</v>
      </c>
      <c r="P555" s="66" t="s">
        <v>2242</v>
      </c>
      <c r="Q555" s="5" t="s">
        <v>1205</v>
      </c>
      <c r="R555" s="5" t="s">
        <v>2213</v>
      </c>
      <c r="S555" s="56" t="s">
        <v>2243</v>
      </c>
      <c r="T555" s="91" t="s">
        <v>3560</v>
      </c>
      <c r="U555" s="4" t="s">
        <v>3364</v>
      </c>
      <c r="V555" s="150">
        <v>0</v>
      </c>
      <c r="W555" s="144">
        <v>1</v>
      </c>
      <c r="X555" s="145" t="s">
        <v>255</v>
      </c>
      <c r="Y555" s="4" t="s">
        <v>255</v>
      </c>
      <c r="Z555" s="97" t="s">
        <v>3560</v>
      </c>
      <c r="AA555" s="108"/>
      <c r="AB555" s="141" t="s">
        <v>6992</v>
      </c>
      <c r="AC555" s="108" t="s">
        <v>25</v>
      </c>
      <c r="AD555" s="97" t="s">
        <v>25</v>
      </c>
      <c r="AE555" s="31" t="s">
        <v>3587</v>
      </c>
    </row>
    <row r="556" spans="2:31" x14ac:dyDescent="0.25">
      <c r="B556" s="55">
        <v>552</v>
      </c>
      <c r="C556" s="4">
        <v>157390</v>
      </c>
      <c r="D556" s="4" t="s">
        <v>2288</v>
      </c>
      <c r="E556" s="4">
        <v>406761</v>
      </c>
      <c r="F556" s="5">
        <v>-75.405938746999993</v>
      </c>
      <c r="G556" s="5">
        <v>-13.610476664</v>
      </c>
      <c r="H556" s="4">
        <v>0</v>
      </c>
      <c r="I556" s="4" t="s">
        <v>14</v>
      </c>
      <c r="J556" s="4" t="s">
        <v>2142</v>
      </c>
      <c r="K556" s="4" t="s">
        <v>2142</v>
      </c>
      <c r="L556" s="5" t="s">
        <v>27</v>
      </c>
      <c r="M556" s="4" t="s">
        <v>27</v>
      </c>
      <c r="N556" s="4" t="s">
        <v>27</v>
      </c>
      <c r="O556" s="56" t="s">
        <v>24</v>
      </c>
      <c r="P556" s="66" t="s">
        <v>2289</v>
      </c>
      <c r="Q556" s="5" t="s">
        <v>568</v>
      </c>
      <c r="R556" s="5" t="s">
        <v>80</v>
      </c>
      <c r="S556" s="56" t="s">
        <v>2290</v>
      </c>
      <c r="T556" s="91" t="s">
        <v>3560</v>
      </c>
      <c r="U556" s="4" t="s">
        <v>3348</v>
      </c>
      <c r="V556" s="150">
        <v>0</v>
      </c>
      <c r="W556" s="144">
        <v>1</v>
      </c>
      <c r="X556" s="145" t="s">
        <v>255</v>
      </c>
      <c r="Y556" s="4" t="s">
        <v>255</v>
      </c>
      <c r="Z556" s="97" t="s">
        <v>3560</v>
      </c>
      <c r="AA556" s="108"/>
      <c r="AB556" s="141" t="s">
        <v>6992</v>
      </c>
      <c r="AC556" s="108" t="s">
        <v>25</v>
      </c>
      <c r="AD556" s="97" t="s">
        <v>25</v>
      </c>
      <c r="AE556" s="31" t="s">
        <v>3586</v>
      </c>
    </row>
    <row r="557" spans="2:31" x14ac:dyDescent="0.25">
      <c r="B557" s="55">
        <v>553</v>
      </c>
      <c r="C557" s="4">
        <v>169278</v>
      </c>
      <c r="D557" s="4" t="s">
        <v>2259</v>
      </c>
      <c r="E557" s="4">
        <v>428351</v>
      </c>
      <c r="F557" s="5">
        <v>-75.473330759999996</v>
      </c>
      <c r="G557" s="5">
        <v>-13.609640868</v>
      </c>
      <c r="H557" s="4">
        <v>0</v>
      </c>
      <c r="I557" s="4" t="s">
        <v>14</v>
      </c>
      <c r="J557" s="4" t="s">
        <v>2142</v>
      </c>
      <c r="K557" s="4" t="s">
        <v>2142</v>
      </c>
      <c r="L557" s="5" t="s">
        <v>2255</v>
      </c>
      <c r="M557" s="4" t="s">
        <v>41</v>
      </c>
      <c r="N557" s="4" t="s">
        <v>41</v>
      </c>
      <c r="O557" s="56" t="s">
        <v>24</v>
      </c>
      <c r="P557" s="66" t="s">
        <v>2260</v>
      </c>
      <c r="Q557" s="5" t="s">
        <v>2261</v>
      </c>
      <c r="R557" s="5" t="s">
        <v>895</v>
      </c>
      <c r="S557" s="56" t="s">
        <v>2262</v>
      </c>
      <c r="T557" s="91" t="s">
        <v>3560</v>
      </c>
      <c r="U557" s="4" t="s">
        <v>3344</v>
      </c>
      <c r="V557" s="150">
        <v>0</v>
      </c>
      <c r="W557" s="144">
        <v>1</v>
      </c>
      <c r="X557" s="145" t="s">
        <v>255</v>
      </c>
      <c r="Y557" s="4" t="s">
        <v>255</v>
      </c>
      <c r="Z557" s="97" t="s">
        <v>3560</v>
      </c>
      <c r="AA557" s="108"/>
      <c r="AB557" s="141" t="s">
        <v>6993</v>
      </c>
      <c r="AC557" s="108" t="s">
        <v>25</v>
      </c>
      <c r="AD557" s="97" t="s">
        <v>25</v>
      </c>
      <c r="AE557" s="31" t="s">
        <v>3594</v>
      </c>
    </row>
    <row r="558" spans="2:31" x14ac:dyDescent="0.25">
      <c r="B558" s="55">
        <v>554</v>
      </c>
      <c r="C558" s="4">
        <v>169398</v>
      </c>
      <c r="D558" s="4" t="s">
        <v>2269</v>
      </c>
      <c r="E558" s="4">
        <v>427799</v>
      </c>
      <c r="F558" s="5">
        <v>-75.438495149999994</v>
      </c>
      <c r="G558" s="5">
        <v>-13.608578501</v>
      </c>
      <c r="H558" s="4">
        <v>0</v>
      </c>
      <c r="I558" s="4" t="s">
        <v>14</v>
      </c>
      <c r="J558" s="4" t="s">
        <v>2142</v>
      </c>
      <c r="K558" s="4" t="s">
        <v>2142</v>
      </c>
      <c r="L558" s="5" t="s">
        <v>27</v>
      </c>
      <c r="M558" s="4" t="s">
        <v>27</v>
      </c>
      <c r="N558" s="4" t="s">
        <v>27</v>
      </c>
      <c r="O558" s="56" t="s">
        <v>24</v>
      </c>
      <c r="P558" s="66" t="s">
        <v>2270</v>
      </c>
      <c r="Q558" s="5" t="s">
        <v>235</v>
      </c>
      <c r="R558" s="5" t="s">
        <v>2271</v>
      </c>
      <c r="S558" s="56" t="s">
        <v>2272</v>
      </c>
      <c r="T558" s="91" t="s">
        <v>3560</v>
      </c>
      <c r="U558" s="4" t="s">
        <v>3352</v>
      </c>
      <c r="V558" s="150">
        <v>0</v>
      </c>
      <c r="W558" s="144">
        <v>1</v>
      </c>
      <c r="X558" s="145" t="s">
        <v>255</v>
      </c>
      <c r="Y558" s="4" t="s">
        <v>255</v>
      </c>
      <c r="Z558" s="97" t="s">
        <v>3560</v>
      </c>
      <c r="AA558" s="108"/>
      <c r="AB558" s="141" t="s">
        <v>6992</v>
      </c>
      <c r="AC558" s="108" t="s">
        <v>25</v>
      </c>
      <c r="AD558" s="97" t="s">
        <v>25</v>
      </c>
      <c r="AE558" s="31" t="s">
        <v>3586</v>
      </c>
    </row>
    <row r="559" spans="2:31" x14ac:dyDescent="0.25">
      <c r="B559" s="55">
        <v>555</v>
      </c>
      <c r="C559" s="4">
        <v>157427</v>
      </c>
      <c r="D559" s="4" t="s">
        <v>2294</v>
      </c>
      <c r="E559" s="4">
        <v>407746</v>
      </c>
      <c r="F559" s="5">
        <v>-75.407880665999997</v>
      </c>
      <c r="G559" s="5">
        <v>-13.610669572999999</v>
      </c>
      <c r="H559" s="4">
        <v>0</v>
      </c>
      <c r="I559" s="4" t="s">
        <v>14</v>
      </c>
      <c r="J559" s="4" t="s">
        <v>2142</v>
      </c>
      <c r="K559" s="4" t="s">
        <v>2142</v>
      </c>
      <c r="L559" s="5" t="s">
        <v>27</v>
      </c>
      <c r="M559" s="4" t="s">
        <v>27</v>
      </c>
      <c r="N559" s="4" t="s">
        <v>27</v>
      </c>
      <c r="O559" s="56" t="s">
        <v>24</v>
      </c>
      <c r="P559" s="66" t="s">
        <v>2295</v>
      </c>
      <c r="Q559" s="5" t="s">
        <v>2271</v>
      </c>
      <c r="R559" s="5" t="s">
        <v>2296</v>
      </c>
      <c r="S559" s="56" t="s">
        <v>2297</v>
      </c>
      <c r="T559" s="91" t="s">
        <v>3560</v>
      </c>
      <c r="U559" s="4" t="s">
        <v>3351</v>
      </c>
      <c r="V559" s="150">
        <v>0</v>
      </c>
      <c r="W559" s="144">
        <v>1</v>
      </c>
      <c r="X559" s="145" t="s">
        <v>255</v>
      </c>
      <c r="Y559" s="4" t="s">
        <v>255</v>
      </c>
      <c r="Z559" s="97" t="s">
        <v>3560</v>
      </c>
      <c r="AA559" s="108"/>
      <c r="AB559" s="141" t="s">
        <v>6992</v>
      </c>
      <c r="AC559" s="108" t="s">
        <v>25</v>
      </c>
      <c r="AD559" s="97" t="s">
        <v>25</v>
      </c>
      <c r="AE559" s="31" t="s">
        <v>3586</v>
      </c>
    </row>
    <row r="560" spans="2:31" x14ac:dyDescent="0.25">
      <c r="B560" s="111">
        <v>556</v>
      </c>
      <c r="C560" s="4">
        <v>169384</v>
      </c>
      <c r="D560" s="4" t="s">
        <v>2311</v>
      </c>
      <c r="E560" s="4">
        <v>275919</v>
      </c>
      <c r="F560" s="5">
        <v>-75.425126864999996</v>
      </c>
      <c r="G560" s="5">
        <v>-13.614396418</v>
      </c>
      <c r="H560" s="4">
        <v>0</v>
      </c>
      <c r="I560" s="4" t="s">
        <v>14</v>
      </c>
      <c r="J560" s="4" t="s">
        <v>2142</v>
      </c>
      <c r="K560" s="4" t="s">
        <v>2142</v>
      </c>
      <c r="L560" s="5" t="s">
        <v>2312</v>
      </c>
      <c r="M560" s="4" t="s">
        <v>41</v>
      </c>
      <c r="N560" s="4" t="s">
        <v>2313</v>
      </c>
      <c r="O560" s="56" t="s">
        <v>24</v>
      </c>
      <c r="P560" s="66" t="s">
        <v>2314</v>
      </c>
      <c r="Q560" s="5" t="s">
        <v>2315</v>
      </c>
      <c r="R560" s="5" t="s">
        <v>2222</v>
      </c>
      <c r="S560" s="56" t="s">
        <v>2316</v>
      </c>
      <c r="T560" s="91" t="s">
        <v>3560</v>
      </c>
      <c r="U560" s="4" t="s">
        <v>3350</v>
      </c>
      <c r="V560" s="150">
        <v>0</v>
      </c>
      <c r="W560" s="144">
        <v>1</v>
      </c>
      <c r="X560" s="145" t="s">
        <v>255</v>
      </c>
      <c r="Y560" s="4" t="s">
        <v>255</v>
      </c>
      <c r="Z560" s="97" t="s">
        <v>3560</v>
      </c>
      <c r="AA560" s="108"/>
      <c r="AB560" s="141" t="s">
        <v>6992</v>
      </c>
      <c r="AC560" s="108" t="s">
        <v>25</v>
      </c>
      <c r="AD560" s="97" t="s">
        <v>25</v>
      </c>
      <c r="AE560" s="31" t="s">
        <v>3586</v>
      </c>
    </row>
    <row r="561" spans="2:31" x14ac:dyDescent="0.25">
      <c r="B561" s="55">
        <v>557</v>
      </c>
      <c r="C561" s="4">
        <v>163013</v>
      </c>
      <c r="D561" s="4" t="s">
        <v>2234</v>
      </c>
      <c r="E561" s="4">
        <v>431985</v>
      </c>
      <c r="F561" s="5">
        <v>-75.301920394000007</v>
      </c>
      <c r="G561" s="5">
        <v>-13.592317347</v>
      </c>
      <c r="H561" s="4">
        <v>0</v>
      </c>
      <c r="I561" s="4" t="s">
        <v>14</v>
      </c>
      <c r="J561" s="4" t="s">
        <v>2142</v>
      </c>
      <c r="K561" s="4" t="s">
        <v>2142</v>
      </c>
      <c r="L561" s="5" t="s">
        <v>27</v>
      </c>
      <c r="M561" s="4" t="s">
        <v>27</v>
      </c>
      <c r="N561" s="4" t="s">
        <v>27</v>
      </c>
      <c r="O561" s="56" t="s">
        <v>24</v>
      </c>
      <c r="P561" s="66" t="s">
        <v>679</v>
      </c>
      <c r="Q561" s="5" t="s">
        <v>115</v>
      </c>
      <c r="R561" s="5" t="s">
        <v>157</v>
      </c>
      <c r="S561" s="56" t="s">
        <v>2235</v>
      </c>
      <c r="T561" s="91" t="s">
        <v>3560</v>
      </c>
      <c r="U561" s="4" t="s">
        <v>3360</v>
      </c>
      <c r="V561" s="150">
        <v>0</v>
      </c>
      <c r="W561" s="144">
        <v>1</v>
      </c>
      <c r="X561" s="145" t="s">
        <v>255</v>
      </c>
      <c r="Y561" s="4" t="s">
        <v>255</v>
      </c>
      <c r="Z561" s="97" t="s">
        <v>3560</v>
      </c>
      <c r="AA561" s="108"/>
      <c r="AB561" s="141" t="s">
        <v>6993</v>
      </c>
      <c r="AC561" s="108" t="s">
        <v>25</v>
      </c>
      <c r="AD561" s="97" t="s">
        <v>25</v>
      </c>
      <c r="AE561" s="31" t="s">
        <v>3587</v>
      </c>
    </row>
    <row r="562" spans="2:31" x14ac:dyDescent="0.25">
      <c r="B562" s="55">
        <v>558</v>
      </c>
      <c r="C562" s="4">
        <v>169148</v>
      </c>
      <c r="D562" s="4" t="s">
        <v>2210</v>
      </c>
      <c r="E562" s="4">
        <v>621132</v>
      </c>
      <c r="F562" s="5">
        <v>-75.351278598999997</v>
      </c>
      <c r="G562" s="5">
        <v>-13.606066691000001</v>
      </c>
      <c r="H562" s="4">
        <v>0</v>
      </c>
      <c r="I562" s="4" t="s">
        <v>14</v>
      </c>
      <c r="J562" s="4" t="s">
        <v>2142</v>
      </c>
      <c r="K562" s="4" t="s">
        <v>2142</v>
      </c>
      <c r="L562" s="5" t="s">
        <v>2211</v>
      </c>
      <c r="M562" s="4" t="s">
        <v>2212</v>
      </c>
      <c r="N562" s="4" t="s">
        <v>113</v>
      </c>
      <c r="O562" s="56" t="s">
        <v>24</v>
      </c>
      <c r="P562" s="66" t="s">
        <v>214</v>
      </c>
      <c r="Q562" s="5" t="s">
        <v>318</v>
      </c>
      <c r="R562" s="5" t="s">
        <v>2213</v>
      </c>
      <c r="S562" s="56" t="s">
        <v>2214</v>
      </c>
      <c r="T562" s="91" t="s">
        <v>3560</v>
      </c>
      <c r="U562" s="4" t="s">
        <v>3336</v>
      </c>
      <c r="V562" s="150">
        <v>0</v>
      </c>
      <c r="W562" s="144">
        <v>1</v>
      </c>
      <c r="X562" s="145" t="s">
        <v>255</v>
      </c>
      <c r="Y562" s="4" t="s">
        <v>255</v>
      </c>
      <c r="Z562" s="97" t="s">
        <v>3560</v>
      </c>
      <c r="AA562" s="108"/>
      <c r="AB562" s="141" t="s">
        <v>6992</v>
      </c>
      <c r="AC562" s="108" t="s">
        <v>25</v>
      </c>
      <c r="AD562" s="97" t="s">
        <v>25</v>
      </c>
      <c r="AE562" s="31" t="s">
        <v>3586</v>
      </c>
    </row>
    <row r="563" spans="2:31" x14ac:dyDescent="0.25">
      <c r="B563" s="55">
        <v>559</v>
      </c>
      <c r="C563" s="4">
        <v>162989</v>
      </c>
      <c r="D563" s="4" t="s">
        <v>2223</v>
      </c>
      <c r="E563" s="4">
        <v>432008</v>
      </c>
      <c r="F563" s="5">
        <v>-75.306389335999995</v>
      </c>
      <c r="G563" s="5">
        <v>-13.599864598</v>
      </c>
      <c r="H563" s="4">
        <v>0</v>
      </c>
      <c r="I563" s="4" t="s">
        <v>14</v>
      </c>
      <c r="J563" s="4" t="s">
        <v>2142</v>
      </c>
      <c r="K563" s="4" t="s">
        <v>2142</v>
      </c>
      <c r="L563" s="5" t="s">
        <v>27</v>
      </c>
      <c r="M563" s="4" t="s">
        <v>27</v>
      </c>
      <c r="N563" s="4" t="s">
        <v>27</v>
      </c>
      <c r="O563" s="56" t="s">
        <v>24</v>
      </c>
      <c r="P563" s="66" t="s">
        <v>2224</v>
      </c>
      <c r="Q563" s="5" t="s">
        <v>2225</v>
      </c>
      <c r="R563" s="5" t="s">
        <v>2226</v>
      </c>
      <c r="S563" s="56" t="s">
        <v>2227</v>
      </c>
      <c r="T563" s="91" t="s">
        <v>3560</v>
      </c>
      <c r="U563" s="4" t="s">
        <v>3359</v>
      </c>
      <c r="V563" s="150">
        <v>0</v>
      </c>
      <c r="W563" s="144">
        <v>1</v>
      </c>
      <c r="X563" s="145" t="s">
        <v>255</v>
      </c>
      <c r="Y563" s="4" t="s">
        <v>255</v>
      </c>
      <c r="Z563" s="97" t="s">
        <v>3560</v>
      </c>
      <c r="AA563" s="108"/>
      <c r="AB563" s="141" t="s">
        <v>6992</v>
      </c>
      <c r="AC563" s="108" t="s">
        <v>25</v>
      </c>
      <c r="AD563" s="97" t="s">
        <v>25</v>
      </c>
      <c r="AE563" s="31" t="s">
        <v>3586</v>
      </c>
    </row>
    <row r="564" spans="2:31" x14ac:dyDescent="0.25">
      <c r="B564" s="55">
        <v>560</v>
      </c>
      <c r="C564" s="4">
        <v>169403</v>
      </c>
      <c r="D564" s="4" t="s">
        <v>2273</v>
      </c>
      <c r="E564" s="4">
        <v>427907</v>
      </c>
      <c r="F564" s="5">
        <v>-75.424654795999999</v>
      </c>
      <c r="G564" s="5">
        <v>-13.614563256</v>
      </c>
      <c r="H564" s="4">
        <v>0</v>
      </c>
      <c r="I564" s="4" t="s">
        <v>14</v>
      </c>
      <c r="J564" s="4" t="s">
        <v>2142</v>
      </c>
      <c r="K564" s="4" t="s">
        <v>2142</v>
      </c>
      <c r="L564" s="5" t="s">
        <v>27</v>
      </c>
      <c r="M564" s="4" t="s">
        <v>27</v>
      </c>
      <c r="N564" s="4" t="s">
        <v>27</v>
      </c>
      <c r="O564" s="56" t="s">
        <v>24</v>
      </c>
      <c r="P564" s="66" t="s">
        <v>2274</v>
      </c>
      <c r="Q564" s="5" t="s">
        <v>601</v>
      </c>
      <c r="R564" s="5" t="s">
        <v>80</v>
      </c>
      <c r="S564" s="56" t="s">
        <v>2275</v>
      </c>
      <c r="T564" s="91" t="s">
        <v>3560</v>
      </c>
      <c r="U564" s="4" t="s">
        <v>3365</v>
      </c>
      <c r="V564" s="150">
        <v>0</v>
      </c>
      <c r="W564" s="144">
        <v>1</v>
      </c>
      <c r="X564" s="145" t="s">
        <v>255</v>
      </c>
      <c r="Y564" s="4" t="s">
        <v>255</v>
      </c>
      <c r="Z564" s="97" t="s">
        <v>3560</v>
      </c>
      <c r="AA564" s="108"/>
      <c r="AB564" s="141" t="s">
        <v>6992</v>
      </c>
      <c r="AC564" s="108" t="s">
        <v>25</v>
      </c>
      <c r="AD564" s="97" t="s">
        <v>25</v>
      </c>
      <c r="AE564" s="31" t="s">
        <v>3586</v>
      </c>
    </row>
    <row r="565" spans="2:31" x14ac:dyDescent="0.25">
      <c r="B565" s="111">
        <v>561</v>
      </c>
      <c r="C565" s="4">
        <v>168886</v>
      </c>
      <c r="D565" s="4" t="s">
        <v>2244</v>
      </c>
      <c r="E565" s="4">
        <v>432303</v>
      </c>
      <c r="F565" s="5">
        <v>-75.325905590999994</v>
      </c>
      <c r="G565" s="5">
        <v>-13.60699002</v>
      </c>
      <c r="H565" s="4">
        <v>0</v>
      </c>
      <c r="I565" s="4" t="s">
        <v>14</v>
      </c>
      <c r="J565" s="4" t="s">
        <v>2142</v>
      </c>
      <c r="K565" s="4" t="s">
        <v>2142</v>
      </c>
      <c r="L565" s="5" t="s">
        <v>27</v>
      </c>
      <c r="M565" s="4" t="s">
        <v>27</v>
      </c>
      <c r="N565" s="4" t="s">
        <v>27</v>
      </c>
      <c r="O565" s="56" t="s">
        <v>24</v>
      </c>
      <c r="P565" s="66" t="s">
        <v>2245</v>
      </c>
      <c r="Q565" s="5" t="s">
        <v>2246</v>
      </c>
      <c r="R565" s="5" t="s">
        <v>680</v>
      </c>
      <c r="S565" s="56" t="s">
        <v>2247</v>
      </c>
      <c r="T565" s="91" t="s">
        <v>3560</v>
      </c>
      <c r="U565" s="4" t="s">
        <v>3363</v>
      </c>
      <c r="V565" s="150">
        <v>0</v>
      </c>
      <c r="W565" s="144">
        <v>1</v>
      </c>
      <c r="X565" s="145" t="s">
        <v>255</v>
      </c>
      <c r="Y565" s="4" t="s">
        <v>255</v>
      </c>
      <c r="Z565" s="97" t="s">
        <v>3560</v>
      </c>
      <c r="AA565" s="108"/>
      <c r="AB565" s="141" t="s">
        <v>6992</v>
      </c>
      <c r="AC565" s="108" t="s">
        <v>25</v>
      </c>
      <c r="AD565" s="97" t="s">
        <v>25</v>
      </c>
      <c r="AE565" s="31" t="s">
        <v>3587</v>
      </c>
    </row>
    <row r="566" spans="2:31" x14ac:dyDescent="0.25">
      <c r="B566" s="55">
        <v>562</v>
      </c>
      <c r="C566" s="4">
        <v>162990</v>
      </c>
      <c r="D566" s="4" t="s">
        <v>2251</v>
      </c>
      <c r="E566" s="4">
        <v>431843</v>
      </c>
      <c r="F566" s="5">
        <v>-75.323898796999998</v>
      </c>
      <c r="G566" s="5">
        <v>-13.605829348</v>
      </c>
      <c r="H566" s="4">
        <v>0</v>
      </c>
      <c r="I566" s="4" t="s">
        <v>14</v>
      </c>
      <c r="J566" s="4" t="s">
        <v>2142</v>
      </c>
      <c r="K566" s="4" t="s">
        <v>2142</v>
      </c>
      <c r="L566" s="5" t="s">
        <v>27</v>
      </c>
      <c r="M566" s="4" t="s">
        <v>27</v>
      </c>
      <c r="N566" s="4" t="s">
        <v>27</v>
      </c>
      <c r="O566" s="56" t="s">
        <v>24</v>
      </c>
      <c r="P566" s="66" t="s">
        <v>605</v>
      </c>
      <c r="Q566" s="5" t="s">
        <v>2252</v>
      </c>
      <c r="R566" s="5" t="s">
        <v>2213</v>
      </c>
      <c r="S566" s="56" t="s">
        <v>2253</v>
      </c>
      <c r="T566" s="91" t="s">
        <v>3560</v>
      </c>
      <c r="U566" s="4" t="s">
        <v>3362</v>
      </c>
      <c r="V566" s="150">
        <v>0</v>
      </c>
      <c r="W566" s="144">
        <v>1</v>
      </c>
      <c r="X566" s="145" t="s">
        <v>255</v>
      </c>
      <c r="Y566" s="4" t="s">
        <v>255</v>
      </c>
      <c r="Z566" s="97" t="s">
        <v>3560</v>
      </c>
      <c r="AA566" s="108"/>
      <c r="AB566" s="141" t="s">
        <v>6993</v>
      </c>
      <c r="AC566" s="108" t="s">
        <v>25</v>
      </c>
      <c r="AD566" s="97" t="s">
        <v>25</v>
      </c>
      <c r="AE566" s="31" t="s">
        <v>3586</v>
      </c>
    </row>
    <row r="567" spans="2:31" x14ac:dyDescent="0.25">
      <c r="B567" s="55">
        <v>563</v>
      </c>
      <c r="C567" s="4">
        <v>169121</v>
      </c>
      <c r="D567" s="4" t="s">
        <v>2306</v>
      </c>
      <c r="E567" s="4">
        <v>622645</v>
      </c>
      <c r="F567" s="5">
        <v>-75.358827676000004</v>
      </c>
      <c r="G567" s="5">
        <v>-13.603909442000001</v>
      </c>
      <c r="H567" s="4">
        <v>0</v>
      </c>
      <c r="I567" s="4" t="s">
        <v>14</v>
      </c>
      <c r="J567" s="4" t="s">
        <v>2142</v>
      </c>
      <c r="K567" s="4" t="s">
        <v>2142</v>
      </c>
      <c r="L567" s="5" t="s">
        <v>2307</v>
      </c>
      <c r="M567" s="4" t="s">
        <v>41</v>
      </c>
      <c r="N567" s="4" t="s">
        <v>41</v>
      </c>
      <c r="O567" s="56" t="s">
        <v>24</v>
      </c>
      <c r="P567" s="66" t="s">
        <v>2308</v>
      </c>
      <c r="Q567" s="5" t="s">
        <v>182</v>
      </c>
      <c r="R567" s="5" t="s">
        <v>2309</v>
      </c>
      <c r="S567" s="56" t="s">
        <v>2310</v>
      </c>
      <c r="T567" s="91" t="s">
        <v>3560</v>
      </c>
      <c r="U567" s="4" t="s">
        <v>3367</v>
      </c>
      <c r="V567" s="150">
        <v>0</v>
      </c>
      <c r="W567" s="144">
        <v>1</v>
      </c>
      <c r="X567" s="145" t="s">
        <v>255</v>
      </c>
      <c r="Y567" s="4" t="s">
        <v>255</v>
      </c>
      <c r="Z567" s="97" t="s">
        <v>3560</v>
      </c>
      <c r="AA567" s="108"/>
      <c r="AB567" s="141" t="s">
        <v>6992</v>
      </c>
      <c r="AC567" s="108" t="s">
        <v>25</v>
      </c>
      <c r="AD567" s="97" t="s">
        <v>25</v>
      </c>
      <c r="AE567" s="31" t="s">
        <v>3586</v>
      </c>
    </row>
    <row r="568" spans="2:31" x14ac:dyDescent="0.25">
      <c r="B568" s="55">
        <v>564</v>
      </c>
      <c r="C568" s="4">
        <v>169409</v>
      </c>
      <c r="D568" s="4" t="s">
        <v>2320</v>
      </c>
      <c r="E568" s="4">
        <v>275948</v>
      </c>
      <c r="F568" s="5">
        <v>-75.412109278000003</v>
      </c>
      <c r="G568" s="5">
        <v>-13.60732086</v>
      </c>
      <c r="H568" s="4">
        <v>0</v>
      </c>
      <c r="I568" s="4" t="s">
        <v>14</v>
      </c>
      <c r="J568" s="4" t="s">
        <v>2142</v>
      </c>
      <c r="K568" s="4" t="s">
        <v>2142</v>
      </c>
      <c r="L568" s="5" t="s">
        <v>2321</v>
      </c>
      <c r="M568" s="4" t="s">
        <v>41</v>
      </c>
      <c r="N568" s="4" t="s">
        <v>41</v>
      </c>
      <c r="O568" s="56" t="s">
        <v>24</v>
      </c>
      <c r="P568" s="66" t="s">
        <v>2322</v>
      </c>
      <c r="Q568" s="5" t="s">
        <v>2727</v>
      </c>
      <c r="R568" s="5" t="s">
        <v>2323</v>
      </c>
      <c r="S568" s="56" t="s">
        <v>2324</v>
      </c>
      <c r="T568" s="91" t="s">
        <v>3560</v>
      </c>
      <c r="U568" s="4" t="s">
        <v>3345</v>
      </c>
      <c r="V568" s="150">
        <v>0</v>
      </c>
      <c r="W568" s="144">
        <v>1</v>
      </c>
      <c r="X568" s="145" t="s">
        <v>255</v>
      </c>
      <c r="Y568" s="4" t="s">
        <v>255</v>
      </c>
      <c r="Z568" s="97" t="s">
        <v>3560</v>
      </c>
      <c r="AA568" s="108"/>
      <c r="AB568" s="141" t="s">
        <v>6992</v>
      </c>
      <c r="AC568" s="108" t="s">
        <v>25</v>
      </c>
      <c r="AD568" s="97" t="s">
        <v>25</v>
      </c>
      <c r="AE568" s="31" t="s">
        <v>3586</v>
      </c>
    </row>
    <row r="569" spans="2:31" x14ac:dyDescent="0.25">
      <c r="B569" s="55">
        <v>565</v>
      </c>
      <c r="C569" s="4">
        <v>202158</v>
      </c>
      <c r="D569" s="4" t="s">
        <v>2335</v>
      </c>
      <c r="E569" s="4">
        <v>384414</v>
      </c>
      <c r="F569" s="5">
        <v>-75.035981437999993</v>
      </c>
      <c r="G569" s="5">
        <v>-13.945801901999999</v>
      </c>
      <c r="H569" s="4">
        <v>0</v>
      </c>
      <c r="I569" s="4" t="s">
        <v>14</v>
      </c>
      <c r="J569" s="4" t="s">
        <v>2142</v>
      </c>
      <c r="K569" s="4" t="s">
        <v>2326</v>
      </c>
      <c r="L569" s="5" t="s">
        <v>2327</v>
      </c>
      <c r="M569" s="4" t="s">
        <v>233</v>
      </c>
      <c r="N569" s="4" t="s">
        <v>113</v>
      </c>
      <c r="O569" s="56" t="s">
        <v>24</v>
      </c>
      <c r="P569" s="66" t="s">
        <v>2336</v>
      </c>
      <c r="Q569" s="5" t="s">
        <v>593</v>
      </c>
      <c r="R569" s="5" t="s">
        <v>195</v>
      </c>
      <c r="S569" s="56" t="s">
        <v>2337</v>
      </c>
      <c r="T569" s="91" t="s">
        <v>3560</v>
      </c>
      <c r="U569" s="4" t="s">
        <v>3596</v>
      </c>
      <c r="V569" s="150">
        <v>0</v>
      </c>
      <c r="W569" s="144">
        <v>1</v>
      </c>
      <c r="X569" s="145" t="s">
        <v>255</v>
      </c>
      <c r="Y569" s="4" t="s">
        <v>255</v>
      </c>
      <c r="Z569" s="97" t="s">
        <v>3560</v>
      </c>
      <c r="AA569" s="108"/>
      <c r="AB569" s="141" t="s">
        <v>6992</v>
      </c>
      <c r="AC569" s="108" t="s">
        <v>25</v>
      </c>
      <c r="AD569" s="97" t="s">
        <v>25</v>
      </c>
      <c r="AE569" s="31" t="s">
        <v>3587</v>
      </c>
    </row>
    <row r="570" spans="2:31" x14ac:dyDescent="0.25">
      <c r="B570" s="111">
        <v>566</v>
      </c>
      <c r="C570" s="4">
        <v>238052</v>
      </c>
      <c r="D570" s="4" t="s">
        <v>2348</v>
      </c>
      <c r="E570" s="4">
        <v>351091</v>
      </c>
      <c r="F570" s="5">
        <v>-75.034860038999994</v>
      </c>
      <c r="G570" s="5">
        <v>-13.948430309000001</v>
      </c>
      <c r="H570" s="4">
        <v>0</v>
      </c>
      <c r="I570" s="4" t="s">
        <v>14</v>
      </c>
      <c r="J570" s="4" t="s">
        <v>2142</v>
      </c>
      <c r="K570" s="4" t="s">
        <v>2326</v>
      </c>
      <c r="L570" s="5" t="s">
        <v>2349</v>
      </c>
      <c r="M570" s="4" t="s">
        <v>556</v>
      </c>
      <c r="N570" s="4" t="s">
        <v>132</v>
      </c>
      <c r="O570" s="56" t="s">
        <v>24</v>
      </c>
      <c r="P570" s="66" t="s">
        <v>2350</v>
      </c>
      <c r="Q570" s="5" t="s">
        <v>655</v>
      </c>
      <c r="R570" s="5" t="s">
        <v>259</v>
      </c>
      <c r="S570" s="56" t="s">
        <v>2351</v>
      </c>
      <c r="T570" s="91" t="s">
        <v>3560</v>
      </c>
      <c r="U570" s="4" t="s">
        <v>3411</v>
      </c>
      <c r="V570" s="150">
        <v>0</v>
      </c>
      <c r="W570" s="144">
        <v>1</v>
      </c>
      <c r="X570" s="145" t="s">
        <v>255</v>
      </c>
      <c r="Y570" s="4" t="s">
        <v>255</v>
      </c>
      <c r="Z570" s="97" t="s">
        <v>3560</v>
      </c>
      <c r="AA570" s="108"/>
      <c r="AB570" s="141" t="s">
        <v>6992</v>
      </c>
      <c r="AC570" s="108" t="s">
        <v>25</v>
      </c>
      <c r="AD570" s="97" t="s">
        <v>25</v>
      </c>
      <c r="AE570" s="31" t="s">
        <v>3587</v>
      </c>
    </row>
    <row r="571" spans="2:31" x14ac:dyDescent="0.25">
      <c r="B571" s="55">
        <v>567</v>
      </c>
      <c r="C571" s="4">
        <v>202425</v>
      </c>
      <c r="D571" s="4" t="s">
        <v>2365</v>
      </c>
      <c r="E571" s="4">
        <v>622644</v>
      </c>
      <c r="F571" s="5">
        <v>-75.035728167000002</v>
      </c>
      <c r="G571" s="5">
        <v>-13.947625566999999</v>
      </c>
      <c r="H571" s="4">
        <v>0</v>
      </c>
      <c r="I571" s="4" t="s">
        <v>14</v>
      </c>
      <c r="J571" s="4" t="s">
        <v>2142</v>
      </c>
      <c r="K571" s="4" t="s">
        <v>2326</v>
      </c>
      <c r="L571" s="5" t="s">
        <v>2327</v>
      </c>
      <c r="M571" s="4" t="s">
        <v>1635</v>
      </c>
      <c r="N571" s="4" t="s">
        <v>132</v>
      </c>
      <c r="O571" s="56" t="s">
        <v>24</v>
      </c>
      <c r="P571" s="66" t="s">
        <v>2366</v>
      </c>
      <c r="Q571" s="5" t="s">
        <v>519</v>
      </c>
      <c r="R571" s="5" t="s">
        <v>191</v>
      </c>
      <c r="S571" s="56" t="s">
        <v>2367</v>
      </c>
      <c r="T571" s="91" t="s">
        <v>3560</v>
      </c>
      <c r="U571" s="4" t="s">
        <v>3400</v>
      </c>
      <c r="V571" s="150">
        <v>0</v>
      </c>
      <c r="W571" s="144">
        <v>1</v>
      </c>
      <c r="X571" s="145" t="s">
        <v>255</v>
      </c>
      <c r="Y571" s="4" t="s">
        <v>255</v>
      </c>
      <c r="Z571" s="97" t="s">
        <v>3560</v>
      </c>
      <c r="AA571" s="108"/>
      <c r="AB571" s="141" t="s">
        <v>6992</v>
      </c>
      <c r="AC571" s="108" t="s">
        <v>25</v>
      </c>
      <c r="AD571" s="97" t="s">
        <v>25</v>
      </c>
      <c r="AE571" s="31" t="s">
        <v>3587</v>
      </c>
    </row>
    <row r="572" spans="2:31" x14ac:dyDescent="0.25">
      <c r="B572" s="55">
        <v>568</v>
      </c>
      <c r="C572" s="4">
        <v>208723</v>
      </c>
      <c r="D572" s="4" t="s">
        <v>2368</v>
      </c>
      <c r="E572" s="4">
        <v>622647</v>
      </c>
      <c r="F572" s="5">
        <v>-75.035768728999997</v>
      </c>
      <c r="G572" s="5">
        <v>-13.948210937000001</v>
      </c>
      <c r="H572" s="4">
        <v>0</v>
      </c>
      <c r="I572" s="4" t="s">
        <v>14</v>
      </c>
      <c r="J572" s="4" t="s">
        <v>2142</v>
      </c>
      <c r="K572" s="4" t="s">
        <v>2326</v>
      </c>
      <c r="L572" s="5" t="s">
        <v>2327</v>
      </c>
      <c r="M572" s="4" t="s">
        <v>264</v>
      </c>
      <c r="N572" s="4" t="s">
        <v>2369</v>
      </c>
      <c r="O572" s="56" t="s">
        <v>563</v>
      </c>
      <c r="P572" s="66" t="s">
        <v>2370</v>
      </c>
      <c r="Q572" s="5" t="s">
        <v>191</v>
      </c>
      <c r="R572" s="5" t="s">
        <v>507</v>
      </c>
      <c r="S572" s="56" t="s">
        <v>2371</v>
      </c>
      <c r="T572" s="91" t="s">
        <v>3560</v>
      </c>
      <c r="U572" s="4" t="s">
        <v>3403</v>
      </c>
      <c r="V572" s="150">
        <v>0</v>
      </c>
      <c r="W572" s="144">
        <v>1</v>
      </c>
      <c r="X572" s="145" t="s">
        <v>255</v>
      </c>
      <c r="Y572" s="4" t="s">
        <v>255</v>
      </c>
      <c r="Z572" s="97" t="s">
        <v>3560</v>
      </c>
      <c r="AA572" s="108"/>
      <c r="AB572" s="141" t="s">
        <v>6992</v>
      </c>
      <c r="AC572" s="108" t="s">
        <v>25</v>
      </c>
      <c r="AD572" s="97" t="s">
        <v>25</v>
      </c>
      <c r="AE572" s="31" t="s">
        <v>3587</v>
      </c>
    </row>
    <row r="573" spans="2:31" x14ac:dyDescent="0.25">
      <c r="B573" s="55">
        <v>569</v>
      </c>
      <c r="C573" s="4">
        <v>209046</v>
      </c>
      <c r="D573" s="4" t="s">
        <v>2344</v>
      </c>
      <c r="E573" s="4">
        <v>589935</v>
      </c>
      <c r="F573" s="5">
        <v>-75.035322229000002</v>
      </c>
      <c r="G573" s="5">
        <v>-13.949140477</v>
      </c>
      <c r="H573" s="4">
        <v>0</v>
      </c>
      <c r="I573" s="4" t="s">
        <v>14</v>
      </c>
      <c r="J573" s="4" t="s">
        <v>2142</v>
      </c>
      <c r="K573" s="4" t="s">
        <v>2326</v>
      </c>
      <c r="L573" s="5" t="s">
        <v>2345</v>
      </c>
      <c r="M573" s="4" t="s">
        <v>2346</v>
      </c>
      <c r="N573" s="4" t="s">
        <v>580</v>
      </c>
      <c r="O573" s="56" t="s">
        <v>563</v>
      </c>
      <c r="P573" s="66" t="s">
        <v>2159</v>
      </c>
      <c r="Q573" s="5" t="s">
        <v>2347</v>
      </c>
      <c r="R573" s="5" t="s">
        <v>2169</v>
      </c>
      <c r="S573" s="56" t="s">
        <v>23</v>
      </c>
      <c r="T573" s="91" t="s">
        <v>3560</v>
      </c>
      <c r="U573" s="4" t="s">
        <v>3402</v>
      </c>
      <c r="V573" s="150">
        <v>0</v>
      </c>
      <c r="W573" s="144">
        <v>0</v>
      </c>
      <c r="X573" s="145" t="s">
        <v>255</v>
      </c>
      <c r="Y573" s="4" t="s">
        <v>255</v>
      </c>
      <c r="Z573" s="97" t="s">
        <v>3560</v>
      </c>
      <c r="AA573" s="108"/>
      <c r="AB573" s="141">
        <v>0</v>
      </c>
      <c r="AC573" s="108" t="s">
        <v>25</v>
      </c>
      <c r="AD573" s="97" t="s">
        <v>25</v>
      </c>
      <c r="AE573" s="31" t="s">
        <v>3587</v>
      </c>
    </row>
    <row r="574" spans="2:31" x14ac:dyDescent="0.25">
      <c r="B574" s="55">
        <v>570</v>
      </c>
      <c r="C574" s="4">
        <v>202151</v>
      </c>
      <c r="D574" s="4" t="s">
        <v>2325</v>
      </c>
      <c r="E574" s="4">
        <v>384205</v>
      </c>
      <c r="F574" s="5">
        <v>-75.035365830000003</v>
      </c>
      <c r="G574" s="5">
        <v>-13.947844143999999</v>
      </c>
      <c r="H574" s="4">
        <v>0</v>
      </c>
      <c r="I574" s="4" t="s">
        <v>14</v>
      </c>
      <c r="J574" s="4" t="s">
        <v>2142</v>
      </c>
      <c r="K574" s="4" t="s">
        <v>2326</v>
      </c>
      <c r="L574" s="5" t="s">
        <v>2327</v>
      </c>
      <c r="M574" s="4" t="s">
        <v>2328</v>
      </c>
      <c r="N574" s="4" t="s">
        <v>1150</v>
      </c>
      <c r="O574" s="56" t="s">
        <v>563</v>
      </c>
      <c r="P574" s="66" t="s">
        <v>2329</v>
      </c>
      <c r="Q574" s="5" t="s">
        <v>519</v>
      </c>
      <c r="R574" s="5" t="s">
        <v>150</v>
      </c>
      <c r="S574" s="56" t="s">
        <v>2330</v>
      </c>
      <c r="T574" s="91" t="s">
        <v>3560</v>
      </c>
      <c r="U574" s="4" t="s">
        <v>3413</v>
      </c>
      <c r="V574" s="150">
        <v>0</v>
      </c>
      <c r="W574" s="144">
        <v>1</v>
      </c>
      <c r="X574" s="145" t="s">
        <v>255</v>
      </c>
      <c r="Y574" s="4" t="s">
        <v>255</v>
      </c>
      <c r="Z574" s="97" t="s">
        <v>3560</v>
      </c>
      <c r="AA574" s="108"/>
      <c r="AB574" s="141" t="s">
        <v>6992</v>
      </c>
      <c r="AC574" s="108" t="s">
        <v>25</v>
      </c>
      <c r="AD574" s="97" t="s">
        <v>25</v>
      </c>
      <c r="AE574" s="31" t="s">
        <v>3587</v>
      </c>
    </row>
    <row r="575" spans="2:31" x14ac:dyDescent="0.25">
      <c r="B575" s="111">
        <v>571</v>
      </c>
      <c r="C575" s="4">
        <v>238079</v>
      </c>
      <c r="D575" s="4" t="s">
        <v>2372</v>
      </c>
      <c r="E575" s="4">
        <v>622648</v>
      </c>
      <c r="F575" s="5">
        <v>-75.034684960000007</v>
      </c>
      <c r="G575" s="5">
        <v>-13.94841746</v>
      </c>
      <c r="H575" s="4">
        <v>0</v>
      </c>
      <c r="I575" s="4" t="s">
        <v>14</v>
      </c>
      <c r="J575" s="4" t="s">
        <v>2142</v>
      </c>
      <c r="K575" s="4" t="s">
        <v>2326</v>
      </c>
      <c r="L575" s="5" t="s">
        <v>2349</v>
      </c>
      <c r="M575" s="4" t="s">
        <v>556</v>
      </c>
      <c r="N575" s="4" t="s">
        <v>113</v>
      </c>
      <c r="O575" s="56" t="s">
        <v>24</v>
      </c>
      <c r="P575" s="66" t="s">
        <v>2373</v>
      </c>
      <c r="Q575" s="5" t="s">
        <v>2374</v>
      </c>
      <c r="R575" s="5" t="s">
        <v>2375</v>
      </c>
      <c r="S575" s="56" t="s">
        <v>2376</v>
      </c>
      <c r="T575" s="91" t="s">
        <v>3560</v>
      </c>
      <c r="U575" s="4" t="s">
        <v>3410</v>
      </c>
      <c r="V575" s="150">
        <v>0</v>
      </c>
      <c r="W575" s="144">
        <v>1</v>
      </c>
      <c r="X575" s="145" t="s">
        <v>255</v>
      </c>
      <c r="Y575" s="4" t="s">
        <v>255</v>
      </c>
      <c r="Z575" s="97" t="s">
        <v>3560</v>
      </c>
      <c r="AA575" s="108"/>
      <c r="AB575" s="141" t="s">
        <v>6992</v>
      </c>
      <c r="AC575" s="108" t="s">
        <v>25</v>
      </c>
      <c r="AD575" s="97" t="s">
        <v>25</v>
      </c>
      <c r="AE575" s="31" t="s">
        <v>3587</v>
      </c>
    </row>
    <row r="576" spans="2:31" x14ac:dyDescent="0.25">
      <c r="B576" s="55">
        <v>572</v>
      </c>
      <c r="C576" s="4">
        <v>238111</v>
      </c>
      <c r="D576" s="4" t="s">
        <v>2355</v>
      </c>
      <c r="E576" s="4">
        <v>351920</v>
      </c>
      <c r="F576" s="5">
        <v>-75.034570879</v>
      </c>
      <c r="G576" s="5">
        <v>-13.948237506</v>
      </c>
      <c r="H576" s="4">
        <v>0</v>
      </c>
      <c r="I576" s="4" t="s">
        <v>14</v>
      </c>
      <c r="J576" s="4" t="s">
        <v>2142</v>
      </c>
      <c r="K576" s="4" t="s">
        <v>2326</v>
      </c>
      <c r="L576" s="5" t="s">
        <v>2349</v>
      </c>
      <c r="M576" s="4" t="s">
        <v>591</v>
      </c>
      <c r="N576" s="4" t="s">
        <v>132</v>
      </c>
      <c r="O576" s="56" t="s">
        <v>563</v>
      </c>
      <c r="P576" s="66" t="s">
        <v>2356</v>
      </c>
      <c r="Q576" s="5" t="s">
        <v>2357</v>
      </c>
      <c r="R576" s="5" t="s">
        <v>2358</v>
      </c>
      <c r="S576" s="56" t="s">
        <v>2359</v>
      </c>
      <c r="T576" s="91" t="s">
        <v>3560</v>
      </c>
      <c r="U576" s="4" t="s">
        <v>3412</v>
      </c>
      <c r="V576" s="150">
        <v>0</v>
      </c>
      <c r="W576" s="144">
        <v>1</v>
      </c>
      <c r="X576" s="145" t="s">
        <v>255</v>
      </c>
      <c r="Y576" s="4" t="s">
        <v>255</v>
      </c>
      <c r="Z576" s="97" t="s">
        <v>3560</v>
      </c>
      <c r="AA576" s="108"/>
      <c r="AB576" s="141" t="s">
        <v>6992</v>
      </c>
      <c r="AC576" s="108" t="s">
        <v>25</v>
      </c>
      <c r="AD576" s="97" t="s">
        <v>25</v>
      </c>
      <c r="AE576" s="31" t="s">
        <v>3587</v>
      </c>
    </row>
    <row r="577" spans="2:31" x14ac:dyDescent="0.25">
      <c r="B577" s="55">
        <v>573</v>
      </c>
      <c r="C577" s="4">
        <v>238307</v>
      </c>
      <c r="D577" s="4" t="s">
        <v>2377</v>
      </c>
      <c r="E577" s="4">
        <v>622649</v>
      </c>
      <c r="F577" s="5">
        <v>-75.034051288000001</v>
      </c>
      <c r="G577" s="5">
        <v>-13.949350869</v>
      </c>
      <c r="H577" s="4">
        <v>0</v>
      </c>
      <c r="I577" s="4" t="s">
        <v>14</v>
      </c>
      <c r="J577" s="4" t="s">
        <v>2142</v>
      </c>
      <c r="K577" s="4" t="s">
        <v>2326</v>
      </c>
      <c r="L577" s="5" t="s">
        <v>2349</v>
      </c>
      <c r="M577" s="4" t="s">
        <v>2378</v>
      </c>
      <c r="N577" s="4" t="s">
        <v>18</v>
      </c>
      <c r="O577" s="56" t="s">
        <v>563</v>
      </c>
      <c r="P577" s="66" t="s">
        <v>1655</v>
      </c>
      <c r="Q577" s="5" t="s">
        <v>126</v>
      </c>
      <c r="R577" s="5" t="s">
        <v>252</v>
      </c>
      <c r="S577" s="56" t="s">
        <v>2379</v>
      </c>
      <c r="T577" s="91" t="s">
        <v>3560</v>
      </c>
      <c r="U577" s="4" t="s">
        <v>3405</v>
      </c>
      <c r="V577" s="150">
        <v>0</v>
      </c>
      <c r="W577" s="144">
        <v>0</v>
      </c>
      <c r="X577" s="145" t="s">
        <v>255</v>
      </c>
      <c r="Y577" s="4" t="s">
        <v>255</v>
      </c>
      <c r="Z577" s="97" t="s">
        <v>3560</v>
      </c>
      <c r="AA577" s="108"/>
      <c r="AB577" s="141">
        <v>0</v>
      </c>
      <c r="AC577" s="108" t="s">
        <v>25</v>
      </c>
      <c r="AD577" s="97" t="s">
        <v>25</v>
      </c>
      <c r="AE577" s="31" t="s">
        <v>3587</v>
      </c>
    </row>
    <row r="578" spans="2:31" x14ac:dyDescent="0.25">
      <c r="B578" s="55">
        <v>574</v>
      </c>
      <c r="C578" s="4">
        <v>202190</v>
      </c>
      <c r="D578" s="4" t="s">
        <v>2331</v>
      </c>
      <c r="E578" s="4">
        <v>385245</v>
      </c>
      <c r="F578" s="5">
        <v>-75.035986631</v>
      </c>
      <c r="G578" s="5">
        <v>-13.945831842</v>
      </c>
      <c r="H578" s="4">
        <v>0</v>
      </c>
      <c r="I578" s="4" t="s">
        <v>14</v>
      </c>
      <c r="J578" s="4" t="s">
        <v>2142</v>
      </c>
      <c r="K578" s="4" t="s">
        <v>2326</v>
      </c>
      <c r="L578" s="5" t="s">
        <v>2327</v>
      </c>
      <c r="M578" s="4" t="s">
        <v>233</v>
      </c>
      <c r="N578" s="4" t="s">
        <v>113</v>
      </c>
      <c r="O578" s="56" t="s">
        <v>24</v>
      </c>
      <c r="P578" s="66" t="s">
        <v>2332</v>
      </c>
      <c r="Q578" s="5" t="s">
        <v>2333</v>
      </c>
      <c r="R578" s="5" t="s">
        <v>593</v>
      </c>
      <c r="S578" s="56" t="s">
        <v>2334</v>
      </c>
      <c r="T578" s="91" t="s">
        <v>3560</v>
      </c>
      <c r="U578" s="4" t="s">
        <v>3406</v>
      </c>
      <c r="V578" s="150">
        <v>0</v>
      </c>
      <c r="W578" s="144">
        <v>1</v>
      </c>
      <c r="X578" s="145" t="s">
        <v>255</v>
      </c>
      <c r="Y578" s="4" t="s">
        <v>255</v>
      </c>
      <c r="Z578" s="97" t="s">
        <v>3560</v>
      </c>
      <c r="AA578" s="108"/>
      <c r="AB578" s="141" t="s">
        <v>6992</v>
      </c>
      <c r="AC578" s="108" t="s">
        <v>25</v>
      </c>
      <c r="AD578" s="97" t="s">
        <v>25</v>
      </c>
      <c r="AE578" s="31" t="s">
        <v>3586</v>
      </c>
    </row>
    <row r="579" spans="2:31" x14ac:dyDescent="0.25">
      <c r="B579" s="55">
        <v>575</v>
      </c>
      <c r="C579" s="4">
        <v>202675</v>
      </c>
      <c r="D579" s="4" t="s">
        <v>2338</v>
      </c>
      <c r="E579" s="4">
        <v>381826</v>
      </c>
      <c r="F579" s="5">
        <v>-75.035075383000006</v>
      </c>
      <c r="G579" s="5">
        <v>-13.947849093</v>
      </c>
      <c r="H579" s="4">
        <v>0</v>
      </c>
      <c r="I579" s="4" t="s">
        <v>14</v>
      </c>
      <c r="J579" s="4" t="s">
        <v>2142</v>
      </c>
      <c r="K579" s="4" t="s">
        <v>2326</v>
      </c>
      <c r="L579" s="5" t="s">
        <v>2327</v>
      </c>
      <c r="M579" s="4" t="s">
        <v>2328</v>
      </c>
      <c r="N579" s="4" t="s">
        <v>357</v>
      </c>
      <c r="O579" s="56" t="s">
        <v>24</v>
      </c>
      <c r="P579" s="66" t="s">
        <v>2339</v>
      </c>
      <c r="Q579" s="5" t="s">
        <v>895</v>
      </c>
      <c r="R579" s="5" t="s">
        <v>345</v>
      </c>
      <c r="S579" s="56" t="s">
        <v>2340</v>
      </c>
      <c r="T579" s="91" t="s">
        <v>3560</v>
      </c>
      <c r="U579" s="4" t="s">
        <v>3407</v>
      </c>
      <c r="V579" s="150">
        <v>0</v>
      </c>
      <c r="W579" s="144">
        <v>1</v>
      </c>
      <c r="X579" s="145" t="s">
        <v>255</v>
      </c>
      <c r="Y579" s="4" t="s">
        <v>255</v>
      </c>
      <c r="Z579" s="97" t="s">
        <v>3560</v>
      </c>
      <c r="AA579" s="108"/>
      <c r="AB579" s="141" t="s">
        <v>6992</v>
      </c>
      <c r="AC579" s="108" t="s">
        <v>25</v>
      </c>
      <c r="AD579" s="97" t="s">
        <v>25</v>
      </c>
      <c r="AE579" s="31" t="s">
        <v>3586</v>
      </c>
    </row>
    <row r="580" spans="2:31" x14ac:dyDescent="0.25">
      <c r="B580" s="111">
        <v>576</v>
      </c>
      <c r="C580" s="4">
        <v>238185</v>
      </c>
      <c r="D580" s="4" t="s">
        <v>2360</v>
      </c>
      <c r="E580" s="4">
        <v>351465</v>
      </c>
      <c r="F580" s="5">
        <v>-75.034430322999995</v>
      </c>
      <c r="G580" s="5">
        <v>-13.948606982999999</v>
      </c>
      <c r="H580" s="4">
        <v>0</v>
      </c>
      <c r="I580" s="4" t="s">
        <v>14</v>
      </c>
      <c r="J580" s="4" t="s">
        <v>2142</v>
      </c>
      <c r="K580" s="4" t="s">
        <v>2326</v>
      </c>
      <c r="L580" s="5" t="s">
        <v>2349</v>
      </c>
      <c r="M580" s="4" t="s">
        <v>2361</v>
      </c>
      <c r="N580" s="4" t="s">
        <v>132</v>
      </c>
      <c r="O580" s="56" t="s">
        <v>563</v>
      </c>
      <c r="P580" s="66" t="s">
        <v>2362</v>
      </c>
      <c r="Q580" s="5" t="s">
        <v>2363</v>
      </c>
      <c r="R580" s="5" t="s">
        <v>345</v>
      </c>
      <c r="S580" s="56" t="s">
        <v>2364</v>
      </c>
      <c r="T580" s="91" t="s">
        <v>3560</v>
      </c>
      <c r="U580" s="4" t="s">
        <v>3409</v>
      </c>
      <c r="V580" s="150">
        <v>0</v>
      </c>
      <c r="W580" s="144">
        <v>1</v>
      </c>
      <c r="X580" s="145" t="s">
        <v>255</v>
      </c>
      <c r="Y580" s="4" t="s">
        <v>255</v>
      </c>
      <c r="Z580" s="97" t="s">
        <v>3560</v>
      </c>
      <c r="AA580" s="108"/>
      <c r="AB580" s="141" t="s">
        <v>6992</v>
      </c>
      <c r="AC580" s="108" t="s">
        <v>25</v>
      </c>
      <c r="AD580" s="97" t="s">
        <v>25</v>
      </c>
      <c r="AE580" s="31" t="s">
        <v>3587</v>
      </c>
    </row>
    <row r="581" spans="2:31" x14ac:dyDescent="0.25">
      <c r="B581" s="55">
        <v>577</v>
      </c>
      <c r="C581" s="4">
        <v>202690</v>
      </c>
      <c r="D581" s="4" t="s">
        <v>2341</v>
      </c>
      <c r="E581" s="4">
        <v>381757</v>
      </c>
      <c r="F581" s="5">
        <v>-75.034708576</v>
      </c>
      <c r="G581" s="5">
        <v>-13.947694037</v>
      </c>
      <c r="H581" s="4">
        <v>0</v>
      </c>
      <c r="I581" s="4" t="s">
        <v>14</v>
      </c>
      <c r="J581" s="4" t="s">
        <v>2142</v>
      </c>
      <c r="K581" s="4" t="s">
        <v>2326</v>
      </c>
      <c r="L581" s="5" t="s">
        <v>2327</v>
      </c>
      <c r="M581" s="4" t="s">
        <v>1215</v>
      </c>
      <c r="N581" s="4" t="s">
        <v>148</v>
      </c>
      <c r="O581" s="56" t="s">
        <v>563</v>
      </c>
      <c r="P581" s="66" t="s">
        <v>871</v>
      </c>
      <c r="Q581" s="5" t="s">
        <v>2342</v>
      </c>
      <c r="R581" s="5" t="s">
        <v>507</v>
      </c>
      <c r="S581" s="56" t="s">
        <v>2343</v>
      </c>
      <c r="T581" s="91" t="s">
        <v>3560</v>
      </c>
      <c r="U581" s="4" t="s">
        <v>3404</v>
      </c>
      <c r="V581" s="150">
        <v>0</v>
      </c>
      <c r="W581" s="144">
        <v>1</v>
      </c>
      <c r="X581" s="145" t="s">
        <v>255</v>
      </c>
      <c r="Y581" s="4" t="s">
        <v>255</v>
      </c>
      <c r="Z581" s="97" t="s">
        <v>3560</v>
      </c>
      <c r="AA581" s="108"/>
      <c r="AB581" s="141" t="s">
        <v>6992</v>
      </c>
      <c r="AC581" s="108" t="s">
        <v>25</v>
      </c>
      <c r="AD581" s="97" t="s">
        <v>25</v>
      </c>
      <c r="AE581" s="31" t="s">
        <v>3587</v>
      </c>
    </row>
    <row r="582" spans="2:31" x14ac:dyDescent="0.25">
      <c r="B582" s="55">
        <v>578</v>
      </c>
      <c r="C582" s="4">
        <v>238100</v>
      </c>
      <c r="D582" s="4" t="s">
        <v>2352</v>
      </c>
      <c r="E582" s="4">
        <v>350943</v>
      </c>
      <c r="F582" s="5">
        <v>-75.034632569999999</v>
      </c>
      <c r="G582" s="5">
        <v>-13.948263538000001</v>
      </c>
      <c r="H582" s="4">
        <v>0</v>
      </c>
      <c r="I582" s="4" t="s">
        <v>14</v>
      </c>
      <c r="J582" s="4" t="s">
        <v>2142</v>
      </c>
      <c r="K582" s="4" t="s">
        <v>2326</v>
      </c>
      <c r="L582" s="5" t="s">
        <v>2349</v>
      </c>
      <c r="M582" s="4" t="s">
        <v>591</v>
      </c>
      <c r="N582" s="4" t="s">
        <v>148</v>
      </c>
      <c r="O582" s="56" t="s">
        <v>24</v>
      </c>
      <c r="P582" s="66" t="s">
        <v>2353</v>
      </c>
      <c r="Q582" s="5" t="s">
        <v>853</v>
      </c>
      <c r="R582" s="5" t="s">
        <v>2146</v>
      </c>
      <c r="S582" s="56" t="s">
        <v>2354</v>
      </c>
      <c r="T582" s="91" t="s">
        <v>3560</v>
      </c>
      <c r="U582" s="4" t="s">
        <v>3408</v>
      </c>
      <c r="V582" s="150">
        <v>0</v>
      </c>
      <c r="W582" s="144">
        <v>1</v>
      </c>
      <c r="X582" s="145" t="s">
        <v>255</v>
      </c>
      <c r="Y582" s="4" t="s">
        <v>255</v>
      </c>
      <c r="Z582" s="97" t="s">
        <v>3560</v>
      </c>
      <c r="AA582" s="108"/>
      <c r="AB582" s="141" t="s">
        <v>6992</v>
      </c>
      <c r="AC582" s="108" t="s">
        <v>25</v>
      </c>
      <c r="AD582" s="97" t="s">
        <v>25</v>
      </c>
      <c r="AE582" s="31" t="s">
        <v>3587</v>
      </c>
    </row>
    <row r="583" spans="2:31" x14ac:dyDescent="0.25">
      <c r="B583" s="55">
        <v>579</v>
      </c>
      <c r="C583" s="4">
        <v>237716</v>
      </c>
      <c r="D583" s="4" t="s">
        <v>2454</v>
      </c>
      <c r="E583" s="4">
        <v>386538</v>
      </c>
      <c r="F583" s="5">
        <v>-75.019548675999999</v>
      </c>
      <c r="G583" s="5">
        <v>-14.000290785000001</v>
      </c>
      <c r="H583" s="4">
        <v>0</v>
      </c>
      <c r="I583" s="4" t="s">
        <v>14</v>
      </c>
      <c r="J583" s="4" t="s">
        <v>2142</v>
      </c>
      <c r="K583" s="4" t="s">
        <v>2381</v>
      </c>
      <c r="L583" s="5" t="s">
        <v>27</v>
      </c>
      <c r="M583" s="4" t="s">
        <v>27</v>
      </c>
      <c r="N583" s="4" t="s">
        <v>27</v>
      </c>
      <c r="O583" s="56" t="s">
        <v>563</v>
      </c>
      <c r="P583" s="66" t="s">
        <v>2455</v>
      </c>
      <c r="Q583" s="5" t="s">
        <v>2456</v>
      </c>
      <c r="R583" s="5" t="s">
        <v>2457</v>
      </c>
      <c r="S583" s="56" t="s">
        <v>2458</v>
      </c>
      <c r="T583" s="91" t="s">
        <v>3560</v>
      </c>
      <c r="U583" s="4" t="s">
        <v>3396</v>
      </c>
      <c r="V583" s="150">
        <v>0</v>
      </c>
      <c r="W583" s="144">
        <v>1</v>
      </c>
      <c r="X583" s="145" t="s">
        <v>255</v>
      </c>
      <c r="Y583" s="4" t="s">
        <v>255</v>
      </c>
      <c r="Z583" s="97" t="s">
        <v>3560</v>
      </c>
      <c r="AA583" s="108"/>
      <c r="AB583" s="141" t="s">
        <v>6992</v>
      </c>
      <c r="AC583" s="108" t="s">
        <v>25</v>
      </c>
      <c r="AD583" s="97" t="s">
        <v>25</v>
      </c>
      <c r="AE583" s="31" t="s">
        <v>3587</v>
      </c>
    </row>
    <row r="584" spans="2:31" x14ac:dyDescent="0.25">
      <c r="B584" s="55">
        <v>580</v>
      </c>
      <c r="C584" s="4">
        <v>203874</v>
      </c>
      <c r="D584" s="4" t="s">
        <v>2380</v>
      </c>
      <c r="E584" s="4">
        <v>386948</v>
      </c>
      <c r="F584" s="5">
        <v>-75.048885913999996</v>
      </c>
      <c r="G584" s="5">
        <v>-14.003490526</v>
      </c>
      <c r="H584" s="4">
        <v>0</v>
      </c>
      <c r="I584" s="4" t="s">
        <v>14</v>
      </c>
      <c r="J584" s="4" t="s">
        <v>2142</v>
      </c>
      <c r="K584" s="4" t="s">
        <v>2381</v>
      </c>
      <c r="L584" s="5" t="s">
        <v>2382</v>
      </c>
      <c r="M584" s="4" t="s">
        <v>301</v>
      </c>
      <c r="N584" s="4" t="s">
        <v>2383</v>
      </c>
      <c r="O584" s="56" t="s">
        <v>24</v>
      </c>
      <c r="P584" s="66" t="s">
        <v>2384</v>
      </c>
      <c r="Q584" s="5" t="s">
        <v>2385</v>
      </c>
      <c r="R584" s="5" t="s">
        <v>2386</v>
      </c>
      <c r="S584" s="56" t="s">
        <v>2387</v>
      </c>
      <c r="T584" s="91" t="s">
        <v>3560</v>
      </c>
      <c r="U584" s="4" t="s">
        <v>3376</v>
      </c>
      <c r="V584" s="150">
        <v>0</v>
      </c>
      <c r="W584" s="144">
        <v>1</v>
      </c>
      <c r="X584" s="145" t="s">
        <v>255</v>
      </c>
      <c r="Y584" s="4" t="s">
        <v>255</v>
      </c>
      <c r="Z584" s="97" t="s">
        <v>3560</v>
      </c>
      <c r="AA584" s="108"/>
      <c r="AB584" s="141" t="s">
        <v>6992</v>
      </c>
      <c r="AC584" s="108" t="s">
        <v>25</v>
      </c>
      <c r="AD584" s="97" t="s">
        <v>25</v>
      </c>
      <c r="AE584" s="31" t="s">
        <v>3587</v>
      </c>
    </row>
    <row r="585" spans="2:31" x14ac:dyDescent="0.25">
      <c r="B585" s="111">
        <v>581</v>
      </c>
      <c r="C585" s="4">
        <v>237480</v>
      </c>
      <c r="D585" s="4" t="s">
        <v>2439</v>
      </c>
      <c r="E585" s="4">
        <v>386645</v>
      </c>
      <c r="F585" s="5">
        <v>-75.022683330000007</v>
      </c>
      <c r="G585" s="5">
        <v>-14.008582955</v>
      </c>
      <c r="H585" s="4">
        <v>0</v>
      </c>
      <c r="I585" s="4" t="s">
        <v>14</v>
      </c>
      <c r="J585" s="4" t="s">
        <v>2142</v>
      </c>
      <c r="K585" s="4" t="s">
        <v>2381</v>
      </c>
      <c r="L585" s="5" t="s">
        <v>2440</v>
      </c>
      <c r="M585" s="4" t="s">
        <v>264</v>
      </c>
      <c r="N585" s="4" t="s">
        <v>350</v>
      </c>
      <c r="O585" s="56" t="s">
        <v>563</v>
      </c>
      <c r="P585" s="66" t="s">
        <v>2441</v>
      </c>
      <c r="Q585" s="5" t="s">
        <v>30</v>
      </c>
      <c r="R585" s="5" t="s">
        <v>2442</v>
      </c>
      <c r="S585" s="56" t="s">
        <v>2443</v>
      </c>
      <c r="T585" s="91" t="s">
        <v>3560</v>
      </c>
      <c r="U585" s="4" t="s">
        <v>3395</v>
      </c>
      <c r="V585" s="150">
        <v>0</v>
      </c>
      <c r="W585" s="144">
        <v>1</v>
      </c>
      <c r="X585" s="145" t="s">
        <v>255</v>
      </c>
      <c r="Y585" s="4" t="s">
        <v>255</v>
      </c>
      <c r="Z585" s="97" t="s">
        <v>3560</v>
      </c>
      <c r="AA585" s="108"/>
      <c r="AB585" s="141" t="s">
        <v>6992</v>
      </c>
      <c r="AC585" s="108" t="s">
        <v>25</v>
      </c>
      <c r="AD585" s="97" t="s">
        <v>25</v>
      </c>
      <c r="AE585" s="31" t="s">
        <v>3587</v>
      </c>
    </row>
    <row r="586" spans="2:31" x14ac:dyDescent="0.25">
      <c r="B586" s="55">
        <v>582</v>
      </c>
      <c r="C586" s="4">
        <v>203268</v>
      </c>
      <c r="D586" s="4" t="s">
        <v>2468</v>
      </c>
      <c r="E586" s="4">
        <v>387894</v>
      </c>
      <c r="F586" s="5">
        <v>-74.956691726000003</v>
      </c>
      <c r="G586" s="5">
        <v>-14.004157479</v>
      </c>
      <c r="H586" s="4">
        <v>0</v>
      </c>
      <c r="I586" s="4" t="s">
        <v>14</v>
      </c>
      <c r="J586" s="4" t="s">
        <v>2142</v>
      </c>
      <c r="K586" s="4" t="s">
        <v>2381</v>
      </c>
      <c r="L586" s="5" t="s">
        <v>2464</v>
      </c>
      <c r="M586" s="4" t="s">
        <v>308</v>
      </c>
      <c r="N586" s="4" t="s">
        <v>132</v>
      </c>
      <c r="O586" s="56" t="s">
        <v>563</v>
      </c>
      <c r="P586" s="66" t="s">
        <v>2469</v>
      </c>
      <c r="Q586" s="5" t="s">
        <v>2470</v>
      </c>
      <c r="R586" s="5" t="s">
        <v>2471</v>
      </c>
      <c r="S586" s="56" t="s">
        <v>2472</v>
      </c>
      <c r="T586" s="91" t="s">
        <v>3560</v>
      </c>
      <c r="U586" s="4" t="s">
        <v>3447</v>
      </c>
      <c r="V586" s="150">
        <v>0</v>
      </c>
      <c r="W586" s="144">
        <v>1</v>
      </c>
      <c r="X586" s="145" t="s">
        <v>255</v>
      </c>
      <c r="Y586" s="4" t="s">
        <v>255</v>
      </c>
      <c r="Z586" s="97" t="s">
        <v>3560</v>
      </c>
      <c r="AA586" s="108"/>
      <c r="AB586" s="141" t="s">
        <v>6992</v>
      </c>
      <c r="AC586" s="108" t="s">
        <v>25</v>
      </c>
      <c r="AD586" s="97" t="s">
        <v>25</v>
      </c>
      <c r="AE586" s="31" t="s">
        <v>3587</v>
      </c>
    </row>
    <row r="587" spans="2:31" x14ac:dyDescent="0.25">
      <c r="B587" s="55">
        <v>583</v>
      </c>
      <c r="C587" s="4">
        <v>203822</v>
      </c>
      <c r="D587" s="4" t="s">
        <v>2481</v>
      </c>
      <c r="E587" s="4">
        <v>387098</v>
      </c>
      <c r="F587" s="5">
        <v>-74.939228964999998</v>
      </c>
      <c r="G587" s="5">
        <v>-13.992919618</v>
      </c>
      <c r="H587" s="4">
        <v>0</v>
      </c>
      <c r="I587" s="4" t="s">
        <v>14</v>
      </c>
      <c r="J587" s="4" t="s">
        <v>2142</v>
      </c>
      <c r="K587" s="4" t="s">
        <v>2381</v>
      </c>
      <c r="L587" s="5" t="s">
        <v>27</v>
      </c>
      <c r="M587" s="4" t="s">
        <v>27</v>
      </c>
      <c r="N587" s="4" t="s">
        <v>27</v>
      </c>
      <c r="O587" s="56" t="s">
        <v>563</v>
      </c>
      <c r="P587" s="66" t="s">
        <v>2482</v>
      </c>
      <c r="Q587" s="5" t="s">
        <v>2483</v>
      </c>
      <c r="R587" s="5" t="s">
        <v>2484</v>
      </c>
      <c r="S587" s="56" t="s">
        <v>2485</v>
      </c>
      <c r="T587" s="91" t="s">
        <v>3560</v>
      </c>
      <c r="U587" s="4" t="s">
        <v>3449</v>
      </c>
      <c r="V587" s="150">
        <v>0</v>
      </c>
      <c r="W587" s="144">
        <v>1</v>
      </c>
      <c r="X587" s="145" t="s">
        <v>255</v>
      </c>
      <c r="Y587" s="4" t="s">
        <v>255</v>
      </c>
      <c r="Z587" s="97" t="s">
        <v>3560</v>
      </c>
      <c r="AA587" s="108"/>
      <c r="AB587" s="141" t="s">
        <v>6992</v>
      </c>
      <c r="AC587" s="108" t="s">
        <v>25</v>
      </c>
      <c r="AD587" s="97" t="s">
        <v>25</v>
      </c>
      <c r="AE587" s="31" t="s">
        <v>3587</v>
      </c>
    </row>
    <row r="588" spans="2:31" x14ac:dyDescent="0.25">
      <c r="B588" s="55">
        <v>584</v>
      </c>
      <c r="C588" s="4">
        <v>203899</v>
      </c>
      <c r="D588" s="4" t="s">
        <v>2394</v>
      </c>
      <c r="E588" s="4">
        <v>386620</v>
      </c>
      <c r="F588" s="5">
        <v>-75.049302566999998</v>
      </c>
      <c r="G588" s="5">
        <v>-14.003358231</v>
      </c>
      <c r="H588" s="4">
        <v>0</v>
      </c>
      <c r="I588" s="4" t="s">
        <v>14</v>
      </c>
      <c r="J588" s="4" t="s">
        <v>2142</v>
      </c>
      <c r="K588" s="4" t="s">
        <v>2381</v>
      </c>
      <c r="L588" s="5" t="s">
        <v>2382</v>
      </c>
      <c r="M588" s="4" t="s">
        <v>349</v>
      </c>
      <c r="N588" s="4" t="s">
        <v>113</v>
      </c>
      <c r="O588" s="56" t="s">
        <v>563</v>
      </c>
      <c r="P588" s="66" t="s">
        <v>2395</v>
      </c>
      <c r="Q588" s="5" t="s">
        <v>2385</v>
      </c>
      <c r="R588" s="5" t="s">
        <v>2386</v>
      </c>
      <c r="S588" s="56" t="s">
        <v>2396</v>
      </c>
      <c r="T588" s="91" t="s">
        <v>3560</v>
      </c>
      <c r="U588" s="4" t="s">
        <v>3416</v>
      </c>
      <c r="V588" s="150">
        <v>0</v>
      </c>
      <c r="W588" s="144">
        <v>1</v>
      </c>
      <c r="X588" s="145" t="s">
        <v>255</v>
      </c>
      <c r="Y588" s="4" t="s">
        <v>255</v>
      </c>
      <c r="Z588" s="97" t="s">
        <v>3560</v>
      </c>
      <c r="AA588" s="108"/>
      <c r="AB588" s="141" t="s">
        <v>6992</v>
      </c>
      <c r="AC588" s="108" t="s">
        <v>25</v>
      </c>
      <c r="AD588" s="97" t="s">
        <v>25</v>
      </c>
      <c r="AE588" s="31" t="s">
        <v>3587</v>
      </c>
    </row>
    <row r="589" spans="2:31" x14ac:dyDescent="0.25">
      <c r="B589" s="55">
        <v>585</v>
      </c>
      <c r="C589" s="4">
        <v>203938</v>
      </c>
      <c r="D589" s="4" t="s">
        <v>2404</v>
      </c>
      <c r="E589" s="4">
        <v>386283</v>
      </c>
      <c r="F589" s="5">
        <v>-75.048997657000001</v>
      </c>
      <c r="G589" s="5">
        <v>-14.003123931999999</v>
      </c>
      <c r="H589" s="4">
        <v>0</v>
      </c>
      <c r="I589" s="4" t="s">
        <v>14</v>
      </c>
      <c r="J589" s="4" t="s">
        <v>2142</v>
      </c>
      <c r="K589" s="4" t="s">
        <v>2381</v>
      </c>
      <c r="L589" s="5" t="s">
        <v>2382</v>
      </c>
      <c r="M589" s="4" t="s">
        <v>1077</v>
      </c>
      <c r="N589" s="4" t="s">
        <v>132</v>
      </c>
      <c r="O589" s="56" t="s">
        <v>24</v>
      </c>
      <c r="P589" s="66" t="s">
        <v>1846</v>
      </c>
      <c r="Q589" s="5" t="s">
        <v>2405</v>
      </c>
      <c r="R589" s="5" t="s">
        <v>2406</v>
      </c>
      <c r="S589" s="56" t="s">
        <v>2407</v>
      </c>
      <c r="T589" s="91" t="s">
        <v>3560</v>
      </c>
      <c r="U589" s="4" t="s">
        <v>3597</v>
      </c>
      <c r="V589" s="150">
        <v>0</v>
      </c>
      <c r="W589" s="144">
        <v>0</v>
      </c>
      <c r="X589" s="145" t="s">
        <v>255</v>
      </c>
      <c r="Y589" s="4" t="s">
        <v>255</v>
      </c>
      <c r="Z589" s="97" t="s">
        <v>3560</v>
      </c>
      <c r="AA589" s="108"/>
      <c r="AB589" s="141">
        <v>0</v>
      </c>
      <c r="AC589" s="108" t="s">
        <v>255</v>
      </c>
      <c r="AD589" s="97" t="s">
        <v>255</v>
      </c>
      <c r="AE589" s="31" t="s">
        <v>3573</v>
      </c>
    </row>
    <row r="590" spans="2:31" x14ac:dyDescent="0.25">
      <c r="B590" s="111">
        <v>586</v>
      </c>
      <c r="C590" s="4">
        <v>204036</v>
      </c>
      <c r="D590" s="4" t="s">
        <v>2408</v>
      </c>
      <c r="E590" s="4">
        <v>386191</v>
      </c>
      <c r="F590" s="5">
        <v>-75.049515259000003</v>
      </c>
      <c r="G590" s="5">
        <v>-14.002918744</v>
      </c>
      <c r="H590" s="4">
        <v>0</v>
      </c>
      <c r="I590" s="4" t="s">
        <v>14</v>
      </c>
      <c r="J590" s="4" t="s">
        <v>2142</v>
      </c>
      <c r="K590" s="4" t="s">
        <v>2381</v>
      </c>
      <c r="L590" s="5" t="s">
        <v>2382</v>
      </c>
      <c r="M590" s="4" t="s">
        <v>112</v>
      </c>
      <c r="N590" s="4" t="s">
        <v>309</v>
      </c>
      <c r="O590" s="56" t="s">
        <v>24</v>
      </c>
      <c r="P590" s="66" t="s">
        <v>2409</v>
      </c>
      <c r="Q590" s="5" t="s">
        <v>593</v>
      </c>
      <c r="R590" s="5" t="s">
        <v>2410</v>
      </c>
      <c r="S590" s="56">
        <v>22079587</v>
      </c>
      <c r="T590" s="91" t="s">
        <v>3560</v>
      </c>
      <c r="U590" s="4" t="s">
        <v>3415</v>
      </c>
      <c r="V590" s="150">
        <v>0</v>
      </c>
      <c r="W590" s="144">
        <v>1</v>
      </c>
      <c r="X590" s="145" t="s">
        <v>255</v>
      </c>
      <c r="Y590" s="4" t="s">
        <v>255</v>
      </c>
      <c r="Z590" s="97" t="s">
        <v>3560</v>
      </c>
      <c r="AA590" s="108"/>
      <c r="AB590" s="141" t="s">
        <v>6992</v>
      </c>
      <c r="AC590" s="108" t="s">
        <v>25</v>
      </c>
      <c r="AD590" s="97" t="s">
        <v>25</v>
      </c>
      <c r="AE590" s="31" t="s">
        <v>3587</v>
      </c>
    </row>
    <row r="591" spans="2:31" x14ac:dyDescent="0.25">
      <c r="B591" s="55">
        <v>587</v>
      </c>
      <c r="C591" s="4">
        <v>204072</v>
      </c>
      <c r="D591" s="4" t="s">
        <v>2414</v>
      </c>
      <c r="E591" s="4">
        <v>386065</v>
      </c>
      <c r="F591" s="5">
        <v>-75.050302431999995</v>
      </c>
      <c r="G591" s="5">
        <v>-14.002697188999999</v>
      </c>
      <c r="H591" s="4">
        <v>0</v>
      </c>
      <c r="I591" s="4" t="s">
        <v>14</v>
      </c>
      <c r="J591" s="4" t="s">
        <v>2142</v>
      </c>
      <c r="K591" s="4" t="s">
        <v>2381</v>
      </c>
      <c r="L591" s="5" t="s">
        <v>2415</v>
      </c>
      <c r="M591" s="4" t="s">
        <v>172</v>
      </c>
      <c r="N591" s="4" t="s">
        <v>148</v>
      </c>
      <c r="O591" s="56" t="s">
        <v>563</v>
      </c>
      <c r="P591" s="66" t="s">
        <v>2416</v>
      </c>
      <c r="Q591" s="5" t="s">
        <v>127</v>
      </c>
      <c r="R591" s="5" t="s">
        <v>2417</v>
      </c>
      <c r="S591" s="56" t="s">
        <v>2418</v>
      </c>
      <c r="T591" s="91" t="s">
        <v>3560</v>
      </c>
      <c r="U591" s="4" t="s">
        <v>3389</v>
      </c>
      <c r="V591" s="150">
        <v>0</v>
      </c>
      <c r="W591" s="144">
        <v>1</v>
      </c>
      <c r="X591" s="145" t="s">
        <v>255</v>
      </c>
      <c r="Y591" s="4" t="s">
        <v>255</v>
      </c>
      <c r="Z591" s="97" t="s">
        <v>3560</v>
      </c>
      <c r="AA591" s="108"/>
      <c r="AB591" s="141" t="s">
        <v>6992</v>
      </c>
      <c r="AC591" s="108" t="s">
        <v>25</v>
      </c>
      <c r="AD591" s="97" t="s">
        <v>25</v>
      </c>
      <c r="AE591" s="31" t="s">
        <v>3587</v>
      </c>
    </row>
    <row r="592" spans="2:31" x14ac:dyDescent="0.25">
      <c r="B592" s="55">
        <v>588</v>
      </c>
      <c r="C592" s="4">
        <v>237627</v>
      </c>
      <c r="D592" s="4" t="s">
        <v>2447</v>
      </c>
      <c r="E592" s="4">
        <v>387088</v>
      </c>
      <c r="F592" s="5">
        <v>-75.023860650000003</v>
      </c>
      <c r="G592" s="5">
        <v>-14.007436801000001</v>
      </c>
      <c r="H592" s="4">
        <v>0</v>
      </c>
      <c r="I592" s="4" t="s">
        <v>14</v>
      </c>
      <c r="J592" s="4" t="s">
        <v>2142</v>
      </c>
      <c r="K592" s="4" t="s">
        <v>2381</v>
      </c>
      <c r="L592" s="5" t="s">
        <v>2448</v>
      </c>
      <c r="M592" s="4" t="s">
        <v>41</v>
      </c>
      <c r="N592" s="4" t="s">
        <v>41</v>
      </c>
      <c r="O592" s="56" t="s">
        <v>563</v>
      </c>
      <c r="P592" s="66" t="s">
        <v>2449</v>
      </c>
      <c r="Q592" s="5" t="s">
        <v>176</v>
      </c>
      <c r="R592" s="5" t="s">
        <v>318</v>
      </c>
      <c r="S592" s="56" t="s">
        <v>2450</v>
      </c>
      <c r="T592" s="91" t="s">
        <v>3560</v>
      </c>
      <c r="U592" s="4" t="s">
        <v>3398</v>
      </c>
      <c r="V592" s="150">
        <v>0</v>
      </c>
      <c r="W592" s="144">
        <v>1</v>
      </c>
      <c r="X592" s="145" t="s">
        <v>255</v>
      </c>
      <c r="Y592" s="4" t="s">
        <v>255</v>
      </c>
      <c r="Z592" s="97" t="s">
        <v>3560</v>
      </c>
      <c r="AA592" s="108"/>
      <c r="AB592" s="141" t="s">
        <v>6992</v>
      </c>
      <c r="AC592" s="108" t="s">
        <v>25</v>
      </c>
      <c r="AD592" s="97" t="s">
        <v>25</v>
      </c>
      <c r="AE592" s="31" t="s">
        <v>3587</v>
      </c>
    </row>
    <row r="593" spans="2:31" x14ac:dyDescent="0.25">
      <c r="B593" s="55">
        <v>589</v>
      </c>
      <c r="C593" s="4">
        <v>203915</v>
      </c>
      <c r="D593" s="4" t="s">
        <v>2401</v>
      </c>
      <c r="E593" s="4">
        <v>386504</v>
      </c>
      <c r="F593" s="5">
        <v>-75.049397784999996</v>
      </c>
      <c r="G593" s="5">
        <v>-14.003215287</v>
      </c>
      <c r="H593" s="4">
        <v>0</v>
      </c>
      <c r="I593" s="4" t="s">
        <v>14</v>
      </c>
      <c r="J593" s="4" t="s">
        <v>2142</v>
      </c>
      <c r="K593" s="4" t="s">
        <v>2381</v>
      </c>
      <c r="L593" s="5" t="s">
        <v>2382</v>
      </c>
      <c r="M593" s="4" t="s">
        <v>349</v>
      </c>
      <c r="N593" s="4" t="s">
        <v>180</v>
      </c>
      <c r="O593" s="56" t="s">
        <v>24</v>
      </c>
      <c r="P593" s="66" t="s">
        <v>2402</v>
      </c>
      <c r="Q593" s="5" t="s">
        <v>700</v>
      </c>
      <c r="R593" s="5" t="s">
        <v>854</v>
      </c>
      <c r="S593" s="56" t="s">
        <v>2403</v>
      </c>
      <c r="T593" s="91" t="s">
        <v>3560</v>
      </c>
      <c r="U593" s="4" t="s">
        <v>3417</v>
      </c>
      <c r="V593" s="150">
        <v>0</v>
      </c>
      <c r="W593" s="144">
        <v>1</v>
      </c>
      <c r="X593" s="145" t="s">
        <v>255</v>
      </c>
      <c r="Y593" s="4" t="s">
        <v>255</v>
      </c>
      <c r="Z593" s="97" t="s">
        <v>3560</v>
      </c>
      <c r="AA593" s="108"/>
      <c r="AB593" s="141" t="s">
        <v>6992</v>
      </c>
      <c r="AC593" s="108" t="s">
        <v>25</v>
      </c>
      <c r="AD593" s="97" t="s">
        <v>25</v>
      </c>
      <c r="AE593" s="31" t="s">
        <v>3587</v>
      </c>
    </row>
    <row r="594" spans="2:31" x14ac:dyDescent="0.25">
      <c r="B594" s="55">
        <v>590</v>
      </c>
      <c r="C594" s="4">
        <v>237354</v>
      </c>
      <c r="D594" s="4" t="s">
        <v>2434</v>
      </c>
      <c r="E594" s="4">
        <v>387300</v>
      </c>
      <c r="F594" s="5">
        <v>-75.022148096999999</v>
      </c>
      <c r="G594" s="5">
        <v>-14.008387752000001</v>
      </c>
      <c r="H594" s="4">
        <v>0</v>
      </c>
      <c r="I594" s="4" t="s">
        <v>14</v>
      </c>
      <c r="J594" s="4" t="s">
        <v>2142</v>
      </c>
      <c r="K594" s="4" t="s">
        <v>2381</v>
      </c>
      <c r="L594" s="5" t="s">
        <v>2435</v>
      </c>
      <c r="M594" s="4" t="s">
        <v>1635</v>
      </c>
      <c r="N594" s="4" t="s">
        <v>148</v>
      </c>
      <c r="O594" s="56" t="s">
        <v>563</v>
      </c>
      <c r="P594" s="66" t="s">
        <v>2436</v>
      </c>
      <c r="Q594" s="5" t="s">
        <v>941</v>
      </c>
      <c r="R594" s="5" t="s">
        <v>2437</v>
      </c>
      <c r="S594" s="56" t="s">
        <v>2438</v>
      </c>
      <c r="T594" s="91" t="s">
        <v>3560</v>
      </c>
      <c r="U594" s="4" t="s">
        <v>3393</v>
      </c>
      <c r="V594" s="150">
        <v>0</v>
      </c>
      <c r="W594" s="144">
        <v>1</v>
      </c>
      <c r="X594" s="145" t="s">
        <v>255</v>
      </c>
      <c r="Y594" s="4" t="s">
        <v>255</v>
      </c>
      <c r="Z594" s="97" t="s">
        <v>3560</v>
      </c>
      <c r="AA594" s="108"/>
      <c r="AB594" s="141" t="s">
        <v>6992</v>
      </c>
      <c r="AC594" s="108" t="s">
        <v>25</v>
      </c>
      <c r="AD594" s="97" t="s">
        <v>25</v>
      </c>
      <c r="AE594" s="31" t="s">
        <v>3587</v>
      </c>
    </row>
    <row r="595" spans="2:31" x14ac:dyDescent="0.25">
      <c r="B595" s="111">
        <v>591</v>
      </c>
      <c r="C595" s="4">
        <v>203883</v>
      </c>
      <c r="D595" s="4" t="s">
        <v>2388</v>
      </c>
      <c r="E595" s="4">
        <v>386697</v>
      </c>
      <c r="F595" s="5">
        <v>-75.049251690999995</v>
      </c>
      <c r="G595" s="5">
        <v>-14.003467655</v>
      </c>
      <c r="H595" s="4">
        <v>0</v>
      </c>
      <c r="I595" s="4" t="s">
        <v>14</v>
      </c>
      <c r="J595" s="4" t="s">
        <v>2142</v>
      </c>
      <c r="K595" s="4" t="s">
        <v>2381</v>
      </c>
      <c r="L595" s="5" t="s">
        <v>2382</v>
      </c>
      <c r="M595" s="4" t="s">
        <v>349</v>
      </c>
      <c r="N595" s="4" t="s">
        <v>154</v>
      </c>
      <c r="O595" s="56" t="s">
        <v>24</v>
      </c>
      <c r="P595" s="66" t="s">
        <v>2389</v>
      </c>
      <c r="Q595" s="5" t="s">
        <v>700</v>
      </c>
      <c r="R595" s="5" t="s">
        <v>593</v>
      </c>
      <c r="S595" s="56" t="s">
        <v>2390</v>
      </c>
      <c r="T595" s="91" t="s">
        <v>3560</v>
      </c>
      <c r="U595" s="4" t="s">
        <v>3377</v>
      </c>
      <c r="V595" s="150">
        <v>0</v>
      </c>
      <c r="W595" s="144">
        <v>1</v>
      </c>
      <c r="X595" s="145" t="s">
        <v>255</v>
      </c>
      <c r="Y595" s="4" t="s">
        <v>255</v>
      </c>
      <c r="Z595" s="97" t="s">
        <v>3560</v>
      </c>
      <c r="AA595" s="108"/>
      <c r="AB595" s="141" t="s">
        <v>6992</v>
      </c>
      <c r="AC595" s="108" t="s">
        <v>25</v>
      </c>
      <c r="AD595" s="97" t="s">
        <v>25</v>
      </c>
      <c r="AE595" s="31" t="s">
        <v>3587</v>
      </c>
    </row>
    <row r="596" spans="2:31" x14ac:dyDescent="0.25">
      <c r="B596" s="55">
        <v>592</v>
      </c>
      <c r="C596" s="4">
        <v>261954</v>
      </c>
      <c r="D596" s="4" t="s">
        <v>2492</v>
      </c>
      <c r="E596" s="4">
        <v>333392</v>
      </c>
      <c r="F596" s="5">
        <v>-75.022658241000002</v>
      </c>
      <c r="G596" s="5">
        <v>-14.00798973</v>
      </c>
      <c r="H596" s="4">
        <v>0</v>
      </c>
      <c r="I596" s="4" t="s">
        <v>14</v>
      </c>
      <c r="J596" s="4" t="s">
        <v>2142</v>
      </c>
      <c r="K596" s="4" t="s">
        <v>2381</v>
      </c>
      <c r="L596" s="5" t="s">
        <v>2487</v>
      </c>
      <c r="M596" s="4" t="s">
        <v>572</v>
      </c>
      <c r="N596" s="4" t="s">
        <v>580</v>
      </c>
      <c r="O596" s="56" t="s">
        <v>563</v>
      </c>
      <c r="P596" s="66" t="s">
        <v>2493</v>
      </c>
      <c r="Q596" s="5" t="s">
        <v>700</v>
      </c>
      <c r="R596" s="5" t="s">
        <v>535</v>
      </c>
      <c r="S596" s="56" t="s">
        <v>2494</v>
      </c>
      <c r="T596" s="91" t="s">
        <v>3560</v>
      </c>
      <c r="U596" s="4" t="s">
        <v>3392</v>
      </c>
      <c r="V596" s="150">
        <v>0</v>
      </c>
      <c r="W596" s="144">
        <v>1</v>
      </c>
      <c r="X596" s="145" t="s">
        <v>255</v>
      </c>
      <c r="Y596" s="4" t="s">
        <v>255</v>
      </c>
      <c r="Z596" s="97" t="s">
        <v>3560</v>
      </c>
      <c r="AA596" s="108"/>
      <c r="AB596" s="141" t="s">
        <v>6992</v>
      </c>
      <c r="AC596" s="108" t="s">
        <v>25</v>
      </c>
      <c r="AD596" s="97" t="s">
        <v>25</v>
      </c>
      <c r="AE596" s="31" t="s">
        <v>3587</v>
      </c>
    </row>
    <row r="597" spans="2:31" x14ac:dyDescent="0.25">
      <c r="B597" s="55">
        <v>593</v>
      </c>
      <c r="C597" s="4">
        <v>203678</v>
      </c>
      <c r="D597" s="4" t="s">
        <v>2477</v>
      </c>
      <c r="E597" s="4">
        <v>387388</v>
      </c>
      <c r="F597" s="5">
        <v>-74.957310054000004</v>
      </c>
      <c r="G597" s="5">
        <v>-14.005233735999999</v>
      </c>
      <c r="H597" s="4">
        <v>0</v>
      </c>
      <c r="I597" s="4" t="s">
        <v>14</v>
      </c>
      <c r="J597" s="4" t="s">
        <v>2142</v>
      </c>
      <c r="K597" s="4" t="s">
        <v>2381</v>
      </c>
      <c r="L597" s="5" t="s">
        <v>2478</v>
      </c>
      <c r="M597" s="4" t="s">
        <v>2479</v>
      </c>
      <c r="N597" s="4" t="s">
        <v>180</v>
      </c>
      <c r="O597" s="56" t="s">
        <v>563</v>
      </c>
      <c r="P597" s="66" t="s">
        <v>567</v>
      </c>
      <c r="Q597" s="5" t="s">
        <v>2456</v>
      </c>
      <c r="R597" s="5" t="s">
        <v>700</v>
      </c>
      <c r="S597" s="56" t="s">
        <v>2480</v>
      </c>
      <c r="T597" s="91" t="s">
        <v>3560</v>
      </c>
      <c r="U597" s="4" t="s">
        <v>3448</v>
      </c>
      <c r="V597" s="150">
        <v>0</v>
      </c>
      <c r="W597" s="144">
        <v>1</v>
      </c>
      <c r="X597" s="145" t="s">
        <v>255</v>
      </c>
      <c r="Y597" s="4" t="s">
        <v>255</v>
      </c>
      <c r="Z597" s="97" t="s">
        <v>3560</v>
      </c>
      <c r="AA597" s="108"/>
      <c r="AB597" s="141" t="s">
        <v>6992</v>
      </c>
      <c r="AC597" s="108" t="s">
        <v>25</v>
      </c>
      <c r="AD597" s="97" t="s">
        <v>25</v>
      </c>
      <c r="AE597" s="31" t="s">
        <v>3587</v>
      </c>
    </row>
    <row r="598" spans="2:31" x14ac:dyDescent="0.25">
      <c r="B598" s="55">
        <v>594</v>
      </c>
      <c r="C598" s="4">
        <v>261559</v>
      </c>
      <c r="D598" s="4" t="s">
        <v>2486</v>
      </c>
      <c r="E598" s="4">
        <v>331522</v>
      </c>
      <c r="F598" s="5">
        <v>-75.021614228999994</v>
      </c>
      <c r="G598" s="5">
        <v>-14.007403985</v>
      </c>
      <c r="H598" s="4">
        <v>0</v>
      </c>
      <c r="I598" s="4" t="s">
        <v>14</v>
      </c>
      <c r="J598" s="4" t="s">
        <v>2142</v>
      </c>
      <c r="K598" s="4" t="s">
        <v>2381</v>
      </c>
      <c r="L598" s="5" t="s">
        <v>2487</v>
      </c>
      <c r="M598" s="4" t="s">
        <v>377</v>
      </c>
      <c r="N598" s="4" t="s">
        <v>113</v>
      </c>
      <c r="O598" s="56" t="s">
        <v>563</v>
      </c>
      <c r="P598" s="66" t="s">
        <v>2488</v>
      </c>
      <c r="Q598" s="5" t="s">
        <v>2489</v>
      </c>
      <c r="R598" s="5" t="s">
        <v>2490</v>
      </c>
      <c r="S598" s="56" t="s">
        <v>2491</v>
      </c>
      <c r="T598" s="91" t="s">
        <v>3560</v>
      </c>
      <c r="U598" s="4" t="s">
        <v>3390</v>
      </c>
      <c r="V598" s="150">
        <v>0</v>
      </c>
      <c r="W598" s="144">
        <v>1</v>
      </c>
      <c r="X598" s="145" t="s">
        <v>255</v>
      </c>
      <c r="Y598" s="4" t="s">
        <v>255</v>
      </c>
      <c r="Z598" s="97" t="s">
        <v>3560</v>
      </c>
      <c r="AA598" s="108"/>
      <c r="AB598" s="141" t="s">
        <v>6992</v>
      </c>
      <c r="AC598" s="108" t="s">
        <v>25</v>
      </c>
      <c r="AD598" s="97" t="s">
        <v>25</v>
      </c>
      <c r="AE598" s="31" t="s">
        <v>3587</v>
      </c>
    </row>
    <row r="599" spans="2:31" x14ac:dyDescent="0.25">
      <c r="B599" s="55">
        <v>595</v>
      </c>
      <c r="C599" s="4">
        <v>204308</v>
      </c>
      <c r="D599" s="4" t="s">
        <v>2432</v>
      </c>
      <c r="E599" s="4">
        <v>385462</v>
      </c>
      <c r="F599" s="5">
        <v>-75.048815243999996</v>
      </c>
      <c r="G599" s="5">
        <v>-14.003113449000001</v>
      </c>
      <c r="H599" s="4">
        <v>0</v>
      </c>
      <c r="I599" s="4" t="s">
        <v>14</v>
      </c>
      <c r="J599" s="4" t="s">
        <v>2142</v>
      </c>
      <c r="K599" s="4" t="s">
        <v>2381</v>
      </c>
      <c r="L599" s="5" t="s">
        <v>2382</v>
      </c>
      <c r="M599" s="4" t="s">
        <v>1077</v>
      </c>
      <c r="N599" s="4" t="s">
        <v>113</v>
      </c>
      <c r="O599" s="56" t="s">
        <v>24</v>
      </c>
      <c r="P599" s="66" t="s">
        <v>310</v>
      </c>
      <c r="Q599" s="5" t="s">
        <v>30</v>
      </c>
      <c r="R599" s="5" t="s">
        <v>2323</v>
      </c>
      <c r="S599" s="56" t="s">
        <v>2433</v>
      </c>
      <c r="T599" s="91" t="s">
        <v>3560</v>
      </c>
      <c r="U599" s="4" t="s">
        <v>3450</v>
      </c>
      <c r="V599" s="150">
        <v>0</v>
      </c>
      <c r="W599" s="144">
        <v>1</v>
      </c>
      <c r="X599" s="145" t="s">
        <v>255</v>
      </c>
      <c r="Y599" s="4" t="s">
        <v>255</v>
      </c>
      <c r="Z599" s="97" t="s">
        <v>3560</v>
      </c>
      <c r="AA599" s="108"/>
      <c r="AB599" s="141" t="s">
        <v>6992</v>
      </c>
      <c r="AC599" s="108" t="s">
        <v>25</v>
      </c>
      <c r="AD599" s="97" t="s">
        <v>25</v>
      </c>
      <c r="AE599" s="31" t="s">
        <v>3586</v>
      </c>
    </row>
    <row r="600" spans="2:31" x14ac:dyDescent="0.25">
      <c r="B600" s="111">
        <v>596</v>
      </c>
      <c r="C600" s="4">
        <v>203912</v>
      </c>
      <c r="D600" s="4" t="s">
        <v>2397</v>
      </c>
      <c r="E600" s="4">
        <v>386576</v>
      </c>
      <c r="F600" s="5">
        <v>-75.049251991999995</v>
      </c>
      <c r="G600" s="5">
        <v>-14.003282371999999</v>
      </c>
      <c r="H600" s="4">
        <v>0</v>
      </c>
      <c r="I600" s="4" t="s">
        <v>14</v>
      </c>
      <c r="J600" s="4" t="s">
        <v>2142</v>
      </c>
      <c r="K600" s="4" t="s">
        <v>2381</v>
      </c>
      <c r="L600" s="5" t="s">
        <v>2382</v>
      </c>
      <c r="M600" s="4" t="s">
        <v>349</v>
      </c>
      <c r="N600" s="4" t="s">
        <v>18</v>
      </c>
      <c r="O600" s="56" t="s">
        <v>24</v>
      </c>
      <c r="P600" s="66" t="s">
        <v>2398</v>
      </c>
      <c r="Q600" s="5" t="s">
        <v>1157</v>
      </c>
      <c r="R600" s="5" t="s">
        <v>2399</v>
      </c>
      <c r="S600" s="56" t="s">
        <v>2400</v>
      </c>
      <c r="T600" s="91" t="s">
        <v>3560</v>
      </c>
      <c r="U600" s="4" t="s">
        <v>3372</v>
      </c>
      <c r="V600" s="150">
        <v>0</v>
      </c>
      <c r="W600" s="144">
        <v>1</v>
      </c>
      <c r="X600" s="145" t="s">
        <v>255</v>
      </c>
      <c r="Y600" s="4" t="s">
        <v>255</v>
      </c>
      <c r="Z600" s="97" t="s">
        <v>3560</v>
      </c>
      <c r="AA600" s="108"/>
      <c r="AB600" s="141" t="s">
        <v>6992</v>
      </c>
      <c r="AC600" s="108" t="s">
        <v>25</v>
      </c>
      <c r="AD600" s="97" t="s">
        <v>25</v>
      </c>
      <c r="AE600" s="31" t="s">
        <v>3587</v>
      </c>
    </row>
    <row r="601" spans="2:31" x14ac:dyDescent="0.25">
      <c r="B601" s="55">
        <v>597</v>
      </c>
      <c r="C601" s="4">
        <v>204098</v>
      </c>
      <c r="D601" s="4" t="s">
        <v>2422</v>
      </c>
      <c r="E601" s="4">
        <v>385939</v>
      </c>
      <c r="F601" s="5">
        <v>-75.049662725000005</v>
      </c>
      <c r="G601" s="5">
        <v>-14.002602198</v>
      </c>
      <c r="H601" s="4">
        <v>0</v>
      </c>
      <c r="I601" s="4" t="s">
        <v>14</v>
      </c>
      <c r="J601" s="4" t="s">
        <v>2142</v>
      </c>
      <c r="K601" s="4" t="s">
        <v>2381</v>
      </c>
      <c r="L601" s="5" t="s">
        <v>2423</v>
      </c>
      <c r="M601" s="4" t="s">
        <v>322</v>
      </c>
      <c r="N601" s="4" t="s">
        <v>148</v>
      </c>
      <c r="O601" s="56" t="s">
        <v>24</v>
      </c>
      <c r="P601" s="66" t="s">
        <v>84</v>
      </c>
      <c r="Q601" s="5" t="s">
        <v>127</v>
      </c>
      <c r="R601" s="5" t="s">
        <v>30</v>
      </c>
      <c r="S601" s="56" t="s">
        <v>2424</v>
      </c>
      <c r="T601" s="91" t="s">
        <v>3560</v>
      </c>
      <c r="U601" s="4" t="s">
        <v>3598</v>
      </c>
      <c r="V601" s="150">
        <v>0</v>
      </c>
      <c r="W601" s="144">
        <v>0</v>
      </c>
      <c r="X601" s="145" t="s">
        <v>255</v>
      </c>
      <c r="Y601" s="4" t="s">
        <v>255</v>
      </c>
      <c r="Z601" s="97" t="s">
        <v>3560</v>
      </c>
      <c r="AA601" s="108"/>
      <c r="AB601" s="141">
        <v>0</v>
      </c>
      <c r="AC601" s="108" t="s">
        <v>255</v>
      </c>
      <c r="AD601" s="97" t="s">
        <v>255</v>
      </c>
      <c r="AE601" s="31" t="s">
        <v>3573</v>
      </c>
    </row>
    <row r="602" spans="2:31" x14ac:dyDescent="0.25">
      <c r="B602" s="55">
        <v>598</v>
      </c>
      <c r="C602" s="4">
        <v>237530</v>
      </c>
      <c r="D602" s="4" t="s">
        <v>2444</v>
      </c>
      <c r="E602" s="4">
        <v>387325</v>
      </c>
      <c r="F602" s="5">
        <v>-75.023003681999995</v>
      </c>
      <c r="G602" s="5">
        <v>-14.007926248</v>
      </c>
      <c r="H602" s="4">
        <v>0</v>
      </c>
      <c r="I602" s="4" t="s">
        <v>14</v>
      </c>
      <c r="J602" s="4" t="s">
        <v>2142</v>
      </c>
      <c r="K602" s="4" t="s">
        <v>2381</v>
      </c>
      <c r="L602" s="5" t="s">
        <v>2440</v>
      </c>
      <c r="M602" s="4" t="s">
        <v>349</v>
      </c>
      <c r="N602" s="4" t="s">
        <v>113</v>
      </c>
      <c r="O602" s="56" t="s">
        <v>24</v>
      </c>
      <c r="P602" s="66" t="s">
        <v>721</v>
      </c>
      <c r="Q602" s="5" t="s">
        <v>2445</v>
      </c>
      <c r="R602" s="5" t="s">
        <v>235</v>
      </c>
      <c r="S602" s="56" t="s">
        <v>2446</v>
      </c>
      <c r="T602" s="91" t="s">
        <v>3560</v>
      </c>
      <c r="U602" s="4" t="s">
        <v>3397</v>
      </c>
      <c r="V602" s="150">
        <v>0</v>
      </c>
      <c r="W602" s="144">
        <v>1</v>
      </c>
      <c r="X602" s="145" t="s">
        <v>255</v>
      </c>
      <c r="Y602" s="4" t="s">
        <v>255</v>
      </c>
      <c r="Z602" s="97" t="s">
        <v>3560</v>
      </c>
      <c r="AA602" s="108"/>
      <c r="AB602" s="141" t="s">
        <v>6992</v>
      </c>
      <c r="AC602" s="108" t="s">
        <v>25</v>
      </c>
      <c r="AD602" s="97" t="s">
        <v>25</v>
      </c>
      <c r="AE602" s="31" t="s">
        <v>3587</v>
      </c>
    </row>
    <row r="603" spans="2:31" x14ac:dyDescent="0.25">
      <c r="B603" s="55">
        <v>599</v>
      </c>
      <c r="C603" s="4">
        <v>203590</v>
      </c>
      <c r="D603" s="4" t="s">
        <v>2473</v>
      </c>
      <c r="E603" s="4">
        <v>387443</v>
      </c>
      <c r="F603" s="5">
        <v>-74.956954660999997</v>
      </c>
      <c r="G603" s="5">
        <v>-14.004905824</v>
      </c>
      <c r="H603" s="4">
        <v>0</v>
      </c>
      <c r="I603" s="4" t="s">
        <v>14</v>
      </c>
      <c r="J603" s="4" t="s">
        <v>2142</v>
      </c>
      <c r="K603" s="4" t="s">
        <v>2381</v>
      </c>
      <c r="L603" s="5" t="s">
        <v>2464</v>
      </c>
      <c r="M603" s="4" t="s">
        <v>962</v>
      </c>
      <c r="N603" s="4" t="s">
        <v>18</v>
      </c>
      <c r="O603" s="56" t="s">
        <v>563</v>
      </c>
      <c r="P603" s="66" t="s">
        <v>2474</v>
      </c>
      <c r="Q603" s="5" t="s">
        <v>80</v>
      </c>
      <c r="R603" s="5" t="s">
        <v>2475</v>
      </c>
      <c r="S603" s="56" t="s">
        <v>2476</v>
      </c>
      <c r="T603" s="91" t="s">
        <v>3560</v>
      </c>
      <c r="U603" s="4" t="s">
        <v>3445</v>
      </c>
      <c r="V603" s="150">
        <v>0</v>
      </c>
      <c r="W603" s="144">
        <v>1</v>
      </c>
      <c r="X603" s="145" t="s">
        <v>255</v>
      </c>
      <c r="Y603" s="4" t="s">
        <v>255</v>
      </c>
      <c r="Z603" s="97" t="s">
        <v>3560</v>
      </c>
      <c r="AA603" s="108"/>
      <c r="AB603" s="141" t="s">
        <v>6992</v>
      </c>
      <c r="AC603" s="108" t="s">
        <v>25</v>
      </c>
      <c r="AD603" s="97" t="s">
        <v>25</v>
      </c>
      <c r="AE603" s="31" t="s">
        <v>3587</v>
      </c>
    </row>
    <row r="604" spans="2:31" x14ac:dyDescent="0.25">
      <c r="B604" s="55">
        <v>600</v>
      </c>
      <c r="C604" s="4">
        <v>204057</v>
      </c>
      <c r="D604" s="4" t="s">
        <v>2411</v>
      </c>
      <c r="E604" s="4">
        <v>386135</v>
      </c>
      <c r="F604" s="5">
        <v>-75.049782265999994</v>
      </c>
      <c r="G604" s="5">
        <v>-14.002899872</v>
      </c>
      <c r="H604" s="4">
        <v>0</v>
      </c>
      <c r="I604" s="4" t="s">
        <v>14</v>
      </c>
      <c r="J604" s="4" t="s">
        <v>2142</v>
      </c>
      <c r="K604" s="4" t="s">
        <v>2381</v>
      </c>
      <c r="L604" s="5" t="s">
        <v>2382</v>
      </c>
      <c r="M604" s="4" t="s">
        <v>251</v>
      </c>
      <c r="N604" s="4" t="s">
        <v>18</v>
      </c>
      <c r="O604" s="56" t="s">
        <v>563</v>
      </c>
      <c r="P604" s="66" t="s">
        <v>2412</v>
      </c>
      <c r="Q604" s="5" t="s">
        <v>2386</v>
      </c>
      <c r="R604" s="5" t="s">
        <v>593</v>
      </c>
      <c r="S604" s="56" t="s">
        <v>2413</v>
      </c>
      <c r="T604" s="91" t="s">
        <v>3560</v>
      </c>
      <c r="U604" s="4" t="s">
        <v>3414</v>
      </c>
      <c r="V604" s="150">
        <v>0</v>
      </c>
      <c r="W604" s="144">
        <v>1</v>
      </c>
      <c r="X604" s="145" t="s">
        <v>255</v>
      </c>
      <c r="Y604" s="4" t="s">
        <v>255</v>
      </c>
      <c r="Z604" s="97" t="s">
        <v>3560</v>
      </c>
      <c r="AA604" s="108"/>
      <c r="AB604" s="141" t="s">
        <v>6992</v>
      </c>
      <c r="AC604" s="108" t="s">
        <v>25</v>
      </c>
      <c r="AD604" s="97" t="s">
        <v>25</v>
      </c>
      <c r="AE604" s="31" t="s">
        <v>3587</v>
      </c>
    </row>
    <row r="605" spans="2:31" x14ac:dyDescent="0.25">
      <c r="B605" s="111">
        <v>601</v>
      </c>
      <c r="C605" s="4">
        <v>204078</v>
      </c>
      <c r="D605" s="4" t="s">
        <v>2419</v>
      </c>
      <c r="E605" s="4">
        <v>385983</v>
      </c>
      <c r="F605" s="5">
        <v>-75.050101267000002</v>
      </c>
      <c r="G605" s="5">
        <v>-14.002678972</v>
      </c>
      <c r="H605" s="4">
        <v>0</v>
      </c>
      <c r="I605" s="4" t="s">
        <v>14</v>
      </c>
      <c r="J605" s="4" t="s">
        <v>2142</v>
      </c>
      <c r="K605" s="4" t="s">
        <v>2381</v>
      </c>
      <c r="L605" s="5" t="s">
        <v>2382</v>
      </c>
      <c r="M605" s="4" t="s">
        <v>172</v>
      </c>
      <c r="N605" s="4" t="s">
        <v>113</v>
      </c>
      <c r="O605" s="56" t="s">
        <v>24</v>
      </c>
      <c r="P605" s="66" t="s">
        <v>2420</v>
      </c>
      <c r="Q605" s="5" t="s">
        <v>80</v>
      </c>
      <c r="R605" s="5" t="s">
        <v>30</v>
      </c>
      <c r="S605" s="56" t="s">
        <v>2421</v>
      </c>
      <c r="T605" s="91" t="s">
        <v>3560</v>
      </c>
      <c r="U605" s="4" t="s">
        <v>3422</v>
      </c>
      <c r="V605" s="150">
        <v>0</v>
      </c>
      <c r="W605" s="144">
        <v>1</v>
      </c>
      <c r="X605" s="145" t="s">
        <v>255</v>
      </c>
      <c r="Y605" s="4" t="s">
        <v>255</v>
      </c>
      <c r="Z605" s="97" t="s">
        <v>3560</v>
      </c>
      <c r="AA605" s="108"/>
      <c r="AB605" s="141" t="s">
        <v>6992</v>
      </c>
      <c r="AC605" s="108" t="s">
        <v>25</v>
      </c>
      <c r="AD605" s="97" t="s">
        <v>25</v>
      </c>
      <c r="AE605" s="31" t="s">
        <v>3587</v>
      </c>
    </row>
    <row r="606" spans="2:31" x14ac:dyDescent="0.25">
      <c r="B606" s="55">
        <v>602</v>
      </c>
      <c r="C606" s="4">
        <v>204126</v>
      </c>
      <c r="D606" s="4" t="s">
        <v>2428</v>
      </c>
      <c r="E606" s="4">
        <v>385526</v>
      </c>
      <c r="F606" s="5">
        <v>-75.048711763</v>
      </c>
      <c r="G606" s="5">
        <v>-14.003472787</v>
      </c>
      <c r="H606" s="4">
        <v>0</v>
      </c>
      <c r="I606" s="4" t="s">
        <v>14</v>
      </c>
      <c r="J606" s="4" t="s">
        <v>2142</v>
      </c>
      <c r="K606" s="4" t="s">
        <v>2381</v>
      </c>
      <c r="L606" s="5" t="s">
        <v>2382</v>
      </c>
      <c r="M606" s="4" t="s">
        <v>301</v>
      </c>
      <c r="N606" s="4" t="s">
        <v>1167</v>
      </c>
      <c r="O606" s="56" t="s">
        <v>24</v>
      </c>
      <c r="P606" s="66" t="s">
        <v>2429</v>
      </c>
      <c r="Q606" s="5" t="s">
        <v>30</v>
      </c>
      <c r="R606" s="5" t="s">
        <v>2430</v>
      </c>
      <c r="S606" s="56" t="s">
        <v>2431</v>
      </c>
      <c r="T606" s="91" t="s">
        <v>3560</v>
      </c>
      <c r="U606" s="4" t="s">
        <v>3353</v>
      </c>
      <c r="V606" s="150">
        <v>0</v>
      </c>
      <c r="W606" s="144">
        <v>1</v>
      </c>
      <c r="X606" s="145" t="s">
        <v>255</v>
      </c>
      <c r="Y606" s="4" t="s">
        <v>255</v>
      </c>
      <c r="Z606" s="97" t="s">
        <v>3560</v>
      </c>
      <c r="AA606" s="108"/>
      <c r="AB606" s="141" t="s">
        <v>6992</v>
      </c>
      <c r="AC606" s="108" t="s">
        <v>25</v>
      </c>
      <c r="AD606" s="97" t="s">
        <v>25</v>
      </c>
      <c r="AE606" s="31" t="s">
        <v>3587</v>
      </c>
    </row>
    <row r="607" spans="2:31" x14ac:dyDescent="0.25">
      <c r="B607" s="55">
        <v>603</v>
      </c>
      <c r="C607" s="4">
        <v>237697</v>
      </c>
      <c r="D607" s="4" t="s">
        <v>2451</v>
      </c>
      <c r="E607" s="4">
        <v>386561</v>
      </c>
      <c r="F607" s="5">
        <v>-75.017247341000001</v>
      </c>
      <c r="G607" s="5">
        <v>-14.006625262</v>
      </c>
      <c r="H607" s="4">
        <v>0</v>
      </c>
      <c r="I607" s="4" t="s">
        <v>14</v>
      </c>
      <c r="J607" s="4" t="s">
        <v>2142</v>
      </c>
      <c r="K607" s="4" t="s">
        <v>2381</v>
      </c>
      <c r="L607" s="5" t="s">
        <v>27</v>
      </c>
      <c r="M607" s="4" t="s">
        <v>27</v>
      </c>
      <c r="N607" s="4" t="s">
        <v>27</v>
      </c>
      <c r="O607" s="56" t="s">
        <v>563</v>
      </c>
      <c r="P607" s="66" t="s">
        <v>2452</v>
      </c>
      <c r="Q607" s="5" t="s">
        <v>895</v>
      </c>
      <c r="R607" s="5" t="s">
        <v>655</v>
      </c>
      <c r="S607" s="56" t="s">
        <v>2453</v>
      </c>
      <c r="T607" s="91" t="s">
        <v>3560</v>
      </c>
      <c r="U607" s="4" t="s">
        <v>3423</v>
      </c>
      <c r="V607" s="150">
        <v>0</v>
      </c>
      <c r="W607" s="144">
        <v>1</v>
      </c>
      <c r="X607" s="145" t="s">
        <v>255</v>
      </c>
      <c r="Y607" s="4" t="s">
        <v>255</v>
      </c>
      <c r="Z607" s="97" t="s">
        <v>3560</v>
      </c>
      <c r="AA607" s="108"/>
      <c r="AB607" s="141" t="s">
        <v>6992</v>
      </c>
      <c r="AC607" s="108" t="s">
        <v>25</v>
      </c>
      <c r="AD607" s="97" t="s">
        <v>25</v>
      </c>
      <c r="AE607" s="31" t="s">
        <v>3587</v>
      </c>
    </row>
    <row r="608" spans="2:31" x14ac:dyDescent="0.25">
      <c r="B608" s="55">
        <v>604</v>
      </c>
      <c r="C608" s="4">
        <v>262130</v>
      </c>
      <c r="D608" s="4" t="s">
        <v>2459</v>
      </c>
      <c r="E608" s="4">
        <v>449181</v>
      </c>
      <c r="F608" s="5">
        <v>-75.023065371000001</v>
      </c>
      <c r="G608" s="5">
        <v>-14.006186083999999</v>
      </c>
      <c r="H608" s="4">
        <v>0</v>
      </c>
      <c r="I608" s="4" t="s">
        <v>14</v>
      </c>
      <c r="J608" s="4" t="s">
        <v>2142</v>
      </c>
      <c r="K608" s="4" t="s">
        <v>2381</v>
      </c>
      <c r="L608" s="5" t="s">
        <v>2460</v>
      </c>
      <c r="M608" s="4" t="s">
        <v>41</v>
      </c>
      <c r="N608" s="4" t="s">
        <v>41</v>
      </c>
      <c r="O608" s="56" t="s">
        <v>24</v>
      </c>
      <c r="P608" s="66" t="s">
        <v>2461</v>
      </c>
      <c r="Q608" s="5" t="s">
        <v>2445</v>
      </c>
      <c r="R608" s="5" t="s">
        <v>235</v>
      </c>
      <c r="S608" s="56" t="s">
        <v>2462</v>
      </c>
      <c r="T608" s="91" t="s">
        <v>3560</v>
      </c>
      <c r="U608" s="4" t="s">
        <v>3391</v>
      </c>
      <c r="V608" s="150">
        <v>0</v>
      </c>
      <c r="W608" s="144">
        <v>1</v>
      </c>
      <c r="X608" s="145" t="s">
        <v>255</v>
      </c>
      <c r="Y608" s="4" t="s">
        <v>255</v>
      </c>
      <c r="Z608" s="97" t="s">
        <v>3560</v>
      </c>
      <c r="AA608" s="108"/>
      <c r="AB608" s="141" t="s">
        <v>6992</v>
      </c>
      <c r="AC608" s="108" t="s">
        <v>25</v>
      </c>
      <c r="AD608" s="97" t="s">
        <v>25</v>
      </c>
      <c r="AE608" s="31" t="s">
        <v>3587</v>
      </c>
    </row>
    <row r="609" spans="2:31" x14ac:dyDescent="0.25">
      <c r="B609" s="55">
        <v>605</v>
      </c>
      <c r="C609" s="4">
        <v>202943</v>
      </c>
      <c r="D609" s="4" t="s">
        <v>2463</v>
      </c>
      <c r="E609" s="4">
        <v>389569</v>
      </c>
      <c r="F609" s="5">
        <v>-74.958136917000004</v>
      </c>
      <c r="G609" s="5">
        <v>-14.005426897</v>
      </c>
      <c r="H609" s="4">
        <v>0</v>
      </c>
      <c r="I609" s="4" t="s">
        <v>14</v>
      </c>
      <c r="J609" s="4" t="s">
        <v>2142</v>
      </c>
      <c r="K609" s="4" t="s">
        <v>2381</v>
      </c>
      <c r="L609" s="5" t="s">
        <v>2464</v>
      </c>
      <c r="M609" s="4" t="s">
        <v>1172</v>
      </c>
      <c r="N609" s="4" t="s">
        <v>148</v>
      </c>
      <c r="O609" s="56" t="s">
        <v>24</v>
      </c>
      <c r="P609" s="66" t="s">
        <v>2465</v>
      </c>
      <c r="Q609" s="5" t="s">
        <v>80</v>
      </c>
      <c r="R609" s="5" t="s">
        <v>2466</v>
      </c>
      <c r="S609" s="56" t="s">
        <v>2467</v>
      </c>
      <c r="T609" s="91" t="s">
        <v>3560</v>
      </c>
      <c r="U609" s="4" t="s">
        <v>3446</v>
      </c>
      <c r="V609" s="150">
        <v>0</v>
      </c>
      <c r="W609" s="144">
        <v>1</v>
      </c>
      <c r="X609" s="145" t="s">
        <v>255</v>
      </c>
      <c r="Y609" s="4" t="s">
        <v>255</v>
      </c>
      <c r="Z609" s="97" t="s">
        <v>3560</v>
      </c>
      <c r="AA609" s="108"/>
      <c r="AB609" s="141" t="s">
        <v>6992</v>
      </c>
      <c r="AC609" s="108" t="s">
        <v>25</v>
      </c>
      <c r="AD609" s="97" t="s">
        <v>25</v>
      </c>
      <c r="AE609" s="31" t="s">
        <v>3587</v>
      </c>
    </row>
    <row r="610" spans="2:31" x14ac:dyDescent="0.25">
      <c r="B610" s="111">
        <v>606</v>
      </c>
      <c r="C610" s="4">
        <v>203906</v>
      </c>
      <c r="D610" s="4" t="s">
        <v>2391</v>
      </c>
      <c r="E610" s="4">
        <v>386641</v>
      </c>
      <c r="F610" s="5">
        <v>-75.049007089</v>
      </c>
      <c r="G610" s="5">
        <v>-14.003395291</v>
      </c>
      <c r="H610" s="4">
        <v>0</v>
      </c>
      <c r="I610" s="4" t="s">
        <v>14</v>
      </c>
      <c r="J610" s="4" t="s">
        <v>2142</v>
      </c>
      <c r="K610" s="4" t="s">
        <v>2381</v>
      </c>
      <c r="L610" s="5" t="s">
        <v>2382</v>
      </c>
      <c r="M610" s="4" t="s">
        <v>1077</v>
      </c>
      <c r="N610" s="4" t="s">
        <v>592</v>
      </c>
      <c r="O610" s="56" t="s">
        <v>24</v>
      </c>
      <c r="P610" s="66" t="s">
        <v>2392</v>
      </c>
      <c r="Q610" s="5" t="s">
        <v>2357</v>
      </c>
      <c r="R610" s="5" t="s">
        <v>2190</v>
      </c>
      <c r="S610" s="56" t="s">
        <v>2393</v>
      </c>
      <c r="T610" s="91" t="s">
        <v>3560</v>
      </c>
      <c r="U610" s="4" t="s">
        <v>3374</v>
      </c>
      <c r="V610" s="150">
        <v>0</v>
      </c>
      <c r="W610" s="144">
        <v>1</v>
      </c>
      <c r="X610" s="145" t="s">
        <v>255</v>
      </c>
      <c r="Y610" s="4" t="s">
        <v>255</v>
      </c>
      <c r="Z610" s="97" t="s">
        <v>3560</v>
      </c>
      <c r="AA610" s="108"/>
      <c r="AB610" s="141" t="s">
        <v>6992</v>
      </c>
      <c r="AC610" s="108" t="s">
        <v>25</v>
      </c>
      <c r="AD610" s="97" t="s">
        <v>25</v>
      </c>
      <c r="AE610" s="31" t="s">
        <v>3587</v>
      </c>
    </row>
    <row r="611" spans="2:31" x14ac:dyDescent="0.25">
      <c r="B611" s="55">
        <v>607</v>
      </c>
      <c r="C611" s="4">
        <v>204104</v>
      </c>
      <c r="D611" s="4" t="s">
        <v>2425</v>
      </c>
      <c r="E611" s="4">
        <v>385837</v>
      </c>
      <c r="F611" s="5">
        <v>-75.049172107999993</v>
      </c>
      <c r="G611" s="5">
        <v>-14.002687797</v>
      </c>
      <c r="H611" s="4">
        <v>0</v>
      </c>
      <c r="I611" s="4" t="s">
        <v>14</v>
      </c>
      <c r="J611" s="4" t="s">
        <v>2142</v>
      </c>
      <c r="K611" s="4" t="s">
        <v>2381</v>
      </c>
      <c r="L611" s="5" t="s">
        <v>2382</v>
      </c>
      <c r="M611" s="4" t="s">
        <v>322</v>
      </c>
      <c r="N611" s="4" t="s">
        <v>180</v>
      </c>
      <c r="O611" s="56" t="s">
        <v>563</v>
      </c>
      <c r="P611" s="66" t="s">
        <v>772</v>
      </c>
      <c r="Q611" s="5" t="s">
        <v>593</v>
      </c>
      <c r="R611" s="5" t="s">
        <v>2426</v>
      </c>
      <c r="S611" s="56" t="s">
        <v>2427</v>
      </c>
      <c r="T611" s="91" t="s">
        <v>3560</v>
      </c>
      <c r="U611" s="4" t="s">
        <v>3375</v>
      </c>
      <c r="V611" s="150">
        <v>0</v>
      </c>
      <c r="W611" s="144">
        <v>1</v>
      </c>
      <c r="X611" s="145" t="s">
        <v>255</v>
      </c>
      <c r="Y611" s="4" t="s">
        <v>255</v>
      </c>
      <c r="Z611" s="97" t="s">
        <v>3560</v>
      </c>
      <c r="AA611" s="108"/>
      <c r="AB611" s="141" t="s">
        <v>6992</v>
      </c>
      <c r="AC611" s="108" t="s">
        <v>25</v>
      </c>
      <c r="AD611" s="97" t="s">
        <v>25</v>
      </c>
      <c r="AE611" s="31" t="s">
        <v>3587</v>
      </c>
    </row>
    <row r="612" spans="2:31" x14ac:dyDescent="0.25">
      <c r="B612" s="55">
        <v>608</v>
      </c>
      <c r="C612" s="4">
        <v>261634</v>
      </c>
      <c r="D612" s="4" t="s">
        <v>2495</v>
      </c>
      <c r="E612" s="4">
        <v>331532</v>
      </c>
      <c r="F612" s="5">
        <v>-75.022065361000003</v>
      </c>
      <c r="G612" s="5">
        <v>-14.007498885</v>
      </c>
      <c r="H612" s="4">
        <v>0</v>
      </c>
      <c r="I612" s="4" t="s">
        <v>14</v>
      </c>
      <c r="J612" s="4" t="s">
        <v>2142</v>
      </c>
      <c r="K612" s="4" t="s">
        <v>2381</v>
      </c>
      <c r="L612" s="5" t="s">
        <v>2487</v>
      </c>
      <c r="M612" s="4" t="s">
        <v>316</v>
      </c>
      <c r="N612" s="4" t="s">
        <v>148</v>
      </c>
      <c r="O612" s="56" t="s">
        <v>563</v>
      </c>
      <c r="P612" s="66" t="s">
        <v>2496</v>
      </c>
      <c r="Q612" s="5" t="s">
        <v>1803</v>
      </c>
      <c r="R612" s="5" t="s">
        <v>895</v>
      </c>
      <c r="S612" s="56" t="s">
        <v>2497</v>
      </c>
      <c r="T612" s="91" t="s">
        <v>3560</v>
      </c>
      <c r="U612" s="4" t="s">
        <v>3394</v>
      </c>
      <c r="V612" s="150">
        <v>0</v>
      </c>
      <c r="W612" s="144">
        <v>1</v>
      </c>
      <c r="X612" s="145" t="s">
        <v>255</v>
      </c>
      <c r="Y612" s="4" t="s">
        <v>255</v>
      </c>
      <c r="Z612" s="97" t="s">
        <v>3560</v>
      </c>
      <c r="AA612" s="108"/>
      <c r="AB612" s="141" t="s">
        <v>6992</v>
      </c>
      <c r="AC612" s="108" t="s">
        <v>25</v>
      </c>
      <c r="AD612" s="97" t="s">
        <v>25</v>
      </c>
      <c r="AE612" s="31" t="s">
        <v>3587</v>
      </c>
    </row>
    <row r="613" spans="2:31" x14ac:dyDescent="0.25">
      <c r="B613" s="55">
        <v>609</v>
      </c>
      <c r="C613" s="4">
        <v>147705</v>
      </c>
      <c r="D613" s="4" t="s">
        <v>2544</v>
      </c>
      <c r="E613" s="4">
        <v>283340</v>
      </c>
      <c r="F613" s="5">
        <v>-74.965069788999998</v>
      </c>
      <c r="G613" s="5">
        <v>-13.442775407999999</v>
      </c>
      <c r="H613" s="4">
        <v>0</v>
      </c>
      <c r="I613" s="4" t="s">
        <v>14</v>
      </c>
      <c r="J613" s="4" t="s">
        <v>2142</v>
      </c>
      <c r="K613" s="4" t="s">
        <v>2499</v>
      </c>
      <c r="L613" s="5" t="s">
        <v>2545</v>
      </c>
      <c r="M613" s="4" t="s">
        <v>308</v>
      </c>
      <c r="N613" s="4" t="s">
        <v>148</v>
      </c>
      <c r="O613" s="56" t="s">
        <v>563</v>
      </c>
      <c r="P613" s="66" t="s">
        <v>2546</v>
      </c>
      <c r="Q613" s="5" t="s">
        <v>1284</v>
      </c>
      <c r="R613" s="5" t="s">
        <v>593</v>
      </c>
      <c r="S613" s="56" t="s">
        <v>2547</v>
      </c>
      <c r="T613" s="91" t="s">
        <v>3560</v>
      </c>
      <c r="U613" s="4" t="s">
        <v>3333</v>
      </c>
      <c r="V613" s="150">
        <v>0</v>
      </c>
      <c r="W613" s="144">
        <v>0</v>
      </c>
      <c r="X613" s="145" t="s">
        <v>255</v>
      </c>
      <c r="Y613" s="4" t="s">
        <v>255</v>
      </c>
      <c r="Z613" s="97" t="s">
        <v>3560</v>
      </c>
      <c r="AA613" s="108"/>
      <c r="AB613" s="142">
        <v>0</v>
      </c>
      <c r="AC613" s="108" t="s">
        <v>25</v>
      </c>
      <c r="AD613" s="97" t="s">
        <v>25</v>
      </c>
      <c r="AE613" s="31" t="s">
        <v>3599</v>
      </c>
    </row>
    <row r="614" spans="2:31" x14ac:dyDescent="0.25">
      <c r="B614" s="55">
        <v>610</v>
      </c>
      <c r="C614" s="4">
        <v>192362</v>
      </c>
      <c r="D614" s="4" t="s">
        <v>2535</v>
      </c>
      <c r="E614" s="4">
        <v>449099</v>
      </c>
      <c r="F614" s="5">
        <v>-74.759152372000003</v>
      </c>
      <c r="G614" s="5">
        <v>-13.214133324000001</v>
      </c>
      <c r="H614" s="4">
        <v>0</v>
      </c>
      <c r="I614" s="4" t="s">
        <v>14</v>
      </c>
      <c r="J614" s="4" t="s">
        <v>2142</v>
      </c>
      <c r="K614" s="4" t="s">
        <v>2499</v>
      </c>
      <c r="L614" s="5" t="s">
        <v>2529</v>
      </c>
      <c r="M614" s="4" t="s">
        <v>41</v>
      </c>
      <c r="N614" s="4" t="s">
        <v>41</v>
      </c>
      <c r="O614" s="56" t="s">
        <v>563</v>
      </c>
      <c r="P614" s="66" t="s">
        <v>1722</v>
      </c>
      <c r="Q614" s="5" t="s">
        <v>191</v>
      </c>
      <c r="R614" s="5" t="s">
        <v>680</v>
      </c>
      <c r="S614" s="56" t="s">
        <v>2536</v>
      </c>
      <c r="T614" s="91" t="s">
        <v>3560</v>
      </c>
      <c r="U614" s="4" t="s">
        <v>3300</v>
      </c>
      <c r="V614" s="150">
        <v>0</v>
      </c>
      <c r="W614" s="144">
        <v>0</v>
      </c>
      <c r="X614" s="145" t="s">
        <v>255</v>
      </c>
      <c r="Y614" s="4" t="s">
        <v>255</v>
      </c>
      <c r="Z614" s="97" t="s">
        <v>3560</v>
      </c>
      <c r="AA614" s="108"/>
      <c r="AB614" s="142">
        <v>0</v>
      </c>
      <c r="AC614" s="108" t="s">
        <v>25</v>
      </c>
      <c r="AD614" s="97" t="s">
        <v>25</v>
      </c>
      <c r="AE614" s="31" t="s">
        <v>3600</v>
      </c>
    </row>
    <row r="615" spans="2:31" x14ac:dyDescent="0.25">
      <c r="B615" s="111">
        <v>611</v>
      </c>
      <c r="C615" s="4">
        <v>176538</v>
      </c>
      <c r="D615" s="4" t="s">
        <v>2505</v>
      </c>
      <c r="E615" s="4">
        <v>449397</v>
      </c>
      <c r="F615" s="5">
        <v>-74.984447247000006</v>
      </c>
      <c r="G615" s="5">
        <v>-13.332718949</v>
      </c>
      <c r="H615" s="4">
        <v>0</v>
      </c>
      <c r="I615" s="4" t="s">
        <v>14</v>
      </c>
      <c r="J615" s="4" t="s">
        <v>2142</v>
      </c>
      <c r="K615" s="4" t="s">
        <v>2499</v>
      </c>
      <c r="L615" s="5" t="s">
        <v>2506</v>
      </c>
      <c r="M615" s="4" t="s">
        <v>41</v>
      </c>
      <c r="N615" s="4" t="s">
        <v>41</v>
      </c>
      <c r="O615" s="56" t="s">
        <v>563</v>
      </c>
      <c r="P615" s="66" t="s">
        <v>610</v>
      </c>
      <c r="Q615" s="5" t="s">
        <v>2184</v>
      </c>
      <c r="R615" s="5" t="s">
        <v>2507</v>
      </c>
      <c r="S615" s="56" t="s">
        <v>2508</v>
      </c>
      <c r="T615" s="91" t="s">
        <v>3560</v>
      </c>
      <c r="U615" s="4" t="s">
        <v>3258</v>
      </c>
      <c r="V615" s="150">
        <v>0</v>
      </c>
      <c r="W615" s="144">
        <v>0</v>
      </c>
      <c r="X615" s="145" t="s">
        <v>255</v>
      </c>
      <c r="Y615" s="4" t="s">
        <v>255</v>
      </c>
      <c r="Z615" s="97" t="s">
        <v>3560</v>
      </c>
      <c r="AA615" s="108"/>
      <c r="AB615" s="142">
        <v>0</v>
      </c>
      <c r="AC615" s="108" t="s">
        <v>25</v>
      </c>
      <c r="AD615" s="97" t="s">
        <v>25</v>
      </c>
      <c r="AE615" s="31" t="s">
        <v>3600</v>
      </c>
    </row>
    <row r="616" spans="2:31" x14ac:dyDescent="0.25">
      <c r="B616" s="55">
        <v>612</v>
      </c>
      <c r="C616" s="4">
        <v>147728</v>
      </c>
      <c r="D616" s="4" t="s">
        <v>2498</v>
      </c>
      <c r="E616" s="4">
        <v>449613</v>
      </c>
      <c r="F616" s="5">
        <v>-74.964554805000006</v>
      </c>
      <c r="G616" s="5">
        <v>-13.442545840999999</v>
      </c>
      <c r="H616" s="4">
        <v>0</v>
      </c>
      <c r="I616" s="4" t="s">
        <v>14</v>
      </c>
      <c r="J616" s="4" t="s">
        <v>2142</v>
      </c>
      <c r="K616" s="4" t="s">
        <v>2499</v>
      </c>
      <c r="L616" s="5" t="s">
        <v>2500</v>
      </c>
      <c r="M616" s="4" t="s">
        <v>41</v>
      </c>
      <c r="N616" s="4" t="s">
        <v>41</v>
      </c>
      <c r="O616" s="56" t="s">
        <v>24</v>
      </c>
      <c r="P616" s="66" t="s">
        <v>2501</v>
      </c>
      <c r="Q616" s="5" t="s">
        <v>2502</v>
      </c>
      <c r="R616" s="5" t="s">
        <v>2503</v>
      </c>
      <c r="S616" s="56" t="s">
        <v>2504</v>
      </c>
      <c r="T616" s="91" t="s">
        <v>3560</v>
      </c>
      <c r="U616" s="4" t="s">
        <v>3332</v>
      </c>
      <c r="V616" s="150">
        <v>0</v>
      </c>
      <c r="W616" s="144">
        <v>0</v>
      </c>
      <c r="X616" s="145" t="s">
        <v>255</v>
      </c>
      <c r="Y616" s="4" t="s">
        <v>255</v>
      </c>
      <c r="Z616" s="97" t="s">
        <v>3560</v>
      </c>
      <c r="AA616" s="108"/>
      <c r="AB616" s="142">
        <v>0</v>
      </c>
      <c r="AC616" s="108" t="s">
        <v>25</v>
      </c>
      <c r="AD616" s="97" t="s">
        <v>25</v>
      </c>
      <c r="AE616" s="31" t="s">
        <v>3600</v>
      </c>
    </row>
    <row r="617" spans="2:31" x14ac:dyDescent="0.25">
      <c r="B617" s="55">
        <v>613</v>
      </c>
      <c r="C617" s="4">
        <v>176800</v>
      </c>
      <c r="D617" s="4" t="s">
        <v>2509</v>
      </c>
      <c r="E617" s="4">
        <v>476396</v>
      </c>
      <c r="F617" s="5">
        <v>-74.983446564000005</v>
      </c>
      <c r="G617" s="5">
        <v>-13.332429745000001</v>
      </c>
      <c r="H617" s="4">
        <v>0</v>
      </c>
      <c r="I617" s="4" t="s">
        <v>14</v>
      </c>
      <c r="J617" s="4" t="s">
        <v>2142</v>
      </c>
      <c r="K617" s="4" t="s">
        <v>2499</v>
      </c>
      <c r="L617" s="5" t="s">
        <v>2510</v>
      </c>
      <c r="M617" s="4" t="s">
        <v>301</v>
      </c>
      <c r="N617" s="4" t="s">
        <v>154</v>
      </c>
      <c r="O617" s="56" t="s">
        <v>563</v>
      </c>
      <c r="P617" s="66" t="s">
        <v>2511</v>
      </c>
      <c r="Q617" s="5" t="s">
        <v>588</v>
      </c>
      <c r="R617" s="5" t="s">
        <v>2512</v>
      </c>
      <c r="S617" s="56" t="s">
        <v>2513</v>
      </c>
      <c r="T617" s="91" t="s">
        <v>3560</v>
      </c>
      <c r="U617" s="4" t="s">
        <v>3330</v>
      </c>
      <c r="V617" s="150">
        <v>0</v>
      </c>
      <c r="W617" s="144">
        <v>0</v>
      </c>
      <c r="X617" s="145" t="s">
        <v>255</v>
      </c>
      <c r="Y617" s="4" t="s">
        <v>255</v>
      </c>
      <c r="Z617" s="97" t="s">
        <v>3560</v>
      </c>
      <c r="AA617" s="108"/>
      <c r="AB617" s="142">
        <v>0</v>
      </c>
      <c r="AC617" s="108" t="s">
        <v>25</v>
      </c>
      <c r="AD617" s="97" t="s">
        <v>25</v>
      </c>
      <c r="AE617" s="31" t="s">
        <v>3600</v>
      </c>
    </row>
    <row r="618" spans="2:31" x14ac:dyDescent="0.25">
      <c r="B618" s="55">
        <v>614</v>
      </c>
      <c r="C618" s="4">
        <v>147707</v>
      </c>
      <c r="D618" s="4" t="s">
        <v>2548</v>
      </c>
      <c r="E618" s="4">
        <v>283357</v>
      </c>
      <c r="F618" s="5">
        <v>-74.963814515999999</v>
      </c>
      <c r="G618" s="5">
        <v>-13.440897120000001</v>
      </c>
      <c r="H618" s="4">
        <v>0</v>
      </c>
      <c r="I618" s="4" t="s">
        <v>14</v>
      </c>
      <c r="J618" s="4" t="s">
        <v>2142</v>
      </c>
      <c r="K618" s="4" t="s">
        <v>2499</v>
      </c>
      <c r="L618" s="5" t="s">
        <v>2549</v>
      </c>
      <c r="M618" s="4" t="s">
        <v>233</v>
      </c>
      <c r="N618" s="4" t="s">
        <v>113</v>
      </c>
      <c r="O618" s="56" t="s">
        <v>563</v>
      </c>
      <c r="P618" s="66" t="s">
        <v>2550</v>
      </c>
      <c r="Q618" s="5" t="s">
        <v>1284</v>
      </c>
      <c r="R618" s="5" t="s">
        <v>2551</v>
      </c>
      <c r="S618" s="56" t="s">
        <v>2552</v>
      </c>
      <c r="T618" s="91" t="s">
        <v>3560</v>
      </c>
      <c r="U618" s="4" t="s">
        <v>3334</v>
      </c>
      <c r="V618" s="150">
        <v>0</v>
      </c>
      <c r="W618" s="144">
        <v>0</v>
      </c>
      <c r="X618" s="145" t="s">
        <v>255</v>
      </c>
      <c r="Y618" s="4" t="s">
        <v>255</v>
      </c>
      <c r="Z618" s="97" t="s">
        <v>3560</v>
      </c>
      <c r="AA618" s="108"/>
      <c r="AB618" s="142">
        <v>0</v>
      </c>
      <c r="AC618" s="108" t="s">
        <v>25</v>
      </c>
      <c r="AD618" s="97" t="s">
        <v>25</v>
      </c>
      <c r="AE618" s="31" t="s">
        <v>3599</v>
      </c>
    </row>
    <row r="619" spans="2:31" x14ac:dyDescent="0.25">
      <c r="B619" s="55">
        <v>615</v>
      </c>
      <c r="C619" s="4">
        <v>147573</v>
      </c>
      <c r="D619" s="4" t="s">
        <v>2540</v>
      </c>
      <c r="E619" s="4">
        <v>621397</v>
      </c>
      <c r="F619" s="5">
        <v>-74.709810251999997</v>
      </c>
      <c r="G619" s="5">
        <v>-13.242371260000001</v>
      </c>
      <c r="H619" s="4">
        <v>0</v>
      </c>
      <c r="I619" s="4" t="s">
        <v>14</v>
      </c>
      <c r="J619" s="4" t="s">
        <v>2142</v>
      </c>
      <c r="K619" s="4" t="s">
        <v>2499</v>
      </c>
      <c r="L619" s="5" t="s">
        <v>2538</v>
      </c>
      <c r="M619" s="4" t="s">
        <v>41</v>
      </c>
      <c r="N619" s="4" t="s">
        <v>41</v>
      </c>
      <c r="O619" s="56" t="s">
        <v>563</v>
      </c>
      <c r="P619" s="66" t="s">
        <v>2541</v>
      </c>
      <c r="Q619" s="5" t="s">
        <v>2542</v>
      </c>
      <c r="R619" s="5" t="s">
        <v>593</v>
      </c>
      <c r="S619" s="56" t="s">
        <v>23</v>
      </c>
      <c r="T619" s="91" t="s">
        <v>3560</v>
      </c>
      <c r="U619" s="4" t="s">
        <v>3326</v>
      </c>
      <c r="V619" s="150">
        <v>0</v>
      </c>
      <c r="W619" s="144">
        <v>0</v>
      </c>
      <c r="X619" s="145" t="s">
        <v>255</v>
      </c>
      <c r="Y619" s="4" t="s">
        <v>255</v>
      </c>
      <c r="Z619" s="97" t="s">
        <v>3560</v>
      </c>
      <c r="AA619" s="108"/>
      <c r="AB619" s="142">
        <v>0</v>
      </c>
      <c r="AC619" s="108" t="s">
        <v>25</v>
      </c>
      <c r="AD619" s="97" t="s">
        <v>25</v>
      </c>
      <c r="AE619" s="31" t="s">
        <v>3599</v>
      </c>
    </row>
    <row r="620" spans="2:31" x14ac:dyDescent="0.25">
      <c r="B620" s="111">
        <v>616</v>
      </c>
      <c r="C620" s="4">
        <v>147831</v>
      </c>
      <c r="D620" s="4" t="s">
        <v>2514</v>
      </c>
      <c r="E620" s="4">
        <v>449636</v>
      </c>
      <c r="F620" s="5">
        <v>-74.976386711000004</v>
      </c>
      <c r="G620" s="5">
        <v>-13.330115977</v>
      </c>
      <c r="H620" s="4">
        <v>0</v>
      </c>
      <c r="I620" s="4" t="s">
        <v>14</v>
      </c>
      <c r="J620" s="4" t="s">
        <v>2142</v>
      </c>
      <c r="K620" s="4" t="s">
        <v>2499</v>
      </c>
      <c r="L620" s="5" t="s">
        <v>2510</v>
      </c>
      <c r="M620" s="4" t="s">
        <v>2328</v>
      </c>
      <c r="N620" s="4" t="s">
        <v>132</v>
      </c>
      <c r="O620" s="56" t="s">
        <v>563</v>
      </c>
      <c r="P620" s="66" t="s">
        <v>2515</v>
      </c>
      <c r="Q620" s="5" t="s">
        <v>593</v>
      </c>
      <c r="R620" s="5" t="s">
        <v>2516</v>
      </c>
      <c r="S620" s="56" t="s">
        <v>2517</v>
      </c>
      <c r="T620" s="91" t="s">
        <v>3560</v>
      </c>
      <c r="U620" s="4" t="s">
        <v>3335</v>
      </c>
      <c r="V620" s="150">
        <v>0</v>
      </c>
      <c r="W620" s="144">
        <v>0</v>
      </c>
      <c r="X620" s="145" t="s">
        <v>255</v>
      </c>
      <c r="Y620" s="4" t="s">
        <v>255</v>
      </c>
      <c r="Z620" s="97" t="s">
        <v>3560</v>
      </c>
      <c r="AA620" s="108"/>
      <c r="AB620" s="142">
        <v>0</v>
      </c>
      <c r="AC620" s="108" t="s">
        <v>25</v>
      </c>
      <c r="AD620" s="97" t="s">
        <v>25</v>
      </c>
      <c r="AE620" s="31" t="s">
        <v>3599</v>
      </c>
    </row>
    <row r="621" spans="2:31" x14ac:dyDescent="0.25">
      <c r="B621" s="55">
        <v>617</v>
      </c>
      <c r="C621" s="4">
        <v>147559</v>
      </c>
      <c r="D621" s="4" t="s">
        <v>2543</v>
      </c>
      <c r="E621" s="4">
        <v>621400</v>
      </c>
      <c r="F621" s="5">
        <v>-74.709381098999998</v>
      </c>
      <c r="G621" s="5">
        <v>-13.243112751</v>
      </c>
      <c r="H621" s="4">
        <v>0</v>
      </c>
      <c r="I621" s="4" t="s">
        <v>14</v>
      </c>
      <c r="J621" s="4" t="s">
        <v>2142</v>
      </c>
      <c r="K621" s="4" t="s">
        <v>2499</v>
      </c>
      <c r="L621" s="5" t="s">
        <v>2538</v>
      </c>
      <c r="M621" s="4" t="s">
        <v>41</v>
      </c>
      <c r="N621" s="4" t="s">
        <v>41</v>
      </c>
      <c r="O621" s="56" t="s">
        <v>24</v>
      </c>
      <c r="P621" s="66" t="s">
        <v>1333</v>
      </c>
      <c r="Q621" s="5" t="s">
        <v>48</v>
      </c>
      <c r="R621" s="5" t="s">
        <v>686</v>
      </c>
      <c r="S621" s="56" t="s">
        <v>23</v>
      </c>
      <c r="T621" s="91" t="s">
        <v>3560</v>
      </c>
      <c r="U621" s="4" t="s">
        <v>3259</v>
      </c>
      <c r="V621" s="150">
        <v>0</v>
      </c>
      <c r="W621" s="144">
        <v>0</v>
      </c>
      <c r="X621" s="145" t="s">
        <v>255</v>
      </c>
      <c r="Y621" s="4" t="s">
        <v>255</v>
      </c>
      <c r="Z621" s="97" t="s">
        <v>3560</v>
      </c>
      <c r="AA621" s="108"/>
      <c r="AB621" s="142">
        <v>0</v>
      </c>
      <c r="AC621" s="108" t="s">
        <v>25</v>
      </c>
      <c r="AD621" s="97" t="s">
        <v>25</v>
      </c>
      <c r="AE621" s="31" t="s">
        <v>3600</v>
      </c>
    </row>
    <row r="622" spans="2:31" x14ac:dyDescent="0.25">
      <c r="B622" s="55">
        <v>618</v>
      </c>
      <c r="C622" s="4">
        <v>176822</v>
      </c>
      <c r="D622" s="4" t="s">
        <v>2522</v>
      </c>
      <c r="E622" s="4">
        <v>476463</v>
      </c>
      <c r="F622" s="5">
        <v>-74.982664700000001</v>
      </c>
      <c r="G622" s="5">
        <v>-13.331331619</v>
      </c>
      <c r="H622" s="4">
        <v>0</v>
      </c>
      <c r="I622" s="4" t="s">
        <v>14</v>
      </c>
      <c r="J622" s="4" t="s">
        <v>2142</v>
      </c>
      <c r="K622" s="4" t="s">
        <v>2499</v>
      </c>
      <c r="L622" s="5" t="s">
        <v>2510</v>
      </c>
      <c r="M622" s="4" t="s">
        <v>172</v>
      </c>
      <c r="N622" s="4" t="s">
        <v>309</v>
      </c>
      <c r="O622" s="56" t="s">
        <v>563</v>
      </c>
      <c r="P622" s="66" t="s">
        <v>2523</v>
      </c>
      <c r="Q622" s="5" t="s">
        <v>191</v>
      </c>
      <c r="R622" s="5" t="s">
        <v>81</v>
      </c>
      <c r="S622" s="56" t="s">
        <v>2524</v>
      </c>
      <c r="T622" s="91" t="s">
        <v>3560</v>
      </c>
      <c r="U622" s="4" t="s">
        <v>3328</v>
      </c>
      <c r="V622" s="150">
        <v>0</v>
      </c>
      <c r="W622" s="144">
        <v>0</v>
      </c>
      <c r="X622" s="145" t="s">
        <v>255</v>
      </c>
      <c r="Y622" s="4" t="s">
        <v>255</v>
      </c>
      <c r="Z622" s="97" t="s">
        <v>3560</v>
      </c>
      <c r="AA622" s="108"/>
      <c r="AB622" s="142">
        <v>0</v>
      </c>
      <c r="AC622" s="108" t="s">
        <v>25</v>
      </c>
      <c r="AD622" s="97" t="s">
        <v>25</v>
      </c>
      <c r="AE622" s="31" t="s">
        <v>3599</v>
      </c>
    </row>
    <row r="623" spans="2:31" x14ac:dyDescent="0.25">
      <c r="B623" s="55">
        <v>619</v>
      </c>
      <c r="C623" s="4">
        <v>192129</v>
      </c>
      <c r="D623" s="4" t="s">
        <v>2528</v>
      </c>
      <c r="E623" s="4">
        <v>449072</v>
      </c>
      <c r="F623" s="5">
        <v>-74.759704907</v>
      </c>
      <c r="G623" s="5">
        <v>-13.214906235000001</v>
      </c>
      <c r="H623" s="4">
        <v>0</v>
      </c>
      <c r="I623" s="4" t="s">
        <v>14</v>
      </c>
      <c r="J623" s="4" t="s">
        <v>2142</v>
      </c>
      <c r="K623" s="4" t="s">
        <v>2499</v>
      </c>
      <c r="L623" s="5" t="s">
        <v>2529</v>
      </c>
      <c r="M623" s="4" t="s">
        <v>41</v>
      </c>
      <c r="N623" s="4" t="s">
        <v>41</v>
      </c>
      <c r="O623" s="56" t="s">
        <v>563</v>
      </c>
      <c r="P623" s="66" t="s">
        <v>2530</v>
      </c>
      <c r="Q623" s="5" t="s">
        <v>2531</v>
      </c>
      <c r="R623" s="5" t="s">
        <v>191</v>
      </c>
      <c r="S623" s="56" t="s">
        <v>23</v>
      </c>
      <c r="T623" s="91" t="s">
        <v>3560</v>
      </c>
      <c r="U623" s="4" t="s">
        <v>3255</v>
      </c>
      <c r="V623" s="150">
        <v>0</v>
      </c>
      <c r="W623" s="144">
        <v>0</v>
      </c>
      <c r="X623" s="145" t="s">
        <v>255</v>
      </c>
      <c r="Y623" s="4" t="s">
        <v>255</v>
      </c>
      <c r="Z623" s="97" t="s">
        <v>3560</v>
      </c>
      <c r="AA623" s="108"/>
      <c r="AB623" s="142">
        <v>0</v>
      </c>
      <c r="AC623" s="108" t="s">
        <v>25</v>
      </c>
      <c r="AD623" s="97" t="s">
        <v>25</v>
      </c>
      <c r="AE623" s="31" t="s">
        <v>3599</v>
      </c>
    </row>
    <row r="624" spans="2:31" x14ac:dyDescent="0.25">
      <c r="B624" s="55">
        <v>620</v>
      </c>
      <c r="C624" s="4">
        <v>176629</v>
      </c>
      <c r="D624" s="4" t="s">
        <v>2553</v>
      </c>
      <c r="E624" s="4">
        <v>622651</v>
      </c>
      <c r="F624" s="5">
        <v>-74.985040806000001</v>
      </c>
      <c r="G624" s="5">
        <v>-13.331887534</v>
      </c>
      <c r="H624" s="4">
        <v>0</v>
      </c>
      <c r="I624" s="4" t="s">
        <v>14</v>
      </c>
      <c r="J624" s="4" t="s">
        <v>2142</v>
      </c>
      <c r="K624" s="4" t="s">
        <v>2499</v>
      </c>
      <c r="L624" s="5" t="s">
        <v>2510</v>
      </c>
      <c r="M624" s="4" t="s">
        <v>172</v>
      </c>
      <c r="N624" s="4" t="s">
        <v>148</v>
      </c>
      <c r="O624" s="56" t="s">
        <v>563</v>
      </c>
      <c r="P624" s="66" t="s">
        <v>2554</v>
      </c>
      <c r="Q624" s="5" t="s">
        <v>2555</v>
      </c>
      <c r="R624" s="5" t="s">
        <v>490</v>
      </c>
      <c r="S624" s="56" t="s">
        <v>2556</v>
      </c>
      <c r="T624" s="91" t="s">
        <v>3560</v>
      </c>
      <c r="U624" s="4" t="s">
        <v>3257</v>
      </c>
      <c r="V624" s="150">
        <v>0</v>
      </c>
      <c r="W624" s="144">
        <v>0</v>
      </c>
      <c r="X624" s="145" t="s">
        <v>255</v>
      </c>
      <c r="Y624" s="4" t="s">
        <v>255</v>
      </c>
      <c r="Z624" s="97" t="s">
        <v>3560</v>
      </c>
      <c r="AA624" s="108"/>
      <c r="AB624" s="142">
        <v>0</v>
      </c>
      <c r="AC624" s="108" t="s">
        <v>25</v>
      </c>
      <c r="AD624" s="97" t="s">
        <v>25</v>
      </c>
      <c r="AE624" s="31" t="s">
        <v>3599</v>
      </c>
    </row>
    <row r="625" spans="2:31" x14ac:dyDescent="0.25">
      <c r="B625" s="111">
        <v>621</v>
      </c>
      <c r="C625" s="4">
        <v>176665</v>
      </c>
      <c r="D625" s="4" t="s">
        <v>2557</v>
      </c>
      <c r="E625" s="4">
        <v>476744</v>
      </c>
      <c r="F625" s="5">
        <v>-74.984922389000005</v>
      </c>
      <c r="G625" s="5">
        <v>-13.332651887000001</v>
      </c>
      <c r="H625" s="4">
        <v>0</v>
      </c>
      <c r="I625" s="4" t="s">
        <v>14</v>
      </c>
      <c r="J625" s="4" t="s">
        <v>2142</v>
      </c>
      <c r="K625" s="4" t="s">
        <v>2499</v>
      </c>
      <c r="L625" s="5" t="s">
        <v>2510</v>
      </c>
      <c r="M625" s="4" t="s">
        <v>322</v>
      </c>
      <c r="N625" s="4" t="s">
        <v>113</v>
      </c>
      <c r="O625" s="56" t="s">
        <v>563</v>
      </c>
      <c r="P625" s="66" t="s">
        <v>478</v>
      </c>
      <c r="Q625" s="5" t="s">
        <v>1473</v>
      </c>
      <c r="R625" s="5" t="s">
        <v>191</v>
      </c>
      <c r="S625" s="56" t="s">
        <v>2558</v>
      </c>
      <c r="T625" s="91" t="s">
        <v>3560</v>
      </c>
      <c r="U625" s="4" t="s">
        <v>3325</v>
      </c>
      <c r="V625" s="150">
        <v>0</v>
      </c>
      <c r="W625" s="144">
        <v>0</v>
      </c>
      <c r="X625" s="145" t="s">
        <v>255</v>
      </c>
      <c r="Y625" s="4" t="s">
        <v>255</v>
      </c>
      <c r="Z625" s="97" t="s">
        <v>3560</v>
      </c>
      <c r="AA625" s="108"/>
      <c r="AB625" s="142">
        <v>0</v>
      </c>
      <c r="AC625" s="108" t="s">
        <v>25</v>
      </c>
      <c r="AD625" s="97" t="s">
        <v>25</v>
      </c>
      <c r="AE625" s="31" t="s">
        <v>3600</v>
      </c>
    </row>
    <row r="626" spans="2:31" x14ac:dyDescent="0.25">
      <c r="B626" s="55">
        <v>622</v>
      </c>
      <c r="C626" s="4">
        <v>176681</v>
      </c>
      <c r="D626" s="4" t="s">
        <v>2559</v>
      </c>
      <c r="E626" s="4">
        <v>476663</v>
      </c>
      <c r="F626" s="5">
        <v>-74.983875572000002</v>
      </c>
      <c r="G626" s="5">
        <v>-13.332413432999999</v>
      </c>
      <c r="H626" s="4">
        <v>0</v>
      </c>
      <c r="I626" s="4" t="s">
        <v>14</v>
      </c>
      <c r="J626" s="4" t="s">
        <v>2142</v>
      </c>
      <c r="K626" s="4" t="s">
        <v>2499</v>
      </c>
      <c r="L626" s="5" t="s">
        <v>2510</v>
      </c>
      <c r="M626" s="4" t="s">
        <v>322</v>
      </c>
      <c r="N626" s="4" t="s">
        <v>2383</v>
      </c>
      <c r="O626" s="56" t="s">
        <v>563</v>
      </c>
      <c r="P626" s="66" t="s">
        <v>1152</v>
      </c>
      <c r="Q626" s="5" t="s">
        <v>593</v>
      </c>
      <c r="R626" s="5" t="s">
        <v>2516</v>
      </c>
      <c r="S626" s="56" t="s">
        <v>2560</v>
      </c>
      <c r="T626" s="91" t="s">
        <v>3560</v>
      </c>
      <c r="U626" s="4" t="s">
        <v>3256</v>
      </c>
      <c r="V626" s="150">
        <v>0</v>
      </c>
      <c r="W626" s="144">
        <v>0</v>
      </c>
      <c r="X626" s="145" t="s">
        <v>255</v>
      </c>
      <c r="Y626" s="4" t="s">
        <v>255</v>
      </c>
      <c r="Z626" s="97" t="s">
        <v>3560</v>
      </c>
      <c r="AA626" s="108"/>
      <c r="AB626" s="142">
        <v>0</v>
      </c>
      <c r="AC626" s="108" t="s">
        <v>25</v>
      </c>
      <c r="AD626" s="97" t="s">
        <v>25</v>
      </c>
      <c r="AE626" s="31" t="s">
        <v>3599</v>
      </c>
    </row>
    <row r="627" spans="2:31" x14ac:dyDescent="0.25">
      <c r="B627" s="55">
        <v>623</v>
      </c>
      <c r="C627" s="4">
        <v>147834</v>
      </c>
      <c r="D627" s="4" t="s">
        <v>2518</v>
      </c>
      <c r="E627" s="4">
        <v>449675</v>
      </c>
      <c r="F627" s="5">
        <v>-74.981207569999995</v>
      </c>
      <c r="G627" s="5">
        <v>-13.331345413999999</v>
      </c>
      <c r="H627" s="4">
        <v>0</v>
      </c>
      <c r="I627" s="4" t="s">
        <v>14</v>
      </c>
      <c r="J627" s="4" t="s">
        <v>2142</v>
      </c>
      <c r="K627" s="4" t="s">
        <v>2499</v>
      </c>
      <c r="L627" s="5" t="s">
        <v>2510</v>
      </c>
      <c r="M627" s="4" t="s">
        <v>308</v>
      </c>
      <c r="N627" s="4" t="s">
        <v>309</v>
      </c>
      <c r="O627" s="56" t="s">
        <v>24</v>
      </c>
      <c r="P627" s="66" t="s">
        <v>2519</v>
      </c>
      <c r="Q627" s="5" t="s">
        <v>182</v>
      </c>
      <c r="R627" s="5" t="s">
        <v>2520</v>
      </c>
      <c r="S627" s="56" t="s">
        <v>2521</v>
      </c>
      <c r="T627" s="91" t="s">
        <v>3560</v>
      </c>
      <c r="U627" s="4" t="s">
        <v>3324</v>
      </c>
      <c r="V627" s="150">
        <v>0</v>
      </c>
      <c r="W627" s="144">
        <v>0</v>
      </c>
      <c r="X627" s="145" t="s">
        <v>255</v>
      </c>
      <c r="Y627" s="4" t="s">
        <v>255</v>
      </c>
      <c r="Z627" s="97" t="s">
        <v>3560</v>
      </c>
      <c r="AA627" s="108"/>
      <c r="AB627" s="142">
        <v>0</v>
      </c>
      <c r="AC627" s="108" t="s">
        <v>25</v>
      </c>
      <c r="AD627" s="97" t="s">
        <v>25</v>
      </c>
      <c r="AE627" s="31" t="s">
        <v>3599</v>
      </c>
    </row>
    <row r="628" spans="2:31" x14ac:dyDescent="0.25">
      <c r="B628" s="55">
        <v>624</v>
      </c>
      <c r="C628" s="4">
        <v>192184</v>
      </c>
      <c r="D628" s="4" t="s">
        <v>2532</v>
      </c>
      <c r="E628" s="4">
        <v>449085</v>
      </c>
      <c r="F628" s="5">
        <v>-74.759683448999994</v>
      </c>
      <c r="G628" s="5">
        <v>-13.214692118</v>
      </c>
      <c r="H628" s="4">
        <v>0</v>
      </c>
      <c r="I628" s="4" t="s">
        <v>14</v>
      </c>
      <c r="J628" s="4" t="s">
        <v>2142</v>
      </c>
      <c r="K628" s="4" t="s">
        <v>2499</v>
      </c>
      <c r="L628" s="5" t="s">
        <v>2529</v>
      </c>
      <c r="M628" s="4" t="s">
        <v>41</v>
      </c>
      <c r="N628" s="4" t="s">
        <v>41</v>
      </c>
      <c r="O628" s="56" t="s">
        <v>563</v>
      </c>
      <c r="P628" s="66" t="s">
        <v>2533</v>
      </c>
      <c r="Q628" s="5" t="s">
        <v>2531</v>
      </c>
      <c r="R628" s="5" t="s">
        <v>2375</v>
      </c>
      <c r="S628" s="56" t="s">
        <v>2534</v>
      </c>
      <c r="T628" s="91" t="s">
        <v>3560</v>
      </c>
      <c r="U628" s="4" t="s">
        <v>3329</v>
      </c>
      <c r="V628" s="150">
        <v>0</v>
      </c>
      <c r="W628" s="144">
        <v>0</v>
      </c>
      <c r="X628" s="145" t="s">
        <v>255</v>
      </c>
      <c r="Y628" s="4" t="s">
        <v>255</v>
      </c>
      <c r="Z628" s="97" t="s">
        <v>3560</v>
      </c>
      <c r="AA628" s="108"/>
      <c r="AB628" s="142">
        <v>0</v>
      </c>
      <c r="AC628" s="108" t="s">
        <v>25</v>
      </c>
      <c r="AD628" s="97" t="s">
        <v>25</v>
      </c>
      <c r="AE628" s="31" t="s">
        <v>3599</v>
      </c>
    </row>
    <row r="629" spans="2:31" x14ac:dyDescent="0.25">
      <c r="B629" s="55">
        <v>625</v>
      </c>
      <c r="C629" s="4">
        <v>147572</v>
      </c>
      <c r="D629" s="4" t="s">
        <v>2537</v>
      </c>
      <c r="E629" s="4">
        <v>621390</v>
      </c>
      <c r="F629" s="5">
        <v>-74.709906812</v>
      </c>
      <c r="G629" s="5">
        <v>-13.242172833</v>
      </c>
      <c r="H629" s="4">
        <v>0</v>
      </c>
      <c r="I629" s="4" t="s">
        <v>14</v>
      </c>
      <c r="J629" s="4" t="s">
        <v>2142</v>
      </c>
      <c r="K629" s="4" t="s">
        <v>2499</v>
      </c>
      <c r="L629" s="5" t="s">
        <v>2538</v>
      </c>
      <c r="M629" s="4" t="s">
        <v>41</v>
      </c>
      <c r="N629" s="4" t="s">
        <v>41</v>
      </c>
      <c r="O629" s="56" t="s">
        <v>563</v>
      </c>
      <c r="P629" s="66" t="s">
        <v>386</v>
      </c>
      <c r="Q629" s="5" t="s">
        <v>48</v>
      </c>
      <c r="R629" s="5" t="s">
        <v>1800</v>
      </c>
      <c r="S629" s="56" t="s">
        <v>2539</v>
      </c>
      <c r="T629" s="91" t="s">
        <v>3560</v>
      </c>
      <c r="U629" s="4" t="s">
        <v>3327</v>
      </c>
      <c r="V629" s="150">
        <v>0</v>
      </c>
      <c r="W629" s="144">
        <v>0</v>
      </c>
      <c r="X629" s="145" t="s">
        <v>255</v>
      </c>
      <c r="Y629" s="4" t="s">
        <v>255</v>
      </c>
      <c r="Z629" s="97" t="s">
        <v>3560</v>
      </c>
      <c r="AA629" s="108"/>
      <c r="AB629" s="142">
        <v>0</v>
      </c>
      <c r="AC629" s="108" t="s">
        <v>25</v>
      </c>
      <c r="AD629" s="97" t="s">
        <v>25</v>
      </c>
      <c r="AE629" s="31" t="s">
        <v>3600</v>
      </c>
    </row>
    <row r="630" spans="2:31" x14ac:dyDescent="0.25">
      <c r="B630" s="111">
        <v>626</v>
      </c>
      <c r="C630" s="4">
        <v>176503</v>
      </c>
      <c r="D630" s="4" t="s">
        <v>2525</v>
      </c>
      <c r="E630" s="4">
        <v>449792</v>
      </c>
      <c r="F630" s="5">
        <v>-74.984155192000003</v>
      </c>
      <c r="G630" s="5">
        <v>-13.332481942999999</v>
      </c>
      <c r="H630" s="4">
        <v>0</v>
      </c>
      <c r="I630" s="4" t="s">
        <v>14</v>
      </c>
      <c r="J630" s="4" t="s">
        <v>2142</v>
      </c>
      <c r="K630" s="4" t="s">
        <v>2499</v>
      </c>
      <c r="L630" s="5" t="s">
        <v>2510</v>
      </c>
      <c r="M630" s="4" t="s">
        <v>322</v>
      </c>
      <c r="N630" s="4" t="s">
        <v>1167</v>
      </c>
      <c r="O630" s="56" t="s">
        <v>563</v>
      </c>
      <c r="P630" s="66" t="s">
        <v>2526</v>
      </c>
      <c r="Q630" s="5" t="s">
        <v>588</v>
      </c>
      <c r="R630" s="5" t="s">
        <v>2503</v>
      </c>
      <c r="S630" s="56" t="s">
        <v>2527</v>
      </c>
      <c r="T630" s="91" t="s">
        <v>3560</v>
      </c>
      <c r="U630" s="4" t="s">
        <v>3331</v>
      </c>
      <c r="V630" s="150">
        <v>0</v>
      </c>
      <c r="W630" s="144">
        <v>0</v>
      </c>
      <c r="X630" s="145" t="s">
        <v>255</v>
      </c>
      <c r="Y630" s="4" t="s">
        <v>255</v>
      </c>
      <c r="Z630" s="97" t="s">
        <v>3560</v>
      </c>
      <c r="AA630" s="108"/>
      <c r="AB630" s="142">
        <v>0</v>
      </c>
      <c r="AC630" s="108" t="s">
        <v>25</v>
      </c>
      <c r="AD630" s="97" t="s">
        <v>25</v>
      </c>
      <c r="AE630" s="31" t="s">
        <v>3600</v>
      </c>
    </row>
    <row r="631" spans="2:31" x14ac:dyDescent="0.25">
      <c r="B631" s="55">
        <v>627</v>
      </c>
      <c r="C631" s="4">
        <v>237284</v>
      </c>
      <c r="D631" s="4" t="s">
        <v>2567</v>
      </c>
      <c r="E631" s="4">
        <v>431543</v>
      </c>
      <c r="F631" s="5">
        <v>-74.974444661000007</v>
      </c>
      <c r="G631" s="5">
        <v>-13.980762662</v>
      </c>
      <c r="H631" s="4">
        <v>0</v>
      </c>
      <c r="I631" s="4" t="s">
        <v>14</v>
      </c>
      <c r="J631" s="4" t="s">
        <v>2142</v>
      </c>
      <c r="K631" s="4" t="s">
        <v>2562</v>
      </c>
      <c r="L631" s="5" t="s">
        <v>2568</v>
      </c>
      <c r="M631" s="4" t="s">
        <v>41</v>
      </c>
      <c r="N631" s="4" t="s">
        <v>41</v>
      </c>
      <c r="O631" s="56" t="s">
        <v>24</v>
      </c>
      <c r="P631" s="66" t="s">
        <v>2569</v>
      </c>
      <c r="Q631" s="5" t="s">
        <v>2570</v>
      </c>
      <c r="R631" s="5" t="s">
        <v>1803</v>
      </c>
      <c r="S631" s="56" t="s">
        <v>23</v>
      </c>
      <c r="T631" s="91" t="s">
        <v>3560</v>
      </c>
      <c r="U631" s="4" t="s">
        <v>3270</v>
      </c>
      <c r="V631" s="150">
        <v>0</v>
      </c>
      <c r="W631" s="144">
        <v>1</v>
      </c>
      <c r="X631" s="145" t="s">
        <v>255</v>
      </c>
      <c r="Y631" s="4" t="s">
        <v>255</v>
      </c>
      <c r="Z631" s="97" t="s">
        <v>3560</v>
      </c>
      <c r="AA631" s="108"/>
      <c r="AB631" s="141" t="s">
        <v>6992</v>
      </c>
      <c r="AC631" s="108" t="s">
        <v>25</v>
      </c>
      <c r="AD631" s="97" t="s">
        <v>25</v>
      </c>
      <c r="AE631" s="31" t="s">
        <v>3587</v>
      </c>
    </row>
    <row r="632" spans="2:31" x14ac:dyDescent="0.25">
      <c r="B632" s="55">
        <v>628</v>
      </c>
      <c r="C632" s="4">
        <v>233823</v>
      </c>
      <c r="D632" s="4" t="s">
        <v>2600</v>
      </c>
      <c r="E632" s="4">
        <v>375131</v>
      </c>
      <c r="F632" s="5">
        <v>-74.976838353999995</v>
      </c>
      <c r="G632" s="5">
        <v>-13.979274951000001</v>
      </c>
      <c r="H632" s="4">
        <v>0</v>
      </c>
      <c r="I632" s="4" t="s">
        <v>14</v>
      </c>
      <c r="J632" s="4" t="s">
        <v>2142</v>
      </c>
      <c r="K632" s="4" t="s">
        <v>2562</v>
      </c>
      <c r="L632" s="5" t="s">
        <v>2563</v>
      </c>
      <c r="M632" s="4" t="s">
        <v>962</v>
      </c>
      <c r="N632" s="4" t="s">
        <v>132</v>
      </c>
      <c r="O632" s="56" t="s">
        <v>24</v>
      </c>
      <c r="P632" s="66" t="s">
        <v>2601</v>
      </c>
      <c r="Q632" s="5" t="s">
        <v>318</v>
      </c>
      <c r="R632" s="5" t="s">
        <v>568</v>
      </c>
      <c r="S632" s="56" t="s">
        <v>2602</v>
      </c>
      <c r="T632" s="91" t="s">
        <v>3560</v>
      </c>
      <c r="U632" s="4" t="s">
        <v>3275</v>
      </c>
      <c r="V632" s="150">
        <v>0</v>
      </c>
      <c r="W632" s="144">
        <v>1</v>
      </c>
      <c r="X632" s="145" t="s">
        <v>255</v>
      </c>
      <c r="Y632" s="4" t="s">
        <v>255</v>
      </c>
      <c r="Z632" s="97" t="s">
        <v>3560</v>
      </c>
      <c r="AA632" s="108"/>
      <c r="AB632" s="141" t="s">
        <v>6992</v>
      </c>
      <c r="AC632" s="108" t="s">
        <v>25</v>
      </c>
      <c r="AD632" s="97" t="s">
        <v>25</v>
      </c>
      <c r="AE632" s="31" t="s">
        <v>3587</v>
      </c>
    </row>
    <row r="633" spans="2:31" x14ac:dyDescent="0.25">
      <c r="B633" s="55">
        <v>629</v>
      </c>
      <c r="C633" s="4">
        <v>193855</v>
      </c>
      <c r="D633" s="4" t="s">
        <v>2623</v>
      </c>
      <c r="E633" s="4">
        <v>373797</v>
      </c>
      <c r="F633" s="5">
        <v>-74.977477825999998</v>
      </c>
      <c r="G633" s="5">
        <v>-13.978822199</v>
      </c>
      <c r="H633" s="4">
        <v>0</v>
      </c>
      <c r="I633" s="4" t="s">
        <v>14</v>
      </c>
      <c r="J633" s="4" t="s">
        <v>2142</v>
      </c>
      <c r="K633" s="4" t="s">
        <v>2562</v>
      </c>
      <c r="L633" s="5" t="s">
        <v>2563</v>
      </c>
      <c r="M633" s="4" t="s">
        <v>41</v>
      </c>
      <c r="N633" s="4" t="s">
        <v>41</v>
      </c>
      <c r="O633" s="56" t="s">
        <v>24</v>
      </c>
      <c r="P633" s="66" t="s">
        <v>76</v>
      </c>
      <c r="Q633" s="5" t="s">
        <v>507</v>
      </c>
      <c r="R633" s="5" t="s">
        <v>2624</v>
      </c>
      <c r="S633" s="56" t="s">
        <v>2625</v>
      </c>
      <c r="T633" s="91" t="s">
        <v>3560</v>
      </c>
      <c r="U633" s="4" t="s">
        <v>3276</v>
      </c>
      <c r="V633" s="150">
        <v>0</v>
      </c>
      <c r="W633" s="144">
        <v>1</v>
      </c>
      <c r="X633" s="145" t="s">
        <v>255</v>
      </c>
      <c r="Y633" s="4" t="s">
        <v>255</v>
      </c>
      <c r="Z633" s="97" t="s">
        <v>3560</v>
      </c>
      <c r="AA633" s="108"/>
      <c r="AB633" s="141" t="s">
        <v>6992</v>
      </c>
      <c r="AC633" s="108" t="s">
        <v>25</v>
      </c>
      <c r="AD633" s="97" t="s">
        <v>25</v>
      </c>
      <c r="AE633" s="31" t="s">
        <v>3587</v>
      </c>
    </row>
    <row r="634" spans="2:31" x14ac:dyDescent="0.25">
      <c r="B634" s="55">
        <v>630</v>
      </c>
      <c r="C634" s="4">
        <v>233543</v>
      </c>
      <c r="D634" s="4" t="s">
        <v>2606</v>
      </c>
      <c r="E634" s="4">
        <v>375297</v>
      </c>
      <c r="F634" s="5">
        <v>-74.977280610999998</v>
      </c>
      <c r="G634" s="5">
        <v>-13.979763689</v>
      </c>
      <c r="H634" s="4">
        <v>0</v>
      </c>
      <c r="I634" s="4" t="s">
        <v>14</v>
      </c>
      <c r="J634" s="4" t="s">
        <v>2142</v>
      </c>
      <c r="K634" s="4" t="s">
        <v>2562</v>
      </c>
      <c r="L634" s="5" t="s">
        <v>2563</v>
      </c>
      <c r="M634" s="4" t="s">
        <v>264</v>
      </c>
      <c r="N634" s="4" t="s">
        <v>580</v>
      </c>
      <c r="O634" s="56" t="s">
        <v>24</v>
      </c>
      <c r="P634" s="66" t="s">
        <v>2607</v>
      </c>
      <c r="Q634" s="5" t="s">
        <v>318</v>
      </c>
      <c r="R634" s="5" t="s">
        <v>700</v>
      </c>
      <c r="S634" s="56" t="s">
        <v>23</v>
      </c>
      <c r="T634" s="91" t="s">
        <v>3560</v>
      </c>
      <c r="U634" s="4" t="s">
        <v>3269</v>
      </c>
      <c r="V634" s="150">
        <v>0</v>
      </c>
      <c r="W634" s="144">
        <v>1</v>
      </c>
      <c r="X634" s="145" t="s">
        <v>255</v>
      </c>
      <c r="Y634" s="4" t="s">
        <v>255</v>
      </c>
      <c r="Z634" s="97" t="s">
        <v>3560</v>
      </c>
      <c r="AA634" s="108"/>
      <c r="AB634" s="141" t="s">
        <v>6992</v>
      </c>
      <c r="AC634" s="108" t="s">
        <v>25</v>
      </c>
      <c r="AD634" s="97" t="s">
        <v>25</v>
      </c>
      <c r="AE634" s="31" t="s">
        <v>3586</v>
      </c>
    </row>
    <row r="635" spans="2:31" x14ac:dyDescent="0.25">
      <c r="B635" s="111">
        <v>631</v>
      </c>
      <c r="C635" s="4">
        <v>233550</v>
      </c>
      <c r="D635" s="4" t="s">
        <v>2608</v>
      </c>
      <c r="E635" s="4">
        <v>375291</v>
      </c>
      <c r="F635" s="5">
        <v>-74.977302069000004</v>
      </c>
      <c r="G635" s="5">
        <v>-13.979722045000001</v>
      </c>
      <c r="H635" s="4">
        <v>0</v>
      </c>
      <c r="I635" s="4" t="s">
        <v>14</v>
      </c>
      <c r="J635" s="4" t="s">
        <v>2142</v>
      </c>
      <c r="K635" s="4" t="s">
        <v>2562</v>
      </c>
      <c r="L635" s="5" t="s">
        <v>2563</v>
      </c>
      <c r="M635" s="4" t="s">
        <v>264</v>
      </c>
      <c r="N635" s="4" t="s">
        <v>580</v>
      </c>
      <c r="O635" s="56" t="s">
        <v>24</v>
      </c>
      <c r="P635" s="66" t="s">
        <v>2609</v>
      </c>
      <c r="Q635" s="5" t="s">
        <v>318</v>
      </c>
      <c r="R635" s="5" t="s">
        <v>2584</v>
      </c>
      <c r="S635" s="56" t="s">
        <v>2610</v>
      </c>
      <c r="T635" s="91" t="s">
        <v>3560</v>
      </c>
      <c r="U635" s="4" t="s">
        <v>3439</v>
      </c>
      <c r="V635" s="150">
        <v>0</v>
      </c>
      <c r="W635" s="144">
        <v>1</v>
      </c>
      <c r="X635" s="145" t="s">
        <v>255</v>
      </c>
      <c r="Y635" s="4" t="s">
        <v>255</v>
      </c>
      <c r="Z635" s="97" t="s">
        <v>3560</v>
      </c>
      <c r="AA635" s="108"/>
      <c r="AB635" s="141" t="s">
        <v>6992</v>
      </c>
      <c r="AC635" s="108" t="s">
        <v>25</v>
      </c>
      <c r="AD635" s="97" t="s">
        <v>25</v>
      </c>
      <c r="AE635" s="31" t="s">
        <v>3586</v>
      </c>
    </row>
    <row r="636" spans="2:31" x14ac:dyDescent="0.25">
      <c r="B636" s="55">
        <v>632</v>
      </c>
      <c r="C636" s="4">
        <v>237094</v>
      </c>
      <c r="D636" s="4" t="s">
        <v>2561</v>
      </c>
      <c r="E636" s="4">
        <v>431771</v>
      </c>
      <c r="F636" s="5">
        <v>-74.975975375999994</v>
      </c>
      <c r="G636" s="5">
        <v>-13.98047665</v>
      </c>
      <c r="H636" s="4">
        <v>0</v>
      </c>
      <c r="I636" s="4" t="s">
        <v>14</v>
      </c>
      <c r="J636" s="4" t="s">
        <v>2142</v>
      </c>
      <c r="K636" s="4" t="s">
        <v>2562</v>
      </c>
      <c r="L636" s="5" t="s">
        <v>2563</v>
      </c>
      <c r="M636" s="4" t="s">
        <v>1187</v>
      </c>
      <c r="N636" s="4" t="s">
        <v>350</v>
      </c>
      <c r="O636" s="56" t="s">
        <v>24</v>
      </c>
      <c r="P636" s="66" t="s">
        <v>2564</v>
      </c>
      <c r="Q636" s="5" t="s">
        <v>2208</v>
      </c>
      <c r="R636" s="5" t="s">
        <v>2565</v>
      </c>
      <c r="S636" s="56" t="s">
        <v>2566</v>
      </c>
      <c r="T636" s="91" t="s">
        <v>3560</v>
      </c>
      <c r="U636" s="4" t="s">
        <v>3266</v>
      </c>
      <c r="V636" s="150">
        <v>0</v>
      </c>
      <c r="W636" s="144">
        <v>1</v>
      </c>
      <c r="X636" s="145" t="s">
        <v>255</v>
      </c>
      <c r="Y636" s="4" t="s">
        <v>255</v>
      </c>
      <c r="Z636" s="97" t="s">
        <v>3560</v>
      </c>
      <c r="AA636" s="108"/>
      <c r="AB636" s="141" t="s">
        <v>6992</v>
      </c>
      <c r="AC636" s="108" t="s">
        <v>25</v>
      </c>
      <c r="AD636" s="97" t="s">
        <v>25</v>
      </c>
      <c r="AE636" s="31" t="s">
        <v>3587</v>
      </c>
    </row>
    <row r="637" spans="2:31" x14ac:dyDescent="0.25">
      <c r="B637" s="55">
        <v>633</v>
      </c>
      <c r="C637" s="4">
        <v>233648</v>
      </c>
      <c r="D637" s="4" t="s">
        <v>2603</v>
      </c>
      <c r="E637" s="4">
        <v>374751</v>
      </c>
      <c r="F637" s="5">
        <v>-74.976737771000003</v>
      </c>
      <c r="G637" s="5">
        <v>-13.980060987</v>
      </c>
      <c r="H637" s="4">
        <v>0</v>
      </c>
      <c r="I637" s="4" t="s">
        <v>14</v>
      </c>
      <c r="J637" s="4" t="s">
        <v>2142</v>
      </c>
      <c r="K637" s="4" t="s">
        <v>2562</v>
      </c>
      <c r="L637" s="5" t="s">
        <v>2563</v>
      </c>
      <c r="M637" s="4" t="s">
        <v>1087</v>
      </c>
      <c r="N637" s="4" t="s">
        <v>180</v>
      </c>
      <c r="O637" s="56" t="s">
        <v>24</v>
      </c>
      <c r="P637" s="66" t="s">
        <v>2604</v>
      </c>
      <c r="Q637" s="5" t="s">
        <v>895</v>
      </c>
      <c r="R637" s="5" t="s">
        <v>2584</v>
      </c>
      <c r="S637" s="56" t="s">
        <v>2605</v>
      </c>
      <c r="T637" s="91" t="s">
        <v>3560</v>
      </c>
      <c r="U637" s="4" t="s">
        <v>3274</v>
      </c>
      <c r="V637" s="150">
        <v>0</v>
      </c>
      <c r="W637" s="144">
        <v>1</v>
      </c>
      <c r="X637" s="145" t="s">
        <v>255</v>
      </c>
      <c r="Y637" s="4" t="s">
        <v>255</v>
      </c>
      <c r="Z637" s="97" t="s">
        <v>3560</v>
      </c>
      <c r="AA637" s="108"/>
      <c r="AB637" s="141" t="s">
        <v>6992</v>
      </c>
      <c r="AC637" s="108" t="s">
        <v>25</v>
      </c>
      <c r="AD637" s="97" t="s">
        <v>25</v>
      </c>
      <c r="AE637" s="31" t="s">
        <v>3586</v>
      </c>
    </row>
    <row r="638" spans="2:31" x14ac:dyDescent="0.25">
      <c r="B638" s="55">
        <v>634</v>
      </c>
      <c r="C638" s="4">
        <v>193919</v>
      </c>
      <c r="D638" s="4" t="s">
        <v>2626</v>
      </c>
      <c r="E638" s="4">
        <v>373682</v>
      </c>
      <c r="F638" s="5">
        <v>-74.976555145999995</v>
      </c>
      <c r="G638" s="5">
        <v>-13.978267807</v>
      </c>
      <c r="H638" s="4">
        <v>0</v>
      </c>
      <c r="I638" s="4" t="s">
        <v>14</v>
      </c>
      <c r="J638" s="4" t="s">
        <v>2142</v>
      </c>
      <c r="K638" s="4" t="s">
        <v>2562</v>
      </c>
      <c r="L638" s="5" t="s">
        <v>2563</v>
      </c>
      <c r="M638" s="4" t="s">
        <v>41</v>
      </c>
      <c r="N638" s="4" t="s">
        <v>41</v>
      </c>
      <c r="O638" s="56" t="s">
        <v>24</v>
      </c>
      <c r="P638" s="66" t="s">
        <v>2627</v>
      </c>
      <c r="Q638" s="5" t="s">
        <v>191</v>
      </c>
      <c r="R638" s="5" t="s">
        <v>2628</v>
      </c>
      <c r="S638" s="56" t="s">
        <v>2629</v>
      </c>
      <c r="T638" s="91" t="s">
        <v>3560</v>
      </c>
      <c r="U638" s="4" t="s">
        <v>3264</v>
      </c>
      <c r="V638" s="150">
        <v>0</v>
      </c>
      <c r="W638" s="144">
        <v>1</v>
      </c>
      <c r="X638" s="145" t="s">
        <v>255</v>
      </c>
      <c r="Y638" s="4" t="s">
        <v>255</v>
      </c>
      <c r="Z638" s="97" t="s">
        <v>3560</v>
      </c>
      <c r="AA638" s="108"/>
      <c r="AB638" s="141" t="s">
        <v>6992</v>
      </c>
      <c r="AC638" s="108" t="s">
        <v>25</v>
      </c>
      <c r="AD638" s="97" t="s">
        <v>25</v>
      </c>
      <c r="AE638" s="31" t="s">
        <v>3586</v>
      </c>
    </row>
    <row r="639" spans="2:31" x14ac:dyDescent="0.25">
      <c r="B639" s="55">
        <v>635</v>
      </c>
      <c r="C639" s="4">
        <v>245050</v>
      </c>
      <c r="D639" s="4" t="s">
        <v>2583</v>
      </c>
      <c r="E639" s="4">
        <v>430687</v>
      </c>
      <c r="F639" s="5">
        <v>-74.977006125000003</v>
      </c>
      <c r="G639" s="5">
        <v>-13.979951023</v>
      </c>
      <c r="H639" s="4">
        <v>0</v>
      </c>
      <c r="I639" s="4" t="s">
        <v>14</v>
      </c>
      <c r="J639" s="4" t="s">
        <v>2142</v>
      </c>
      <c r="K639" s="4" t="s">
        <v>2562</v>
      </c>
      <c r="L639" s="5" t="s">
        <v>2563</v>
      </c>
      <c r="M639" s="4" t="s">
        <v>1087</v>
      </c>
      <c r="N639" s="4" t="s">
        <v>2383</v>
      </c>
      <c r="O639" s="56" t="s">
        <v>24</v>
      </c>
      <c r="P639" s="66" t="s">
        <v>1812</v>
      </c>
      <c r="Q639" s="5" t="s">
        <v>895</v>
      </c>
      <c r="R639" s="5" t="s">
        <v>2584</v>
      </c>
      <c r="S639" s="56" t="s">
        <v>2585</v>
      </c>
      <c r="T639" s="91" t="s">
        <v>3560</v>
      </c>
      <c r="U639" s="4" t="s">
        <v>3261</v>
      </c>
      <c r="V639" s="150">
        <v>0</v>
      </c>
      <c r="W639" s="144">
        <v>1</v>
      </c>
      <c r="X639" s="145" t="s">
        <v>255</v>
      </c>
      <c r="Y639" s="4" t="s">
        <v>255</v>
      </c>
      <c r="Z639" s="97" t="s">
        <v>3560</v>
      </c>
      <c r="AA639" s="108"/>
      <c r="AB639" s="141" t="s">
        <v>6992</v>
      </c>
      <c r="AC639" s="108" t="s">
        <v>25</v>
      </c>
      <c r="AD639" s="97" t="s">
        <v>25</v>
      </c>
      <c r="AE639" s="31" t="s">
        <v>3586</v>
      </c>
    </row>
    <row r="640" spans="2:31" x14ac:dyDescent="0.25">
      <c r="B640" s="111">
        <v>636</v>
      </c>
      <c r="C640" s="4">
        <v>245035</v>
      </c>
      <c r="D640" s="4" t="s">
        <v>2586</v>
      </c>
      <c r="E640" s="4">
        <v>433147</v>
      </c>
      <c r="F640" s="5">
        <v>-74.974817673999993</v>
      </c>
      <c r="G640" s="5">
        <v>-13.980501885000001</v>
      </c>
      <c r="H640" s="4">
        <v>0</v>
      </c>
      <c r="I640" s="4" t="s">
        <v>14</v>
      </c>
      <c r="J640" s="4" t="s">
        <v>2142</v>
      </c>
      <c r="K640" s="4" t="s">
        <v>2562</v>
      </c>
      <c r="L640" s="5" t="s">
        <v>2563</v>
      </c>
      <c r="M640" s="4" t="s">
        <v>41</v>
      </c>
      <c r="N640" s="4" t="s">
        <v>41</v>
      </c>
      <c r="O640" s="56" t="s">
        <v>24</v>
      </c>
      <c r="P640" s="66" t="s">
        <v>185</v>
      </c>
      <c r="Q640" s="5" t="s">
        <v>191</v>
      </c>
      <c r="R640" s="5" t="s">
        <v>568</v>
      </c>
      <c r="S640" s="56" t="s">
        <v>2587</v>
      </c>
      <c r="T640" s="91" t="s">
        <v>3560</v>
      </c>
      <c r="U640" s="4" t="s">
        <v>3267</v>
      </c>
      <c r="V640" s="150">
        <v>0</v>
      </c>
      <c r="W640" s="144">
        <v>1</v>
      </c>
      <c r="X640" s="145" t="s">
        <v>255</v>
      </c>
      <c r="Y640" s="4" t="s">
        <v>255</v>
      </c>
      <c r="Z640" s="97" t="s">
        <v>3560</v>
      </c>
      <c r="AA640" s="108"/>
      <c r="AB640" s="141" t="s">
        <v>6992</v>
      </c>
      <c r="AC640" s="108" t="s">
        <v>25</v>
      </c>
      <c r="AD640" s="97" t="s">
        <v>25</v>
      </c>
      <c r="AE640" s="31" t="s">
        <v>3587</v>
      </c>
    </row>
    <row r="641" spans="2:31" x14ac:dyDescent="0.25">
      <c r="B641" s="55">
        <v>637</v>
      </c>
      <c r="C641" s="4">
        <v>245026</v>
      </c>
      <c r="D641" s="4" t="s">
        <v>2575</v>
      </c>
      <c r="E641" s="4">
        <v>431103</v>
      </c>
      <c r="F641" s="5">
        <v>-74.975656663999999</v>
      </c>
      <c r="G641" s="5">
        <v>-13.979896767</v>
      </c>
      <c r="H641" s="4">
        <v>0</v>
      </c>
      <c r="I641" s="4" t="s">
        <v>14</v>
      </c>
      <c r="J641" s="4" t="s">
        <v>2142</v>
      </c>
      <c r="K641" s="4" t="s">
        <v>2562</v>
      </c>
      <c r="L641" s="5" t="s">
        <v>2563</v>
      </c>
      <c r="M641" s="4" t="s">
        <v>2576</v>
      </c>
      <c r="N641" s="4" t="s">
        <v>808</v>
      </c>
      <c r="O641" s="56" t="s">
        <v>24</v>
      </c>
      <c r="P641" s="66" t="s">
        <v>2577</v>
      </c>
      <c r="Q641" s="5" t="s">
        <v>2357</v>
      </c>
      <c r="R641" s="5" t="s">
        <v>895</v>
      </c>
      <c r="S641" s="56" t="s">
        <v>2578</v>
      </c>
      <c r="T641" s="91" t="s">
        <v>3560</v>
      </c>
      <c r="U641" s="4" t="s">
        <v>3265</v>
      </c>
      <c r="V641" s="150">
        <v>0</v>
      </c>
      <c r="W641" s="144">
        <v>1</v>
      </c>
      <c r="X641" s="145" t="s">
        <v>255</v>
      </c>
      <c r="Y641" s="4" t="s">
        <v>255</v>
      </c>
      <c r="Z641" s="97" t="s">
        <v>3560</v>
      </c>
      <c r="AA641" s="108"/>
      <c r="AB641" s="141" t="s">
        <v>6992</v>
      </c>
      <c r="AC641" s="108" t="s">
        <v>25</v>
      </c>
      <c r="AD641" s="97" t="s">
        <v>25</v>
      </c>
      <c r="AE641" s="31" t="s">
        <v>3586</v>
      </c>
    </row>
    <row r="642" spans="2:31" x14ac:dyDescent="0.25">
      <c r="B642" s="55">
        <v>638</v>
      </c>
      <c r="C642" s="4">
        <v>237348</v>
      </c>
      <c r="D642" s="4" t="s">
        <v>2571</v>
      </c>
      <c r="E642" s="4">
        <v>621140</v>
      </c>
      <c r="F642" s="5">
        <v>-74.974323962</v>
      </c>
      <c r="G642" s="5">
        <v>-13.980849854000001</v>
      </c>
      <c r="H642" s="4">
        <v>0</v>
      </c>
      <c r="I642" s="4" t="s">
        <v>14</v>
      </c>
      <c r="J642" s="4" t="s">
        <v>2142</v>
      </c>
      <c r="K642" s="4" t="s">
        <v>2562</v>
      </c>
      <c r="L642" s="5" t="s">
        <v>41</v>
      </c>
      <c r="M642" s="4" t="s">
        <v>41</v>
      </c>
      <c r="N642" s="4" t="s">
        <v>41</v>
      </c>
      <c r="O642" s="56" t="s">
        <v>24</v>
      </c>
      <c r="P642" s="66" t="s">
        <v>2572</v>
      </c>
      <c r="Q642" s="5" t="s">
        <v>2573</v>
      </c>
      <c r="R642" s="5" t="s">
        <v>431</v>
      </c>
      <c r="S642" s="56" t="s">
        <v>2574</v>
      </c>
      <c r="T642" s="91" t="s">
        <v>3560</v>
      </c>
      <c r="U642" s="4" t="s">
        <v>3440</v>
      </c>
      <c r="V642" s="150">
        <v>0</v>
      </c>
      <c r="W642" s="144">
        <v>1</v>
      </c>
      <c r="X642" s="145" t="s">
        <v>255</v>
      </c>
      <c r="Y642" s="4" t="s">
        <v>255</v>
      </c>
      <c r="Z642" s="97" t="s">
        <v>3560</v>
      </c>
      <c r="AA642" s="108"/>
      <c r="AB642" s="141" t="s">
        <v>6992</v>
      </c>
      <c r="AC642" s="108" t="s">
        <v>25</v>
      </c>
      <c r="AD642" s="97" t="s">
        <v>25</v>
      </c>
      <c r="AE642" s="31" t="s">
        <v>3587</v>
      </c>
    </row>
    <row r="643" spans="2:31" x14ac:dyDescent="0.25">
      <c r="B643" s="55">
        <v>639</v>
      </c>
      <c r="C643" s="4">
        <v>193835</v>
      </c>
      <c r="D643" s="4" t="s">
        <v>2618</v>
      </c>
      <c r="E643" s="4">
        <v>374112</v>
      </c>
      <c r="F643" s="5">
        <v>-74.977762290000001</v>
      </c>
      <c r="G643" s="5">
        <v>-13.979441223</v>
      </c>
      <c r="H643" s="4">
        <v>0</v>
      </c>
      <c r="I643" s="4" t="s">
        <v>14</v>
      </c>
      <c r="J643" s="4" t="s">
        <v>2142</v>
      </c>
      <c r="K643" s="4" t="s">
        <v>2562</v>
      </c>
      <c r="L643" s="5" t="s">
        <v>2563</v>
      </c>
      <c r="M643" s="4" t="s">
        <v>233</v>
      </c>
      <c r="N643" s="4" t="s">
        <v>180</v>
      </c>
      <c r="O643" s="56" t="s">
        <v>563</v>
      </c>
      <c r="P643" s="66" t="s">
        <v>2619</v>
      </c>
      <c r="Q643" s="5" t="s">
        <v>2620</v>
      </c>
      <c r="R643" s="5" t="s">
        <v>2621</v>
      </c>
      <c r="S643" s="56" t="s">
        <v>2622</v>
      </c>
      <c r="T643" s="91" t="s">
        <v>3560</v>
      </c>
      <c r="U643" s="4" t="s">
        <v>3268</v>
      </c>
      <c r="V643" s="150">
        <v>0</v>
      </c>
      <c r="W643" s="144">
        <v>1</v>
      </c>
      <c r="X643" s="145" t="s">
        <v>255</v>
      </c>
      <c r="Y643" s="4" t="s">
        <v>255</v>
      </c>
      <c r="Z643" s="97" t="s">
        <v>3560</v>
      </c>
      <c r="AA643" s="108"/>
      <c r="AB643" s="141" t="s">
        <v>6992</v>
      </c>
      <c r="AC643" s="108" t="s">
        <v>25</v>
      </c>
      <c r="AD643" s="97" t="s">
        <v>25</v>
      </c>
      <c r="AE643" s="31" t="s">
        <v>3587</v>
      </c>
    </row>
    <row r="644" spans="2:31" x14ac:dyDescent="0.25">
      <c r="B644" s="55">
        <v>640</v>
      </c>
      <c r="C644" s="4">
        <v>193974</v>
      </c>
      <c r="D644" s="4" t="s">
        <v>2614</v>
      </c>
      <c r="E644" s="4">
        <v>373587</v>
      </c>
      <c r="F644" s="5">
        <v>-74.976484283000005</v>
      </c>
      <c r="G644" s="5">
        <v>-13.978548753</v>
      </c>
      <c r="H644" s="4">
        <v>0</v>
      </c>
      <c r="I644" s="4" t="s">
        <v>14</v>
      </c>
      <c r="J644" s="4" t="s">
        <v>2142</v>
      </c>
      <c r="K644" s="4" t="s">
        <v>2562</v>
      </c>
      <c r="L644" s="5" t="s">
        <v>2563</v>
      </c>
      <c r="M644" s="4" t="s">
        <v>349</v>
      </c>
      <c r="N644" s="4" t="s">
        <v>148</v>
      </c>
      <c r="O644" s="56" t="s">
        <v>563</v>
      </c>
      <c r="P644" s="66" t="s">
        <v>493</v>
      </c>
      <c r="Q644" s="5" t="s">
        <v>735</v>
      </c>
      <c r="R644" s="5" t="s">
        <v>953</v>
      </c>
      <c r="S644" s="56" t="s">
        <v>23</v>
      </c>
      <c r="T644" s="91" t="s">
        <v>3560</v>
      </c>
      <c r="U644" s="4" t="s">
        <v>3277</v>
      </c>
      <c r="V644" s="150">
        <v>0</v>
      </c>
      <c r="W644" s="144">
        <v>1</v>
      </c>
      <c r="X644" s="145" t="s">
        <v>255</v>
      </c>
      <c r="Y644" s="4" t="s">
        <v>255</v>
      </c>
      <c r="Z644" s="97" t="s">
        <v>3560</v>
      </c>
      <c r="AA644" s="108"/>
      <c r="AB644" s="141" t="s">
        <v>6992</v>
      </c>
      <c r="AC644" s="108" t="s">
        <v>25</v>
      </c>
      <c r="AD644" s="97" t="s">
        <v>25</v>
      </c>
      <c r="AE644" s="31" t="s">
        <v>3587</v>
      </c>
    </row>
    <row r="645" spans="2:31" x14ac:dyDescent="0.25">
      <c r="B645" s="111">
        <v>641</v>
      </c>
      <c r="C645" s="4">
        <v>233922</v>
      </c>
      <c r="D645" s="4" t="s">
        <v>2588</v>
      </c>
      <c r="E645" s="4">
        <v>375273</v>
      </c>
      <c r="F645" s="5">
        <v>-74.977275554000002</v>
      </c>
      <c r="G645" s="5">
        <v>-13.979306184</v>
      </c>
      <c r="H645" s="4">
        <v>0</v>
      </c>
      <c r="I645" s="4" t="s">
        <v>14</v>
      </c>
      <c r="J645" s="4" t="s">
        <v>2142</v>
      </c>
      <c r="K645" s="4" t="s">
        <v>2562</v>
      </c>
      <c r="L645" s="5" t="s">
        <v>2563</v>
      </c>
      <c r="M645" s="4" t="s">
        <v>356</v>
      </c>
      <c r="N645" s="4" t="s">
        <v>309</v>
      </c>
      <c r="O645" s="56" t="s">
        <v>24</v>
      </c>
      <c r="P645" s="66" t="s">
        <v>2589</v>
      </c>
      <c r="Q645" s="5" t="s">
        <v>2590</v>
      </c>
      <c r="R645" s="5" t="s">
        <v>735</v>
      </c>
      <c r="S645" s="56" t="s">
        <v>2591</v>
      </c>
      <c r="T645" s="91" t="s">
        <v>3560</v>
      </c>
      <c r="U645" s="4" t="s">
        <v>3262</v>
      </c>
      <c r="V645" s="150">
        <v>0</v>
      </c>
      <c r="W645" s="144">
        <v>1</v>
      </c>
      <c r="X645" s="145" t="s">
        <v>255</v>
      </c>
      <c r="Y645" s="4" t="s">
        <v>255</v>
      </c>
      <c r="Z645" s="97" t="s">
        <v>3560</v>
      </c>
      <c r="AA645" s="108"/>
      <c r="AB645" s="141" t="s">
        <v>6992</v>
      </c>
      <c r="AC645" s="108" t="s">
        <v>25</v>
      </c>
      <c r="AD645" s="97" t="s">
        <v>25</v>
      </c>
      <c r="AE645" s="31" t="s">
        <v>3586</v>
      </c>
    </row>
    <row r="646" spans="2:31" x14ac:dyDescent="0.25">
      <c r="B646" s="55">
        <v>642</v>
      </c>
      <c r="C646" s="4">
        <v>233857</v>
      </c>
      <c r="D646" s="4" t="s">
        <v>2596</v>
      </c>
      <c r="E646" s="4">
        <v>375117</v>
      </c>
      <c r="F646" s="5">
        <v>-74.976599981000007</v>
      </c>
      <c r="G646" s="5">
        <v>-13.979619779</v>
      </c>
      <c r="H646" s="4">
        <v>0</v>
      </c>
      <c r="I646" s="4" t="s">
        <v>14</v>
      </c>
      <c r="J646" s="4" t="s">
        <v>2142</v>
      </c>
      <c r="K646" s="4" t="s">
        <v>2562</v>
      </c>
      <c r="L646" s="5" t="s">
        <v>2563</v>
      </c>
      <c r="M646" s="4" t="s">
        <v>1087</v>
      </c>
      <c r="N646" s="4" t="s">
        <v>148</v>
      </c>
      <c r="O646" s="56" t="s">
        <v>563</v>
      </c>
      <c r="P646" s="66" t="s">
        <v>2597</v>
      </c>
      <c r="Q646" s="5" t="s">
        <v>2598</v>
      </c>
      <c r="R646" s="5" t="s">
        <v>53</v>
      </c>
      <c r="S646" s="56" t="s">
        <v>2599</v>
      </c>
      <c r="T646" s="91" t="s">
        <v>3560</v>
      </c>
      <c r="U646" s="4" t="s">
        <v>3272</v>
      </c>
      <c r="V646" s="150">
        <v>0</v>
      </c>
      <c r="W646" s="144">
        <v>1</v>
      </c>
      <c r="X646" s="145" t="s">
        <v>255</v>
      </c>
      <c r="Y646" s="4" t="s">
        <v>255</v>
      </c>
      <c r="Z646" s="97" t="s">
        <v>3560</v>
      </c>
      <c r="AA646" s="108"/>
      <c r="AB646" s="141" t="s">
        <v>6992</v>
      </c>
      <c r="AC646" s="108" t="s">
        <v>25</v>
      </c>
      <c r="AD646" s="97" t="s">
        <v>25</v>
      </c>
      <c r="AE646" s="31" t="s">
        <v>3587</v>
      </c>
    </row>
    <row r="647" spans="2:31" x14ac:dyDescent="0.25">
      <c r="B647" s="55">
        <v>643</v>
      </c>
      <c r="C647" s="4">
        <v>233961</v>
      </c>
      <c r="D647" s="4" t="s">
        <v>2592</v>
      </c>
      <c r="E647" s="4">
        <v>375259</v>
      </c>
      <c r="F647" s="5">
        <v>-74.977227274000001</v>
      </c>
      <c r="G647" s="5">
        <v>-13.979274951000001</v>
      </c>
      <c r="H647" s="4">
        <v>0</v>
      </c>
      <c r="I647" s="4" t="s">
        <v>14</v>
      </c>
      <c r="J647" s="4" t="s">
        <v>2142</v>
      </c>
      <c r="K647" s="4" t="s">
        <v>2562</v>
      </c>
      <c r="L647" s="5" t="s">
        <v>2563</v>
      </c>
      <c r="M647" s="4" t="s">
        <v>356</v>
      </c>
      <c r="N647" s="4" t="s">
        <v>309</v>
      </c>
      <c r="O647" s="56" t="s">
        <v>563</v>
      </c>
      <c r="P647" s="66" t="s">
        <v>2593</v>
      </c>
      <c r="Q647" s="5" t="s">
        <v>2208</v>
      </c>
      <c r="R647" s="5" t="s">
        <v>2594</v>
      </c>
      <c r="S647" s="56" t="s">
        <v>2595</v>
      </c>
      <c r="T647" s="91" t="s">
        <v>3560</v>
      </c>
      <c r="U647" s="4" t="s">
        <v>3273</v>
      </c>
      <c r="V647" s="150">
        <v>0</v>
      </c>
      <c r="W647" s="144">
        <v>1</v>
      </c>
      <c r="X647" s="145" t="s">
        <v>255</v>
      </c>
      <c r="Y647" s="4" t="s">
        <v>255</v>
      </c>
      <c r="Z647" s="97" t="s">
        <v>3560</v>
      </c>
      <c r="AA647" s="108"/>
      <c r="AB647" s="141" t="s">
        <v>6992</v>
      </c>
      <c r="AC647" s="108" t="s">
        <v>25</v>
      </c>
      <c r="AD647" s="97" t="s">
        <v>25</v>
      </c>
      <c r="AE647" s="31" t="s">
        <v>3586</v>
      </c>
    </row>
    <row r="648" spans="2:31" x14ac:dyDescent="0.25">
      <c r="B648" s="55">
        <v>644</v>
      </c>
      <c r="C648" s="4">
        <v>193582</v>
      </c>
      <c r="D648" s="4" t="s">
        <v>2615</v>
      </c>
      <c r="E648" s="4">
        <v>374415</v>
      </c>
      <c r="F648" s="5">
        <v>-74.975500285999999</v>
      </c>
      <c r="G648" s="5">
        <v>-13.979398671</v>
      </c>
      <c r="H648" s="4">
        <v>0</v>
      </c>
      <c r="I648" s="4" t="s">
        <v>14</v>
      </c>
      <c r="J648" s="4" t="s">
        <v>2142</v>
      </c>
      <c r="K648" s="4" t="s">
        <v>2562</v>
      </c>
      <c r="L648" s="5" t="s">
        <v>2563</v>
      </c>
      <c r="M648" s="4" t="s">
        <v>2212</v>
      </c>
      <c r="N648" s="4" t="s">
        <v>148</v>
      </c>
      <c r="O648" s="56" t="s">
        <v>563</v>
      </c>
      <c r="P648" s="66" t="s">
        <v>2616</v>
      </c>
      <c r="Q648" s="5" t="s">
        <v>318</v>
      </c>
      <c r="R648" s="5" t="s">
        <v>700</v>
      </c>
      <c r="S648" s="56" t="s">
        <v>2617</v>
      </c>
      <c r="T648" s="91" t="s">
        <v>3560</v>
      </c>
      <c r="U648" s="4" t="s">
        <v>3263</v>
      </c>
      <c r="V648" s="150">
        <v>0</v>
      </c>
      <c r="W648" s="144">
        <v>1</v>
      </c>
      <c r="X648" s="145" t="s">
        <v>255</v>
      </c>
      <c r="Y648" s="4" t="s">
        <v>255</v>
      </c>
      <c r="Z648" s="97" t="s">
        <v>3560</v>
      </c>
      <c r="AA648" s="108"/>
      <c r="AB648" s="141" t="s">
        <v>6992</v>
      </c>
      <c r="AC648" s="108" t="s">
        <v>25</v>
      </c>
      <c r="AD648" s="97" t="s">
        <v>25</v>
      </c>
      <c r="AE648" s="31" t="s">
        <v>3586</v>
      </c>
    </row>
    <row r="649" spans="2:31" x14ac:dyDescent="0.25">
      <c r="B649" s="55">
        <v>645</v>
      </c>
      <c r="C649" s="4">
        <v>233458</v>
      </c>
      <c r="D649" s="4" t="s">
        <v>2611</v>
      </c>
      <c r="E649" s="4">
        <v>375301</v>
      </c>
      <c r="F649" s="5">
        <v>-74.977592744999995</v>
      </c>
      <c r="G649" s="5">
        <v>-13.979493205000001</v>
      </c>
      <c r="H649" s="4">
        <v>0</v>
      </c>
      <c r="I649" s="4" t="s">
        <v>14</v>
      </c>
      <c r="J649" s="4" t="s">
        <v>2142</v>
      </c>
      <c r="K649" s="4" t="s">
        <v>2562</v>
      </c>
      <c r="L649" s="5" t="s">
        <v>2563</v>
      </c>
      <c r="M649" s="4" t="s">
        <v>356</v>
      </c>
      <c r="N649" s="4" t="s">
        <v>548</v>
      </c>
      <c r="O649" s="56" t="s">
        <v>563</v>
      </c>
      <c r="P649" s="66" t="s">
        <v>2612</v>
      </c>
      <c r="Q649" s="5" t="s">
        <v>2598</v>
      </c>
      <c r="R649" s="5" t="s">
        <v>53</v>
      </c>
      <c r="S649" s="56" t="s">
        <v>2613</v>
      </c>
      <c r="T649" s="91" t="s">
        <v>3560</v>
      </c>
      <c r="U649" s="4" t="s">
        <v>3271</v>
      </c>
      <c r="V649" s="150">
        <v>0</v>
      </c>
      <c r="W649" s="144">
        <v>1</v>
      </c>
      <c r="X649" s="145" t="s">
        <v>255</v>
      </c>
      <c r="Y649" s="4" t="s">
        <v>255</v>
      </c>
      <c r="Z649" s="97" t="s">
        <v>3560</v>
      </c>
      <c r="AA649" s="108"/>
      <c r="AB649" s="141" t="s">
        <v>6992</v>
      </c>
      <c r="AC649" s="108" t="s">
        <v>25</v>
      </c>
      <c r="AD649" s="97" t="s">
        <v>25</v>
      </c>
      <c r="AE649" s="31" t="s">
        <v>3586</v>
      </c>
    </row>
    <row r="650" spans="2:31" x14ac:dyDescent="0.25">
      <c r="B650" s="111">
        <v>646</v>
      </c>
      <c r="C650" s="4">
        <v>245060</v>
      </c>
      <c r="D650" s="4" t="s">
        <v>2579</v>
      </c>
      <c r="E650" s="4">
        <v>430735</v>
      </c>
      <c r="F650" s="5">
        <v>-74.975759316999998</v>
      </c>
      <c r="G650" s="5">
        <v>-13.979729467</v>
      </c>
      <c r="H650" s="4">
        <v>0</v>
      </c>
      <c r="I650" s="4" t="s">
        <v>14</v>
      </c>
      <c r="J650" s="4" t="s">
        <v>2142</v>
      </c>
      <c r="K650" s="4" t="s">
        <v>2562</v>
      </c>
      <c r="L650" s="5" t="s">
        <v>2563</v>
      </c>
      <c r="M650" s="4" t="s">
        <v>2576</v>
      </c>
      <c r="N650" s="4" t="s">
        <v>154</v>
      </c>
      <c r="O650" s="56" t="s">
        <v>563</v>
      </c>
      <c r="P650" s="66" t="s">
        <v>2580</v>
      </c>
      <c r="Q650" s="5" t="s">
        <v>2208</v>
      </c>
      <c r="R650" s="5" t="s">
        <v>2581</v>
      </c>
      <c r="S650" s="56" t="s">
        <v>2582</v>
      </c>
      <c r="T650" s="91" t="s">
        <v>3560</v>
      </c>
      <c r="U650" s="4" t="s">
        <v>3260</v>
      </c>
      <c r="V650" s="150">
        <v>0</v>
      </c>
      <c r="W650" s="144">
        <v>1</v>
      </c>
      <c r="X650" s="145" t="s">
        <v>255</v>
      </c>
      <c r="Y650" s="4" t="s">
        <v>255</v>
      </c>
      <c r="Z650" s="97" t="s">
        <v>3560</v>
      </c>
      <c r="AA650" s="108"/>
      <c r="AB650" s="141" t="s">
        <v>6992</v>
      </c>
      <c r="AC650" s="108" t="s">
        <v>25</v>
      </c>
      <c r="AD650" s="97" t="s">
        <v>25</v>
      </c>
      <c r="AE650" s="31" t="s">
        <v>3587</v>
      </c>
    </row>
    <row r="651" spans="2:31" x14ac:dyDescent="0.25">
      <c r="B651" s="55">
        <v>647</v>
      </c>
      <c r="C651" s="4">
        <v>157887</v>
      </c>
      <c r="D651" s="4" t="s">
        <v>2684</v>
      </c>
      <c r="E651" s="4">
        <v>404903</v>
      </c>
      <c r="F651" s="5">
        <v>-75.316079865999995</v>
      </c>
      <c r="G651" s="5">
        <v>-13.51717431</v>
      </c>
      <c r="H651" s="4">
        <v>0</v>
      </c>
      <c r="I651" s="4" t="s">
        <v>14</v>
      </c>
      <c r="J651" s="4" t="s">
        <v>2142</v>
      </c>
      <c r="K651" s="4" t="s">
        <v>2631</v>
      </c>
      <c r="L651" s="5" t="s">
        <v>2681</v>
      </c>
      <c r="M651" s="4" t="s">
        <v>41</v>
      </c>
      <c r="N651" s="4" t="s">
        <v>41</v>
      </c>
      <c r="O651" s="56" t="s">
        <v>24</v>
      </c>
      <c r="P651" s="66" t="s">
        <v>2685</v>
      </c>
      <c r="Q651" s="5" t="s">
        <v>2686</v>
      </c>
      <c r="R651" s="5" t="s">
        <v>1217</v>
      </c>
      <c r="S651" s="56" t="s">
        <v>23</v>
      </c>
      <c r="T651" s="91" t="s">
        <v>3560</v>
      </c>
      <c r="U651" s="4" t="s">
        <v>3310</v>
      </c>
      <c r="V651" s="150">
        <v>0</v>
      </c>
      <c r="W651" s="144">
        <v>1</v>
      </c>
      <c r="X651" s="145" t="s">
        <v>255</v>
      </c>
      <c r="Y651" s="4" t="s">
        <v>255</v>
      </c>
      <c r="Z651" s="97" t="s">
        <v>3560</v>
      </c>
      <c r="AA651" s="108"/>
      <c r="AB651" s="141" t="s">
        <v>6992</v>
      </c>
      <c r="AC651" s="108" t="s">
        <v>25</v>
      </c>
      <c r="AD651" s="97" t="s">
        <v>25</v>
      </c>
      <c r="AE651" s="31" t="s">
        <v>3587</v>
      </c>
    </row>
    <row r="652" spans="2:31" x14ac:dyDescent="0.25">
      <c r="B652" s="55">
        <v>648</v>
      </c>
      <c r="C652" s="4">
        <v>157307</v>
      </c>
      <c r="D652" s="4" t="s">
        <v>2669</v>
      </c>
      <c r="E652" s="4">
        <v>405545</v>
      </c>
      <c r="F652" s="5">
        <v>-75.406862922000002</v>
      </c>
      <c r="G652" s="5">
        <v>-13.544409992</v>
      </c>
      <c r="H652" s="4">
        <v>0</v>
      </c>
      <c r="I652" s="4" t="s">
        <v>14</v>
      </c>
      <c r="J652" s="4" t="s">
        <v>2142</v>
      </c>
      <c r="K652" s="4" t="s">
        <v>2631</v>
      </c>
      <c r="L652" s="5" t="s">
        <v>27</v>
      </c>
      <c r="M652" s="4" t="s">
        <v>27</v>
      </c>
      <c r="N652" s="4" t="s">
        <v>27</v>
      </c>
      <c r="O652" s="56" t="s">
        <v>24</v>
      </c>
      <c r="P652" s="66" t="s">
        <v>2670</v>
      </c>
      <c r="Q652" s="5" t="s">
        <v>345</v>
      </c>
      <c r="R652" s="5" t="s">
        <v>296</v>
      </c>
      <c r="S652" s="56" t="s">
        <v>23</v>
      </c>
      <c r="T652" s="91" t="s">
        <v>3560</v>
      </c>
      <c r="U652" s="4" t="s">
        <v>3294</v>
      </c>
      <c r="V652" s="150">
        <v>0</v>
      </c>
      <c r="W652" s="144">
        <v>1</v>
      </c>
      <c r="X652" s="145" t="s">
        <v>255</v>
      </c>
      <c r="Y652" s="4" t="s">
        <v>255</v>
      </c>
      <c r="Z652" s="97" t="s">
        <v>3560</v>
      </c>
      <c r="AA652" s="108"/>
      <c r="AB652" s="141" t="s">
        <v>6993</v>
      </c>
      <c r="AC652" s="108" t="s">
        <v>25</v>
      </c>
      <c r="AD652" s="97" t="s">
        <v>25</v>
      </c>
      <c r="AE652" s="31" t="s">
        <v>3586</v>
      </c>
    </row>
    <row r="653" spans="2:31" x14ac:dyDescent="0.25">
      <c r="B653" s="55">
        <v>649</v>
      </c>
      <c r="C653" s="4">
        <v>157247</v>
      </c>
      <c r="D653" s="4" t="s">
        <v>2630</v>
      </c>
      <c r="E653" s="4">
        <v>407020</v>
      </c>
      <c r="F653" s="5">
        <v>-75.438778479999996</v>
      </c>
      <c r="G653" s="5">
        <v>-13.603296092000001</v>
      </c>
      <c r="H653" s="4">
        <v>0</v>
      </c>
      <c r="I653" s="4" t="s">
        <v>14</v>
      </c>
      <c r="J653" s="4" t="s">
        <v>2142</v>
      </c>
      <c r="K653" s="4" t="s">
        <v>2631</v>
      </c>
      <c r="L653" s="5" t="s">
        <v>27</v>
      </c>
      <c r="M653" s="4" t="s">
        <v>27</v>
      </c>
      <c r="N653" s="4" t="s">
        <v>27</v>
      </c>
      <c r="O653" s="56" t="s">
        <v>24</v>
      </c>
      <c r="P653" s="66" t="s">
        <v>2632</v>
      </c>
      <c r="Q653" s="5" t="s">
        <v>1217</v>
      </c>
      <c r="R653" s="5" t="s">
        <v>2633</v>
      </c>
      <c r="S653" s="56" t="s">
        <v>2634</v>
      </c>
      <c r="T653" s="91" t="s">
        <v>3560</v>
      </c>
      <c r="U653" s="4" t="s">
        <v>3321</v>
      </c>
      <c r="V653" s="150">
        <v>0</v>
      </c>
      <c r="W653" s="144">
        <v>0</v>
      </c>
      <c r="X653" s="145">
        <v>0</v>
      </c>
      <c r="Y653" s="4" t="s">
        <v>255</v>
      </c>
      <c r="Z653" s="97" t="s">
        <v>3560</v>
      </c>
      <c r="AA653" s="108"/>
      <c r="AB653" s="141">
        <v>0</v>
      </c>
      <c r="AC653" s="108" t="s">
        <v>25</v>
      </c>
      <c r="AD653" s="97" t="s">
        <v>25</v>
      </c>
      <c r="AE653" s="31" t="s">
        <v>3587</v>
      </c>
    </row>
    <row r="654" spans="2:31" x14ac:dyDescent="0.25">
      <c r="B654" s="55">
        <v>650</v>
      </c>
      <c r="C654" s="4">
        <v>157693</v>
      </c>
      <c r="D654" s="4" t="s">
        <v>2698</v>
      </c>
      <c r="E654" s="4">
        <v>404771</v>
      </c>
      <c r="F654" s="5">
        <v>-75.335881525999994</v>
      </c>
      <c r="G654" s="5">
        <v>-13.520490246</v>
      </c>
      <c r="H654" s="4">
        <v>0</v>
      </c>
      <c r="I654" s="4" t="s">
        <v>14</v>
      </c>
      <c r="J654" s="4" t="s">
        <v>2142</v>
      </c>
      <c r="K654" s="4" t="s">
        <v>2631</v>
      </c>
      <c r="L654" s="5" t="s">
        <v>27</v>
      </c>
      <c r="M654" s="4" t="s">
        <v>27</v>
      </c>
      <c r="N654" s="4" t="s">
        <v>27</v>
      </c>
      <c r="O654" s="56" t="s">
        <v>24</v>
      </c>
      <c r="P654" s="66" t="s">
        <v>1041</v>
      </c>
      <c r="Q654" s="5" t="s">
        <v>2315</v>
      </c>
      <c r="R654" s="5" t="s">
        <v>946</v>
      </c>
      <c r="S654" s="56" t="s">
        <v>23</v>
      </c>
      <c r="T654" s="91" t="s">
        <v>3560</v>
      </c>
      <c r="U654" s="4" t="s">
        <v>3306</v>
      </c>
      <c r="V654" s="150">
        <v>0</v>
      </c>
      <c r="W654" s="144">
        <v>1</v>
      </c>
      <c r="X654" s="145" t="s">
        <v>255</v>
      </c>
      <c r="Y654" s="4" t="s">
        <v>255</v>
      </c>
      <c r="Z654" s="97" t="s">
        <v>3560</v>
      </c>
      <c r="AA654" s="108"/>
      <c r="AB654" s="141" t="s">
        <v>6992</v>
      </c>
      <c r="AC654" s="108" t="s">
        <v>25</v>
      </c>
      <c r="AD654" s="97" t="s">
        <v>25</v>
      </c>
      <c r="AE654" s="31" t="s">
        <v>3586</v>
      </c>
    </row>
    <row r="655" spans="2:31" x14ac:dyDescent="0.25">
      <c r="B655" s="111">
        <v>651</v>
      </c>
      <c r="C655" s="4">
        <v>157900</v>
      </c>
      <c r="D655" s="4" t="s">
        <v>2674</v>
      </c>
      <c r="E655" s="4">
        <v>403933</v>
      </c>
      <c r="F655" s="5">
        <v>-75.318482684000003</v>
      </c>
      <c r="G655" s="5">
        <v>-13.515124411</v>
      </c>
      <c r="H655" s="4">
        <v>0</v>
      </c>
      <c r="I655" s="4" t="s">
        <v>14</v>
      </c>
      <c r="J655" s="4" t="s">
        <v>2142</v>
      </c>
      <c r="K655" s="4" t="s">
        <v>2631</v>
      </c>
      <c r="L655" s="5" t="s">
        <v>27</v>
      </c>
      <c r="M655" s="4" t="s">
        <v>27</v>
      </c>
      <c r="N655" s="4" t="s">
        <v>27</v>
      </c>
      <c r="O655" s="56" t="s">
        <v>24</v>
      </c>
      <c r="P655" s="66" t="s">
        <v>2675</v>
      </c>
      <c r="Q655" s="5" t="s">
        <v>1217</v>
      </c>
      <c r="R655" s="5" t="s">
        <v>2676</v>
      </c>
      <c r="S655" s="56" t="s">
        <v>2677</v>
      </c>
      <c r="T655" s="91" t="s">
        <v>3560</v>
      </c>
      <c r="U655" s="4" t="s">
        <v>3313</v>
      </c>
      <c r="V655" s="150">
        <v>0</v>
      </c>
      <c r="W655" s="144">
        <v>1</v>
      </c>
      <c r="X655" s="145" t="s">
        <v>255</v>
      </c>
      <c r="Y655" s="4" t="s">
        <v>255</v>
      </c>
      <c r="Z655" s="97" t="s">
        <v>3560</v>
      </c>
      <c r="AA655" s="108"/>
      <c r="AB655" s="141" t="s">
        <v>6992</v>
      </c>
      <c r="AC655" s="108" t="s">
        <v>25</v>
      </c>
      <c r="AD655" s="97" t="s">
        <v>25</v>
      </c>
      <c r="AE655" s="31" t="s">
        <v>3586</v>
      </c>
    </row>
    <row r="656" spans="2:31" x14ac:dyDescent="0.25">
      <c r="B656" s="55">
        <v>652</v>
      </c>
      <c r="C656" s="4">
        <v>157635</v>
      </c>
      <c r="D656" s="4" t="s">
        <v>2699</v>
      </c>
      <c r="E656" s="4">
        <v>406676</v>
      </c>
      <c r="F656" s="5">
        <v>-75.336639211000005</v>
      </c>
      <c r="G656" s="5">
        <v>-13.527102361000001</v>
      </c>
      <c r="H656" s="4">
        <v>0</v>
      </c>
      <c r="I656" s="4" t="s">
        <v>14</v>
      </c>
      <c r="J656" s="4" t="s">
        <v>2142</v>
      </c>
      <c r="K656" s="4" t="s">
        <v>2631</v>
      </c>
      <c r="L656" s="5" t="s">
        <v>27</v>
      </c>
      <c r="M656" s="4" t="s">
        <v>27</v>
      </c>
      <c r="N656" s="4" t="s">
        <v>27</v>
      </c>
      <c r="O656" s="56" t="s">
        <v>24</v>
      </c>
      <c r="P656" s="66" t="s">
        <v>2700</v>
      </c>
      <c r="Q656" s="5" t="s">
        <v>973</v>
      </c>
      <c r="R656" s="5" t="s">
        <v>2315</v>
      </c>
      <c r="S656" s="56" t="s">
        <v>2701</v>
      </c>
      <c r="T656" s="91" t="s">
        <v>3560</v>
      </c>
      <c r="U656" s="4" t="s">
        <v>3307</v>
      </c>
      <c r="V656" s="150">
        <v>0</v>
      </c>
      <c r="W656" s="144">
        <v>1</v>
      </c>
      <c r="X656" s="145" t="s">
        <v>255</v>
      </c>
      <c r="Y656" s="4" t="s">
        <v>255</v>
      </c>
      <c r="Z656" s="97" t="s">
        <v>3560</v>
      </c>
      <c r="AA656" s="108"/>
      <c r="AB656" s="141" t="s">
        <v>6992</v>
      </c>
      <c r="AC656" s="108" t="s">
        <v>25</v>
      </c>
      <c r="AD656" s="97" t="s">
        <v>25</v>
      </c>
      <c r="AE656" s="31" t="s">
        <v>3587</v>
      </c>
    </row>
    <row r="657" spans="2:31" x14ac:dyDescent="0.25">
      <c r="B657" s="55">
        <v>653</v>
      </c>
      <c r="C657" s="4">
        <v>157487</v>
      </c>
      <c r="D657" s="4" t="s">
        <v>2722</v>
      </c>
      <c r="E657" s="4">
        <v>406495</v>
      </c>
      <c r="F657" s="5">
        <v>-75.340425983000003</v>
      </c>
      <c r="G657" s="5">
        <v>-13.549858692000001</v>
      </c>
      <c r="H657" s="4">
        <v>0</v>
      </c>
      <c r="I657" s="4" t="s">
        <v>14</v>
      </c>
      <c r="J657" s="4" t="s">
        <v>2142</v>
      </c>
      <c r="K657" s="4" t="s">
        <v>2631</v>
      </c>
      <c r="L657" s="5" t="s">
        <v>2723</v>
      </c>
      <c r="M657" s="4" t="s">
        <v>41</v>
      </c>
      <c r="N657" s="4" t="s">
        <v>41</v>
      </c>
      <c r="O657" s="56" t="s">
        <v>24</v>
      </c>
      <c r="P657" s="66" t="s">
        <v>2724</v>
      </c>
      <c r="Q657" s="5" t="s">
        <v>895</v>
      </c>
      <c r="R657" s="5" t="s">
        <v>1821</v>
      </c>
      <c r="S657" s="56" t="s">
        <v>2725</v>
      </c>
      <c r="T657" s="91" t="s">
        <v>3560</v>
      </c>
      <c r="U657" s="4" t="s">
        <v>3318</v>
      </c>
      <c r="V657" s="150">
        <v>0</v>
      </c>
      <c r="W657" s="144">
        <v>1</v>
      </c>
      <c r="X657" s="145" t="s">
        <v>255</v>
      </c>
      <c r="Y657" s="4" t="s">
        <v>255</v>
      </c>
      <c r="Z657" s="97" t="s">
        <v>3560</v>
      </c>
      <c r="AA657" s="108"/>
      <c r="AB657" s="141" t="s">
        <v>6992</v>
      </c>
      <c r="AC657" s="108" t="s">
        <v>25</v>
      </c>
      <c r="AD657" s="97" t="s">
        <v>25</v>
      </c>
      <c r="AE657" s="31" t="s">
        <v>3587</v>
      </c>
    </row>
    <row r="658" spans="2:31" x14ac:dyDescent="0.25">
      <c r="B658" s="55">
        <v>654</v>
      </c>
      <c r="C658" s="4">
        <v>157650</v>
      </c>
      <c r="D658" s="4" t="s">
        <v>2702</v>
      </c>
      <c r="E658" s="4">
        <v>406720</v>
      </c>
      <c r="F658" s="5">
        <v>-75.340224608</v>
      </c>
      <c r="G658" s="5">
        <v>-13.519530852999999</v>
      </c>
      <c r="H658" s="4">
        <v>0</v>
      </c>
      <c r="I658" s="4" t="s">
        <v>14</v>
      </c>
      <c r="J658" s="4" t="s">
        <v>2142</v>
      </c>
      <c r="K658" s="4" t="s">
        <v>2631</v>
      </c>
      <c r="L658" s="5" t="s">
        <v>27</v>
      </c>
      <c r="M658" s="4" t="s">
        <v>27</v>
      </c>
      <c r="N658" s="4" t="s">
        <v>27</v>
      </c>
      <c r="O658" s="56" t="s">
        <v>24</v>
      </c>
      <c r="P658" s="66" t="s">
        <v>2703</v>
      </c>
      <c r="Q658" s="5" t="s">
        <v>339</v>
      </c>
      <c r="R658" s="5" t="s">
        <v>853</v>
      </c>
      <c r="S658" s="56" t="s">
        <v>2704</v>
      </c>
      <c r="T658" s="91" t="s">
        <v>3560</v>
      </c>
      <c r="U658" s="4" t="s">
        <v>3303</v>
      </c>
      <c r="V658" s="150">
        <v>0</v>
      </c>
      <c r="W658" s="144">
        <v>1</v>
      </c>
      <c r="X658" s="145" t="s">
        <v>255</v>
      </c>
      <c r="Y658" s="4" t="s">
        <v>255</v>
      </c>
      <c r="Z658" s="97" t="s">
        <v>3560</v>
      </c>
      <c r="AA658" s="108"/>
      <c r="AB658" s="141" t="s">
        <v>6992</v>
      </c>
      <c r="AC658" s="108" t="s">
        <v>25</v>
      </c>
      <c r="AD658" s="97" t="s">
        <v>25</v>
      </c>
      <c r="AE658" s="31" t="s">
        <v>3586</v>
      </c>
    </row>
    <row r="659" spans="2:31" x14ac:dyDescent="0.25">
      <c r="B659" s="55">
        <v>655</v>
      </c>
      <c r="C659" s="4">
        <v>157378</v>
      </c>
      <c r="D659" s="4" t="s">
        <v>2734</v>
      </c>
      <c r="E659" s="4">
        <v>289968</v>
      </c>
      <c r="F659" s="5">
        <v>-75.327421439000005</v>
      </c>
      <c r="G659" s="5">
        <v>-13.528838799000001</v>
      </c>
      <c r="H659" s="4">
        <v>0</v>
      </c>
      <c r="I659" s="4" t="s">
        <v>14</v>
      </c>
      <c r="J659" s="4" t="s">
        <v>2142</v>
      </c>
      <c r="K659" s="4" t="s">
        <v>2631</v>
      </c>
      <c r="L659" s="5" t="s">
        <v>2710</v>
      </c>
      <c r="M659" s="4" t="s">
        <v>356</v>
      </c>
      <c r="N659" s="4" t="s">
        <v>808</v>
      </c>
      <c r="O659" s="56" t="s">
        <v>1335</v>
      </c>
      <c r="P659" s="66" t="s">
        <v>2735</v>
      </c>
      <c r="Q659" s="5" t="s">
        <v>2736</v>
      </c>
      <c r="R659" s="5" t="s">
        <v>2737</v>
      </c>
      <c r="S659" s="56" t="s">
        <v>2738</v>
      </c>
      <c r="T659" s="91" t="s">
        <v>3560</v>
      </c>
      <c r="U659" s="4" t="s">
        <v>3308</v>
      </c>
      <c r="V659" s="150">
        <v>0</v>
      </c>
      <c r="W659" s="144">
        <v>1</v>
      </c>
      <c r="X659" s="145" t="s">
        <v>255</v>
      </c>
      <c r="Y659" s="4" t="s">
        <v>255</v>
      </c>
      <c r="Z659" s="97" t="s">
        <v>3560</v>
      </c>
      <c r="AA659" s="108"/>
      <c r="AB659" s="141" t="s">
        <v>6992</v>
      </c>
      <c r="AC659" s="108" t="s">
        <v>25</v>
      </c>
      <c r="AD659" s="97" t="s">
        <v>25</v>
      </c>
      <c r="AE659" s="31" t="s">
        <v>3586</v>
      </c>
    </row>
    <row r="660" spans="2:31" x14ac:dyDescent="0.25">
      <c r="B660" s="111">
        <v>656</v>
      </c>
      <c r="C660" s="4">
        <v>157506</v>
      </c>
      <c r="D660" s="4" t="s">
        <v>2658</v>
      </c>
      <c r="E660" s="4">
        <v>405907</v>
      </c>
      <c r="F660" s="5">
        <v>-75.398408727000003</v>
      </c>
      <c r="G660" s="5">
        <v>-13.545581957</v>
      </c>
      <c r="H660" s="4">
        <v>0</v>
      </c>
      <c r="I660" s="4" t="s">
        <v>14</v>
      </c>
      <c r="J660" s="4" t="s">
        <v>2142</v>
      </c>
      <c r="K660" s="4" t="s">
        <v>2631</v>
      </c>
      <c r="L660" s="5" t="s">
        <v>2659</v>
      </c>
      <c r="M660" s="4" t="s">
        <v>41</v>
      </c>
      <c r="N660" s="4" t="s">
        <v>41</v>
      </c>
      <c r="O660" s="56" t="s">
        <v>24</v>
      </c>
      <c r="P660" s="66" t="s">
        <v>2660</v>
      </c>
      <c r="Q660" s="5" t="s">
        <v>345</v>
      </c>
      <c r="R660" s="5" t="s">
        <v>339</v>
      </c>
      <c r="S660" s="56" t="s">
        <v>2661</v>
      </c>
      <c r="T660" s="91" t="s">
        <v>3560</v>
      </c>
      <c r="U660" s="4" t="s">
        <v>3299</v>
      </c>
      <c r="V660" s="150">
        <v>0</v>
      </c>
      <c r="W660" s="144">
        <v>1</v>
      </c>
      <c r="X660" s="145" t="s">
        <v>255</v>
      </c>
      <c r="Y660" s="4" t="s">
        <v>255</v>
      </c>
      <c r="Z660" s="97" t="s">
        <v>3560</v>
      </c>
      <c r="AA660" s="108"/>
      <c r="AB660" s="141" t="s">
        <v>6993</v>
      </c>
      <c r="AC660" s="108" t="s">
        <v>25</v>
      </c>
      <c r="AD660" s="97" t="s">
        <v>25</v>
      </c>
      <c r="AE660" s="31" t="s">
        <v>3586</v>
      </c>
    </row>
    <row r="661" spans="2:31" x14ac:dyDescent="0.25">
      <c r="B661" s="55">
        <v>657</v>
      </c>
      <c r="C661" s="4">
        <v>157834</v>
      </c>
      <c r="D661" s="4" t="s">
        <v>2731</v>
      </c>
      <c r="E661" s="4">
        <v>289651</v>
      </c>
      <c r="F661" s="5">
        <v>-75.324117357000006</v>
      </c>
      <c r="G661" s="5">
        <v>-13.51877165</v>
      </c>
      <c r="H661" s="4">
        <v>0</v>
      </c>
      <c r="I661" s="4" t="s">
        <v>14</v>
      </c>
      <c r="J661" s="4" t="s">
        <v>2142</v>
      </c>
      <c r="K661" s="4" t="s">
        <v>2631</v>
      </c>
      <c r="L661" s="5" t="s">
        <v>27</v>
      </c>
      <c r="M661" s="4" t="s">
        <v>27</v>
      </c>
      <c r="N661" s="4" t="s">
        <v>27</v>
      </c>
      <c r="O661" s="56" t="s">
        <v>24</v>
      </c>
      <c r="P661" s="66" t="s">
        <v>2732</v>
      </c>
      <c r="Q661" s="5" t="s">
        <v>946</v>
      </c>
      <c r="R661" s="5" t="s">
        <v>235</v>
      </c>
      <c r="S661" s="56" t="s">
        <v>2733</v>
      </c>
      <c r="T661" s="91" t="s">
        <v>3560</v>
      </c>
      <c r="U661" s="4" t="s">
        <v>3316</v>
      </c>
      <c r="V661" s="150">
        <v>0</v>
      </c>
      <c r="W661" s="144">
        <v>1</v>
      </c>
      <c r="X661" s="145" t="s">
        <v>255</v>
      </c>
      <c r="Y661" s="4" t="s">
        <v>255</v>
      </c>
      <c r="Z661" s="97" t="s">
        <v>3560</v>
      </c>
      <c r="AA661" s="108"/>
      <c r="AB661" s="141" t="s">
        <v>6992</v>
      </c>
      <c r="AC661" s="108" t="s">
        <v>25</v>
      </c>
      <c r="AD661" s="97" t="s">
        <v>25</v>
      </c>
      <c r="AE661" s="31" t="s">
        <v>3586</v>
      </c>
    </row>
    <row r="662" spans="2:31" x14ac:dyDescent="0.25">
      <c r="B662" s="55">
        <v>658</v>
      </c>
      <c r="C662" s="4">
        <v>157207</v>
      </c>
      <c r="D662" s="4" t="s">
        <v>2649</v>
      </c>
      <c r="E662" s="4">
        <v>405415</v>
      </c>
      <c r="F662" s="5">
        <v>-75.411624701999997</v>
      </c>
      <c r="G662" s="5">
        <v>-13.504958008999999</v>
      </c>
      <c r="H662" s="4">
        <v>0</v>
      </c>
      <c r="I662" s="4" t="s">
        <v>14</v>
      </c>
      <c r="J662" s="4" t="s">
        <v>2142</v>
      </c>
      <c r="K662" s="4" t="s">
        <v>2631</v>
      </c>
      <c r="L662" s="5" t="s">
        <v>27</v>
      </c>
      <c r="M662" s="4" t="s">
        <v>27</v>
      </c>
      <c r="N662" s="4" t="s">
        <v>27</v>
      </c>
      <c r="O662" s="56" t="s">
        <v>24</v>
      </c>
      <c r="P662" s="66" t="s">
        <v>2650</v>
      </c>
      <c r="Q662" s="5" t="s">
        <v>1224</v>
      </c>
      <c r="R662" s="5" t="s">
        <v>1217</v>
      </c>
      <c r="S662" s="56" t="s">
        <v>2651</v>
      </c>
      <c r="T662" s="91" t="s">
        <v>3560</v>
      </c>
      <c r="U662" s="4" t="s">
        <v>3295</v>
      </c>
      <c r="V662" s="150">
        <v>0</v>
      </c>
      <c r="W662" s="144">
        <v>0</v>
      </c>
      <c r="X662" s="145">
        <v>0</v>
      </c>
      <c r="Y662" s="4" t="s">
        <v>255</v>
      </c>
      <c r="Z662" s="97" t="s">
        <v>3560</v>
      </c>
      <c r="AA662" s="108"/>
      <c r="AB662" s="141">
        <v>0</v>
      </c>
      <c r="AC662" s="108" t="s">
        <v>25</v>
      </c>
      <c r="AD662" s="97" t="s">
        <v>25</v>
      </c>
      <c r="AE662" s="31" t="s">
        <v>3586</v>
      </c>
    </row>
    <row r="663" spans="2:31" x14ac:dyDescent="0.25">
      <c r="B663" s="55">
        <v>659</v>
      </c>
      <c r="C663" s="4">
        <v>157373</v>
      </c>
      <c r="D663" s="4" t="s">
        <v>2739</v>
      </c>
      <c r="E663" s="4">
        <v>622650</v>
      </c>
      <c r="F663" s="5">
        <v>-75.327307271999999</v>
      </c>
      <c r="G663" s="5">
        <v>-13.528477419</v>
      </c>
      <c r="H663" s="4">
        <v>0</v>
      </c>
      <c r="I663" s="4" t="s">
        <v>14</v>
      </c>
      <c r="J663" s="4" t="s">
        <v>2142</v>
      </c>
      <c r="K663" s="4" t="s">
        <v>2631</v>
      </c>
      <c r="L663" s="5" t="s">
        <v>2710</v>
      </c>
      <c r="M663" s="4" t="s">
        <v>41</v>
      </c>
      <c r="N663" s="4" t="s">
        <v>41</v>
      </c>
      <c r="O663" s="56" t="s">
        <v>24</v>
      </c>
      <c r="P663" s="66" t="s">
        <v>2740</v>
      </c>
      <c r="Q663" s="5" t="s">
        <v>2225</v>
      </c>
      <c r="R663" s="5" t="s">
        <v>895</v>
      </c>
      <c r="S663" s="56" t="s">
        <v>2741</v>
      </c>
      <c r="T663" s="91" t="s">
        <v>3560</v>
      </c>
      <c r="U663" s="4" t="s">
        <v>3317</v>
      </c>
      <c r="V663" s="150">
        <v>0</v>
      </c>
      <c r="W663" s="144">
        <v>1</v>
      </c>
      <c r="X663" s="145" t="s">
        <v>255</v>
      </c>
      <c r="Y663" s="4" t="s">
        <v>255</v>
      </c>
      <c r="Z663" s="97" t="s">
        <v>3560</v>
      </c>
      <c r="AA663" s="108"/>
      <c r="AB663" s="141" t="s">
        <v>6992</v>
      </c>
      <c r="AC663" s="108" t="s">
        <v>25</v>
      </c>
      <c r="AD663" s="97" t="s">
        <v>25</v>
      </c>
      <c r="AE663" s="31" t="s">
        <v>3586</v>
      </c>
    </row>
    <row r="664" spans="2:31" x14ac:dyDescent="0.25">
      <c r="B664" s="55">
        <v>660</v>
      </c>
      <c r="C664" s="4">
        <v>157232</v>
      </c>
      <c r="D664" s="4" t="s">
        <v>2652</v>
      </c>
      <c r="E664" s="4">
        <v>405344</v>
      </c>
      <c r="F664" s="5">
        <v>-75.425909481999994</v>
      </c>
      <c r="G664" s="5">
        <v>-13.529266084</v>
      </c>
      <c r="H664" s="4">
        <v>0</v>
      </c>
      <c r="I664" s="4" t="s">
        <v>14</v>
      </c>
      <c r="J664" s="4" t="s">
        <v>2142</v>
      </c>
      <c r="K664" s="4" t="s">
        <v>2631</v>
      </c>
      <c r="L664" s="5" t="s">
        <v>27</v>
      </c>
      <c r="M664" s="4" t="s">
        <v>27</v>
      </c>
      <c r="N664" s="4" t="s">
        <v>27</v>
      </c>
      <c r="O664" s="56" t="s">
        <v>24</v>
      </c>
      <c r="P664" s="66" t="s">
        <v>2653</v>
      </c>
      <c r="Q664" s="5" t="s">
        <v>2644</v>
      </c>
      <c r="R664" s="5" t="s">
        <v>126</v>
      </c>
      <c r="S664" s="56" t="s">
        <v>2654</v>
      </c>
      <c r="T664" s="91" t="s">
        <v>3560</v>
      </c>
      <c r="U664" s="4" t="s">
        <v>3291</v>
      </c>
      <c r="V664" s="150">
        <v>0</v>
      </c>
      <c r="W664" s="144">
        <v>1</v>
      </c>
      <c r="X664" s="145" t="s">
        <v>255</v>
      </c>
      <c r="Y664" s="4" t="s">
        <v>255</v>
      </c>
      <c r="Z664" s="97" t="s">
        <v>3560</v>
      </c>
      <c r="AA664" s="108"/>
      <c r="AB664" s="141" t="s">
        <v>6992</v>
      </c>
      <c r="AC664" s="108" t="s">
        <v>25</v>
      </c>
      <c r="AD664" s="97" t="s">
        <v>25</v>
      </c>
      <c r="AE664" s="31" t="s">
        <v>3586</v>
      </c>
    </row>
    <row r="665" spans="2:31" x14ac:dyDescent="0.25">
      <c r="B665" s="111">
        <v>661</v>
      </c>
      <c r="C665" s="4">
        <v>157871</v>
      </c>
      <c r="D665" s="4" t="s">
        <v>2680</v>
      </c>
      <c r="E665" s="4">
        <v>403869</v>
      </c>
      <c r="F665" s="5">
        <v>-75.316204588000005</v>
      </c>
      <c r="G665" s="5">
        <v>-13.517351648</v>
      </c>
      <c r="H665" s="4">
        <v>0</v>
      </c>
      <c r="I665" s="4" t="s">
        <v>14</v>
      </c>
      <c r="J665" s="4" t="s">
        <v>2142</v>
      </c>
      <c r="K665" s="4" t="s">
        <v>2631</v>
      </c>
      <c r="L665" s="5" t="s">
        <v>2681</v>
      </c>
      <c r="M665" s="4" t="s">
        <v>41</v>
      </c>
      <c r="N665" s="4" t="s">
        <v>41</v>
      </c>
      <c r="O665" s="56" t="s">
        <v>24</v>
      </c>
      <c r="P665" s="66" t="s">
        <v>2682</v>
      </c>
      <c r="Q665" s="5" t="s">
        <v>834</v>
      </c>
      <c r="R665" s="5" t="s">
        <v>235</v>
      </c>
      <c r="S665" s="56" t="s">
        <v>2683</v>
      </c>
      <c r="T665" s="91" t="s">
        <v>3560</v>
      </c>
      <c r="U665" s="4" t="s">
        <v>3311</v>
      </c>
      <c r="V665" s="150">
        <v>0</v>
      </c>
      <c r="W665" s="144">
        <v>1</v>
      </c>
      <c r="X665" s="145" t="s">
        <v>255</v>
      </c>
      <c r="Y665" s="4" t="s">
        <v>255</v>
      </c>
      <c r="Z665" s="97" t="s">
        <v>3560</v>
      </c>
      <c r="AA665" s="108"/>
      <c r="AB665" s="141" t="s">
        <v>6992</v>
      </c>
      <c r="AC665" s="108" t="s">
        <v>25</v>
      </c>
      <c r="AD665" s="97" t="s">
        <v>25</v>
      </c>
      <c r="AE665" s="31" t="s">
        <v>3587</v>
      </c>
    </row>
    <row r="666" spans="2:31" x14ac:dyDescent="0.25">
      <c r="B666" s="55">
        <v>662</v>
      </c>
      <c r="C666" s="4">
        <v>157367</v>
      </c>
      <c r="D666" s="4" t="s">
        <v>2671</v>
      </c>
      <c r="E666" s="4">
        <v>405821</v>
      </c>
      <c r="F666" s="5">
        <v>-75.403665728999997</v>
      </c>
      <c r="G666" s="5">
        <v>-13.543085321</v>
      </c>
      <c r="H666" s="4">
        <v>0</v>
      </c>
      <c r="I666" s="4" t="s">
        <v>14</v>
      </c>
      <c r="J666" s="4" t="s">
        <v>2142</v>
      </c>
      <c r="K666" s="4" t="s">
        <v>2631</v>
      </c>
      <c r="L666" s="5" t="s">
        <v>27</v>
      </c>
      <c r="M666" s="4" t="s">
        <v>27</v>
      </c>
      <c r="N666" s="4" t="s">
        <v>27</v>
      </c>
      <c r="O666" s="56" t="s">
        <v>24</v>
      </c>
      <c r="P666" s="66" t="s">
        <v>2672</v>
      </c>
      <c r="Q666" s="5" t="s">
        <v>2315</v>
      </c>
      <c r="R666" s="5" t="s">
        <v>895</v>
      </c>
      <c r="S666" s="56" t="s">
        <v>2673</v>
      </c>
      <c r="T666" s="91" t="s">
        <v>3560</v>
      </c>
      <c r="U666" s="4" t="s">
        <v>3296</v>
      </c>
      <c r="V666" s="150">
        <v>0</v>
      </c>
      <c r="W666" s="144">
        <v>1</v>
      </c>
      <c r="X666" s="145" t="s">
        <v>255</v>
      </c>
      <c r="Y666" s="4" t="s">
        <v>255</v>
      </c>
      <c r="Z666" s="97" t="s">
        <v>3560</v>
      </c>
      <c r="AA666" s="108"/>
      <c r="AB666" s="141" t="s">
        <v>6993</v>
      </c>
      <c r="AC666" s="108" t="s">
        <v>25</v>
      </c>
      <c r="AD666" s="97" t="s">
        <v>25</v>
      </c>
      <c r="AE666" s="31" t="s">
        <v>3586</v>
      </c>
    </row>
    <row r="667" spans="2:31" x14ac:dyDescent="0.25">
      <c r="B667" s="55">
        <v>663</v>
      </c>
      <c r="C667" s="4">
        <v>156960</v>
      </c>
      <c r="D667" s="4" t="s">
        <v>2638</v>
      </c>
      <c r="E667" s="4">
        <v>405153</v>
      </c>
      <c r="F667" s="5">
        <v>-75.404190631999995</v>
      </c>
      <c r="G667" s="5">
        <v>-13.488679828</v>
      </c>
      <c r="H667" s="4">
        <v>0</v>
      </c>
      <c r="I667" s="4" t="s">
        <v>14</v>
      </c>
      <c r="J667" s="4" t="s">
        <v>2142</v>
      </c>
      <c r="K667" s="4" t="s">
        <v>2631</v>
      </c>
      <c r="L667" s="5" t="s">
        <v>2639</v>
      </c>
      <c r="M667" s="4" t="s">
        <v>41</v>
      </c>
      <c r="N667" s="4" t="s">
        <v>41</v>
      </c>
      <c r="O667" s="56" t="s">
        <v>24</v>
      </c>
      <c r="P667" s="66" t="s">
        <v>2640</v>
      </c>
      <c r="Q667" s="5" t="s">
        <v>1275</v>
      </c>
      <c r="R667" s="5" t="s">
        <v>895</v>
      </c>
      <c r="S667" s="56" t="s">
        <v>2641</v>
      </c>
      <c r="T667" s="91" t="s">
        <v>3560</v>
      </c>
      <c r="U667" s="4" t="s">
        <v>3292</v>
      </c>
      <c r="V667" s="150">
        <v>0</v>
      </c>
      <c r="W667" s="144">
        <v>1</v>
      </c>
      <c r="X667" s="145" t="s">
        <v>255</v>
      </c>
      <c r="Y667" s="4" t="s">
        <v>255</v>
      </c>
      <c r="Z667" s="97" t="s">
        <v>3560</v>
      </c>
      <c r="AA667" s="108"/>
      <c r="AB667" s="141" t="s">
        <v>6992</v>
      </c>
      <c r="AC667" s="108" t="s">
        <v>25</v>
      </c>
      <c r="AD667" s="97" t="s">
        <v>25</v>
      </c>
      <c r="AE667" s="31" t="s">
        <v>3586</v>
      </c>
    </row>
    <row r="668" spans="2:31" x14ac:dyDescent="0.25">
      <c r="B668" s="55">
        <v>664</v>
      </c>
      <c r="C668" s="4">
        <v>157721</v>
      </c>
      <c r="D668" s="4" t="s">
        <v>2691</v>
      </c>
      <c r="E668" s="4">
        <v>404058</v>
      </c>
      <c r="F668" s="5">
        <v>-75.338569100000001</v>
      </c>
      <c r="G668" s="5">
        <v>-13.522790381</v>
      </c>
      <c r="H668" s="4">
        <v>0</v>
      </c>
      <c r="I668" s="4" t="s">
        <v>14</v>
      </c>
      <c r="J668" s="4" t="s">
        <v>2142</v>
      </c>
      <c r="K668" s="4" t="s">
        <v>2631</v>
      </c>
      <c r="L668" s="5" t="s">
        <v>2688</v>
      </c>
      <c r="M668" s="4" t="s">
        <v>41</v>
      </c>
      <c r="N668" s="4" t="s">
        <v>41</v>
      </c>
      <c r="O668" s="56" t="s">
        <v>24</v>
      </c>
      <c r="P668" s="66" t="s">
        <v>2692</v>
      </c>
      <c r="Q668" s="5" t="s">
        <v>973</v>
      </c>
      <c r="R668" s="5" t="s">
        <v>2693</v>
      </c>
      <c r="S668" s="56" t="s">
        <v>2694</v>
      </c>
      <c r="T668" s="91" t="s">
        <v>3560</v>
      </c>
      <c r="U668" s="4" t="s">
        <v>3305</v>
      </c>
      <c r="V668" s="150">
        <v>0</v>
      </c>
      <c r="W668" s="144">
        <v>1</v>
      </c>
      <c r="X668" s="145" t="s">
        <v>255</v>
      </c>
      <c r="Y668" s="4" t="s">
        <v>255</v>
      </c>
      <c r="Z668" s="97" t="s">
        <v>3560</v>
      </c>
      <c r="AA668" s="108"/>
      <c r="AB668" s="141" t="s">
        <v>6992</v>
      </c>
      <c r="AC668" s="108" t="s">
        <v>25</v>
      </c>
      <c r="AD668" s="97" t="s">
        <v>25</v>
      </c>
      <c r="AE668" s="31" t="s">
        <v>3586</v>
      </c>
    </row>
    <row r="669" spans="2:31" x14ac:dyDescent="0.25">
      <c r="B669" s="55">
        <v>665</v>
      </c>
      <c r="C669" s="4">
        <v>157912</v>
      </c>
      <c r="D669" s="4" t="s">
        <v>2678</v>
      </c>
      <c r="E669" s="4">
        <v>403994</v>
      </c>
      <c r="F669" s="5">
        <v>-75.317860410999998</v>
      </c>
      <c r="G669" s="5">
        <v>-13.514863618</v>
      </c>
      <c r="H669" s="4">
        <v>0</v>
      </c>
      <c r="I669" s="4" t="s">
        <v>14</v>
      </c>
      <c r="J669" s="4" t="s">
        <v>2142</v>
      </c>
      <c r="K669" s="4" t="s">
        <v>2631</v>
      </c>
      <c r="L669" s="5" t="s">
        <v>27</v>
      </c>
      <c r="M669" s="4" t="s">
        <v>27</v>
      </c>
      <c r="N669" s="4" t="s">
        <v>27</v>
      </c>
      <c r="O669" s="56" t="s">
        <v>24</v>
      </c>
      <c r="P669" s="66" t="s">
        <v>1434</v>
      </c>
      <c r="Q669" s="5" t="s">
        <v>834</v>
      </c>
      <c r="R669" s="5" t="s">
        <v>895</v>
      </c>
      <c r="S669" s="56" t="s">
        <v>2679</v>
      </c>
      <c r="T669" s="91" t="s">
        <v>3560</v>
      </c>
      <c r="U669" s="4" t="s">
        <v>3312</v>
      </c>
      <c r="V669" s="150">
        <v>0</v>
      </c>
      <c r="W669" s="144">
        <v>1</v>
      </c>
      <c r="X669" s="145" t="s">
        <v>255</v>
      </c>
      <c r="Y669" s="4" t="s">
        <v>255</v>
      </c>
      <c r="Z669" s="97" t="s">
        <v>3560</v>
      </c>
      <c r="AA669" s="108"/>
      <c r="AB669" s="141" t="s">
        <v>6992</v>
      </c>
      <c r="AC669" s="108" t="s">
        <v>25</v>
      </c>
      <c r="AD669" s="97" t="s">
        <v>25</v>
      </c>
      <c r="AE669" s="31" t="s">
        <v>3586</v>
      </c>
    </row>
    <row r="670" spans="2:31" x14ac:dyDescent="0.25">
      <c r="B670" s="111">
        <v>666</v>
      </c>
      <c r="C670" s="4">
        <v>157549</v>
      </c>
      <c r="D670" s="4" t="s">
        <v>2716</v>
      </c>
      <c r="E670" s="4">
        <v>406534</v>
      </c>
      <c r="F670" s="5">
        <v>-75.332610686999999</v>
      </c>
      <c r="G670" s="5">
        <v>-13.526992833</v>
      </c>
      <c r="H670" s="4">
        <v>0</v>
      </c>
      <c r="I670" s="4" t="s">
        <v>14</v>
      </c>
      <c r="J670" s="4" t="s">
        <v>2142</v>
      </c>
      <c r="K670" s="4" t="s">
        <v>2631</v>
      </c>
      <c r="L670" s="5" t="s">
        <v>27</v>
      </c>
      <c r="M670" s="4" t="s">
        <v>27</v>
      </c>
      <c r="N670" s="4" t="s">
        <v>27</v>
      </c>
      <c r="O670" s="56" t="s">
        <v>24</v>
      </c>
      <c r="P670" s="66" t="s">
        <v>1434</v>
      </c>
      <c r="Q670" s="5" t="s">
        <v>2717</v>
      </c>
      <c r="R670" s="5" t="s">
        <v>2271</v>
      </c>
      <c r="S670" s="56" t="s">
        <v>2718</v>
      </c>
      <c r="T670" s="91" t="s">
        <v>3560</v>
      </c>
      <c r="U670" s="4" t="s">
        <v>3304</v>
      </c>
      <c r="V670" s="150">
        <v>0</v>
      </c>
      <c r="W670" s="144">
        <v>1</v>
      </c>
      <c r="X670" s="145" t="s">
        <v>255</v>
      </c>
      <c r="Y670" s="4" t="s">
        <v>255</v>
      </c>
      <c r="Z670" s="97" t="s">
        <v>3560</v>
      </c>
      <c r="AA670" s="108"/>
      <c r="AB670" s="141" t="s">
        <v>6992</v>
      </c>
      <c r="AC670" s="108" t="s">
        <v>25</v>
      </c>
      <c r="AD670" s="97" t="s">
        <v>25</v>
      </c>
      <c r="AE670" s="31" t="s">
        <v>3586</v>
      </c>
    </row>
    <row r="671" spans="2:31" x14ac:dyDescent="0.25">
      <c r="B671" s="55">
        <v>667</v>
      </c>
      <c r="C671" s="4">
        <v>157512</v>
      </c>
      <c r="D671" s="4" t="s">
        <v>2726</v>
      </c>
      <c r="E671" s="4">
        <v>406578</v>
      </c>
      <c r="F671" s="5">
        <v>-75.340924873999995</v>
      </c>
      <c r="G671" s="5">
        <v>-13.549884768</v>
      </c>
      <c r="H671" s="4">
        <v>0</v>
      </c>
      <c r="I671" s="4" t="s">
        <v>14</v>
      </c>
      <c r="J671" s="4" t="s">
        <v>2142</v>
      </c>
      <c r="K671" s="4" t="s">
        <v>2631</v>
      </c>
      <c r="L671" s="5" t="s">
        <v>2723</v>
      </c>
      <c r="M671" s="4" t="s">
        <v>41</v>
      </c>
      <c r="N671" s="4" t="s">
        <v>41</v>
      </c>
      <c r="O671" s="56" t="s">
        <v>24</v>
      </c>
      <c r="P671" s="66" t="s">
        <v>1253</v>
      </c>
      <c r="Q671" s="5" t="s">
        <v>2727</v>
      </c>
      <c r="R671" s="5" t="s">
        <v>2323</v>
      </c>
      <c r="S671" s="56" t="s">
        <v>23</v>
      </c>
      <c r="T671" s="91" t="s">
        <v>3560</v>
      </c>
      <c r="U671" s="4" t="s">
        <v>3314</v>
      </c>
      <c r="V671" s="150">
        <v>0</v>
      </c>
      <c r="W671" s="144">
        <v>1</v>
      </c>
      <c r="X671" s="145" t="s">
        <v>255</v>
      </c>
      <c r="Y671" s="4" t="s">
        <v>255</v>
      </c>
      <c r="Z671" s="97" t="s">
        <v>3560</v>
      </c>
      <c r="AA671" s="108"/>
      <c r="AB671" s="141" t="s">
        <v>6992</v>
      </c>
      <c r="AC671" s="108" t="s">
        <v>25</v>
      </c>
      <c r="AD671" s="97" t="s">
        <v>25</v>
      </c>
      <c r="AE671" s="31" t="s">
        <v>3586</v>
      </c>
    </row>
    <row r="672" spans="2:31" x14ac:dyDescent="0.25">
      <c r="B672" s="55">
        <v>668</v>
      </c>
      <c r="C672" s="4">
        <v>157034</v>
      </c>
      <c r="D672" s="4" t="s">
        <v>2645</v>
      </c>
      <c r="E672" s="4">
        <v>405229</v>
      </c>
      <c r="F672" s="5">
        <v>-75.409319444000005</v>
      </c>
      <c r="G672" s="5">
        <v>-13.502951250000001</v>
      </c>
      <c r="H672" s="4">
        <v>0</v>
      </c>
      <c r="I672" s="4" t="s">
        <v>14</v>
      </c>
      <c r="J672" s="4" t="s">
        <v>2142</v>
      </c>
      <c r="K672" s="4" t="s">
        <v>2631</v>
      </c>
      <c r="L672" s="5" t="s">
        <v>27</v>
      </c>
      <c r="M672" s="4" t="s">
        <v>27</v>
      </c>
      <c r="N672" s="4" t="s">
        <v>27</v>
      </c>
      <c r="O672" s="56" t="s">
        <v>24</v>
      </c>
      <c r="P672" s="66" t="s">
        <v>2646</v>
      </c>
      <c r="Q672" s="5" t="s">
        <v>2647</v>
      </c>
      <c r="R672" s="5" t="s">
        <v>2648</v>
      </c>
      <c r="S672" s="56" t="s">
        <v>23</v>
      </c>
      <c r="T672" s="91" t="s">
        <v>3560</v>
      </c>
      <c r="U672" s="4" t="s">
        <v>3254</v>
      </c>
      <c r="V672" s="150">
        <v>0</v>
      </c>
      <c r="W672" s="144">
        <v>1</v>
      </c>
      <c r="X672" s="145" t="s">
        <v>255</v>
      </c>
      <c r="Y672" s="4" t="s">
        <v>255</v>
      </c>
      <c r="Z672" s="97" t="s">
        <v>3560</v>
      </c>
      <c r="AA672" s="108"/>
      <c r="AB672" s="141" t="s">
        <v>6992</v>
      </c>
      <c r="AC672" s="108" t="s">
        <v>25</v>
      </c>
      <c r="AD672" s="97" t="s">
        <v>25</v>
      </c>
      <c r="AE672" s="31" t="s">
        <v>3586</v>
      </c>
    </row>
    <row r="673" spans="2:31" x14ac:dyDescent="0.25">
      <c r="B673" s="55">
        <v>669</v>
      </c>
      <c r="C673" s="4">
        <v>157773</v>
      </c>
      <c r="D673" s="4" t="s">
        <v>2687</v>
      </c>
      <c r="E673" s="4">
        <v>404177</v>
      </c>
      <c r="F673" s="5">
        <v>-75.339288601999996</v>
      </c>
      <c r="G673" s="5">
        <v>-13.523944351999999</v>
      </c>
      <c r="H673" s="4">
        <v>0</v>
      </c>
      <c r="I673" s="4" t="s">
        <v>14</v>
      </c>
      <c r="J673" s="4" t="s">
        <v>2142</v>
      </c>
      <c r="K673" s="4" t="s">
        <v>2631</v>
      </c>
      <c r="L673" s="5" t="s">
        <v>2688</v>
      </c>
      <c r="M673" s="4" t="s">
        <v>41</v>
      </c>
      <c r="N673" s="4" t="s">
        <v>41</v>
      </c>
      <c r="O673" s="56" t="s">
        <v>24</v>
      </c>
      <c r="P673" s="66" t="s">
        <v>2689</v>
      </c>
      <c r="Q673" s="5" t="s">
        <v>2633</v>
      </c>
      <c r="R673" s="5" t="s">
        <v>973</v>
      </c>
      <c r="S673" s="56" t="s">
        <v>2690</v>
      </c>
      <c r="T673" s="91" t="s">
        <v>3560</v>
      </c>
      <c r="U673" s="4" t="s">
        <v>3301</v>
      </c>
      <c r="V673" s="150">
        <v>0</v>
      </c>
      <c r="W673" s="144">
        <v>1</v>
      </c>
      <c r="X673" s="145" t="s">
        <v>255</v>
      </c>
      <c r="Y673" s="4" t="s">
        <v>255</v>
      </c>
      <c r="Z673" s="97" t="s">
        <v>3560</v>
      </c>
      <c r="AA673" s="108"/>
      <c r="AB673" s="141" t="s">
        <v>6992</v>
      </c>
      <c r="AC673" s="108" t="s">
        <v>25</v>
      </c>
      <c r="AD673" s="97" t="s">
        <v>25</v>
      </c>
      <c r="AE673" s="31" t="s">
        <v>3586</v>
      </c>
    </row>
    <row r="674" spans="2:31" x14ac:dyDescent="0.25">
      <c r="B674" s="55">
        <v>670</v>
      </c>
      <c r="C674" s="4">
        <v>157435</v>
      </c>
      <c r="D674" s="4" t="s">
        <v>2709</v>
      </c>
      <c r="E674" s="4">
        <v>406239</v>
      </c>
      <c r="F674" s="5">
        <v>-75.328119379</v>
      </c>
      <c r="G674" s="5">
        <v>-13.529730023999999</v>
      </c>
      <c r="H674" s="4">
        <v>0</v>
      </c>
      <c r="I674" s="4" t="s">
        <v>14</v>
      </c>
      <c r="J674" s="4" t="s">
        <v>2142</v>
      </c>
      <c r="K674" s="4" t="s">
        <v>2631</v>
      </c>
      <c r="L674" s="5" t="s">
        <v>2710</v>
      </c>
      <c r="M674" s="4" t="s">
        <v>41</v>
      </c>
      <c r="N674" s="4" t="s">
        <v>41</v>
      </c>
      <c r="O674" s="56" t="s">
        <v>24</v>
      </c>
      <c r="P674" s="66" t="s">
        <v>2711</v>
      </c>
      <c r="Q674" s="5" t="s">
        <v>1747</v>
      </c>
      <c r="R674" s="5" t="s">
        <v>235</v>
      </c>
      <c r="S674" s="56" t="s">
        <v>2712</v>
      </c>
      <c r="T674" s="91" t="s">
        <v>3560</v>
      </c>
      <c r="U674" s="4" t="s">
        <v>3323</v>
      </c>
      <c r="V674" s="150">
        <v>0</v>
      </c>
      <c r="W674" s="144">
        <v>0</v>
      </c>
      <c r="X674" s="145">
        <v>0</v>
      </c>
      <c r="Y674" s="4" t="s">
        <v>255</v>
      </c>
      <c r="Z674" s="97" t="s">
        <v>3560</v>
      </c>
      <c r="AA674" s="108"/>
      <c r="AB674" s="141">
        <v>0</v>
      </c>
      <c r="AC674" s="108" t="s">
        <v>25</v>
      </c>
      <c r="AD674" s="97" t="s">
        <v>25</v>
      </c>
      <c r="AE674" s="31" t="s">
        <v>3587</v>
      </c>
    </row>
    <row r="675" spans="2:31" x14ac:dyDescent="0.25">
      <c r="B675" s="111">
        <v>671</v>
      </c>
      <c r="C675" s="4">
        <v>157411</v>
      </c>
      <c r="D675" s="4" t="s">
        <v>2662</v>
      </c>
      <c r="E675" s="4">
        <v>405847</v>
      </c>
      <c r="F675" s="5">
        <v>-75.398363129000003</v>
      </c>
      <c r="G675" s="5">
        <v>-13.545701906</v>
      </c>
      <c r="H675" s="4">
        <v>0</v>
      </c>
      <c r="I675" s="4" t="s">
        <v>14</v>
      </c>
      <c r="J675" s="4" t="s">
        <v>2142</v>
      </c>
      <c r="K675" s="4" t="s">
        <v>2631</v>
      </c>
      <c r="L675" s="5" t="s">
        <v>2659</v>
      </c>
      <c r="M675" s="4" t="s">
        <v>41</v>
      </c>
      <c r="N675" s="4" t="s">
        <v>41</v>
      </c>
      <c r="O675" s="56" t="s">
        <v>24</v>
      </c>
      <c r="P675" s="66" t="s">
        <v>2663</v>
      </c>
      <c r="Q675" s="5" t="s">
        <v>895</v>
      </c>
      <c r="R675" s="5" t="s">
        <v>191</v>
      </c>
      <c r="S675" s="56" t="s">
        <v>2664</v>
      </c>
      <c r="T675" s="91" t="s">
        <v>3560</v>
      </c>
      <c r="U675" s="4" t="s">
        <v>3290</v>
      </c>
      <c r="V675" s="150">
        <v>0</v>
      </c>
      <c r="W675" s="144">
        <v>1</v>
      </c>
      <c r="X675" s="145" t="s">
        <v>255</v>
      </c>
      <c r="Y675" s="4" t="s">
        <v>255</v>
      </c>
      <c r="Z675" s="97" t="s">
        <v>3560</v>
      </c>
      <c r="AA675" s="108"/>
      <c r="AB675" s="141" t="s">
        <v>6993</v>
      </c>
      <c r="AC675" s="108" t="s">
        <v>25</v>
      </c>
      <c r="AD675" s="97" t="s">
        <v>25</v>
      </c>
      <c r="AE675" s="31" t="s">
        <v>3586</v>
      </c>
    </row>
    <row r="676" spans="2:31" x14ac:dyDescent="0.25">
      <c r="B676" s="55">
        <v>672</v>
      </c>
      <c r="C676" s="4">
        <v>157006</v>
      </c>
      <c r="D676" s="4" t="s">
        <v>2642</v>
      </c>
      <c r="E676" s="4">
        <v>404977</v>
      </c>
      <c r="F676" s="5">
        <v>-75.408732040999993</v>
      </c>
      <c r="G676" s="5">
        <v>-13.502267936000001</v>
      </c>
      <c r="H676" s="4">
        <v>0</v>
      </c>
      <c r="I676" s="4" t="s">
        <v>14</v>
      </c>
      <c r="J676" s="4" t="s">
        <v>2142</v>
      </c>
      <c r="K676" s="4" t="s">
        <v>2631</v>
      </c>
      <c r="L676" s="5" t="s">
        <v>27</v>
      </c>
      <c r="M676" s="4" t="s">
        <v>27</v>
      </c>
      <c r="N676" s="4" t="s">
        <v>27</v>
      </c>
      <c r="O676" s="56" t="s">
        <v>24</v>
      </c>
      <c r="P676" s="66" t="s">
        <v>2643</v>
      </c>
      <c r="Q676" s="5" t="s">
        <v>2644</v>
      </c>
      <c r="R676" s="5" t="s">
        <v>126</v>
      </c>
      <c r="S676" s="56" t="s">
        <v>23</v>
      </c>
      <c r="T676" s="91" t="s">
        <v>3560</v>
      </c>
      <c r="U676" s="4" t="s">
        <v>3297</v>
      </c>
      <c r="V676" s="150">
        <v>0</v>
      </c>
      <c r="W676" s="144">
        <v>1</v>
      </c>
      <c r="X676" s="145" t="s">
        <v>255</v>
      </c>
      <c r="Y676" s="4" t="s">
        <v>255</v>
      </c>
      <c r="Z676" s="97" t="s">
        <v>3560</v>
      </c>
      <c r="AA676" s="108"/>
      <c r="AB676" s="141" t="s">
        <v>6992</v>
      </c>
      <c r="AC676" s="108" t="s">
        <v>25</v>
      </c>
      <c r="AD676" s="97" t="s">
        <v>25</v>
      </c>
      <c r="AE676" s="31" t="s">
        <v>3586</v>
      </c>
    </row>
    <row r="677" spans="2:31" x14ac:dyDescent="0.25">
      <c r="B677" s="55">
        <v>673</v>
      </c>
      <c r="C677" s="4">
        <v>157444</v>
      </c>
      <c r="D677" s="4" t="s">
        <v>2713</v>
      </c>
      <c r="E677" s="4">
        <v>406322</v>
      </c>
      <c r="F677" s="5">
        <v>-75.327973413999999</v>
      </c>
      <c r="G677" s="5">
        <v>-13.528490054000001</v>
      </c>
      <c r="H677" s="4">
        <v>0</v>
      </c>
      <c r="I677" s="4" t="s">
        <v>14</v>
      </c>
      <c r="J677" s="4" t="s">
        <v>2142</v>
      </c>
      <c r="K677" s="4" t="s">
        <v>2631</v>
      </c>
      <c r="L677" s="5" t="s">
        <v>2710</v>
      </c>
      <c r="M677" s="4" t="s">
        <v>112</v>
      </c>
      <c r="N677" s="4" t="s">
        <v>148</v>
      </c>
      <c r="O677" s="56" t="s">
        <v>1335</v>
      </c>
      <c r="P677" s="66" t="s">
        <v>2714</v>
      </c>
      <c r="Q677" s="5" t="s">
        <v>1217</v>
      </c>
      <c r="R677" s="5" t="s">
        <v>785</v>
      </c>
      <c r="S677" s="56" t="s">
        <v>2715</v>
      </c>
      <c r="T677" s="91" t="s">
        <v>3560</v>
      </c>
      <c r="U677" s="4" t="s">
        <v>3309</v>
      </c>
      <c r="V677" s="150">
        <v>0</v>
      </c>
      <c r="W677" s="144">
        <v>1</v>
      </c>
      <c r="X677" s="145" t="s">
        <v>255</v>
      </c>
      <c r="Y677" s="4" t="s">
        <v>255</v>
      </c>
      <c r="Z677" s="97" t="s">
        <v>3560</v>
      </c>
      <c r="AA677" s="108"/>
      <c r="AB677" s="141" t="s">
        <v>6992</v>
      </c>
      <c r="AC677" s="108" t="s">
        <v>25</v>
      </c>
      <c r="AD677" s="97" t="s">
        <v>25</v>
      </c>
      <c r="AE677" s="31" t="s">
        <v>3586</v>
      </c>
    </row>
    <row r="678" spans="2:31" x14ac:dyDescent="0.25">
      <c r="B678" s="55">
        <v>674</v>
      </c>
      <c r="C678" s="4">
        <v>157450</v>
      </c>
      <c r="D678" s="4" t="s">
        <v>2665</v>
      </c>
      <c r="E678" s="4">
        <v>405878</v>
      </c>
      <c r="F678" s="5">
        <v>-75.398172692000003</v>
      </c>
      <c r="G678" s="5">
        <v>-13.545834894</v>
      </c>
      <c r="H678" s="4">
        <v>0</v>
      </c>
      <c r="I678" s="4" t="s">
        <v>14</v>
      </c>
      <c r="J678" s="4" t="s">
        <v>2142</v>
      </c>
      <c r="K678" s="4" t="s">
        <v>2631</v>
      </c>
      <c r="L678" s="5" t="s">
        <v>2659</v>
      </c>
      <c r="M678" s="4" t="s">
        <v>41</v>
      </c>
      <c r="N678" s="4" t="s">
        <v>41</v>
      </c>
      <c r="O678" s="56" t="s">
        <v>24</v>
      </c>
      <c r="P678" s="66" t="s">
        <v>2666</v>
      </c>
      <c r="Q678" s="5" t="s">
        <v>191</v>
      </c>
      <c r="R678" s="5" t="s">
        <v>2667</v>
      </c>
      <c r="S678" s="56" t="s">
        <v>2668</v>
      </c>
      <c r="T678" s="91" t="s">
        <v>3560</v>
      </c>
      <c r="U678" s="4" t="s">
        <v>3293</v>
      </c>
      <c r="V678" s="150">
        <v>0</v>
      </c>
      <c r="W678" s="144">
        <v>1</v>
      </c>
      <c r="X678" s="145" t="s">
        <v>255</v>
      </c>
      <c r="Y678" s="4" t="s">
        <v>255</v>
      </c>
      <c r="Z678" s="97" t="s">
        <v>3560</v>
      </c>
      <c r="AA678" s="108"/>
      <c r="AB678" s="141" t="s">
        <v>6993</v>
      </c>
      <c r="AC678" s="108" t="s">
        <v>25</v>
      </c>
      <c r="AD678" s="97" t="s">
        <v>25</v>
      </c>
      <c r="AE678" s="31" t="s">
        <v>3586</v>
      </c>
    </row>
    <row r="679" spans="2:31" x14ac:dyDescent="0.25">
      <c r="B679" s="55">
        <v>675</v>
      </c>
      <c r="C679" s="4">
        <v>157507</v>
      </c>
      <c r="D679" s="4" t="s">
        <v>2728</v>
      </c>
      <c r="E679" s="4">
        <v>406426</v>
      </c>
      <c r="F679" s="5">
        <v>-75.344004049999995</v>
      </c>
      <c r="G679" s="5">
        <v>-13.549785679999999</v>
      </c>
      <c r="H679" s="4">
        <v>0</v>
      </c>
      <c r="I679" s="4" t="s">
        <v>14</v>
      </c>
      <c r="J679" s="4" t="s">
        <v>2142</v>
      </c>
      <c r="K679" s="4" t="s">
        <v>2631</v>
      </c>
      <c r="L679" s="5" t="s">
        <v>27</v>
      </c>
      <c r="M679" s="4" t="s">
        <v>27</v>
      </c>
      <c r="N679" s="4" t="s">
        <v>27</v>
      </c>
      <c r="O679" s="56" t="s">
        <v>24</v>
      </c>
      <c r="P679" s="66" t="s">
        <v>2729</v>
      </c>
      <c r="Q679" s="5" t="s">
        <v>2143</v>
      </c>
      <c r="R679" s="5" t="s">
        <v>317</v>
      </c>
      <c r="S679" s="56" t="s">
        <v>2730</v>
      </c>
      <c r="T679" s="91" t="s">
        <v>3560</v>
      </c>
      <c r="U679" s="4" t="s">
        <v>3319</v>
      </c>
      <c r="V679" s="150">
        <v>0</v>
      </c>
      <c r="W679" s="144">
        <v>1</v>
      </c>
      <c r="X679" s="145" t="s">
        <v>255</v>
      </c>
      <c r="Y679" s="4" t="s">
        <v>255</v>
      </c>
      <c r="Z679" s="97" t="s">
        <v>3560</v>
      </c>
      <c r="AA679" s="108"/>
      <c r="AB679" s="141" t="s">
        <v>6992</v>
      </c>
      <c r="AC679" s="108" t="s">
        <v>25</v>
      </c>
      <c r="AD679" s="97" t="s">
        <v>25</v>
      </c>
      <c r="AE679" s="31" t="s">
        <v>3586</v>
      </c>
    </row>
    <row r="680" spans="2:31" x14ac:dyDescent="0.25">
      <c r="B680" s="111">
        <v>676</v>
      </c>
      <c r="C680" s="4">
        <v>157799</v>
      </c>
      <c r="D680" s="4" t="s">
        <v>2695</v>
      </c>
      <c r="E680" s="4">
        <v>405106</v>
      </c>
      <c r="F680" s="5">
        <v>-75.339284578999994</v>
      </c>
      <c r="G680" s="5">
        <v>-13.523939788</v>
      </c>
      <c r="H680" s="4">
        <v>0</v>
      </c>
      <c r="I680" s="4" t="s">
        <v>14</v>
      </c>
      <c r="J680" s="4" t="s">
        <v>2142</v>
      </c>
      <c r="K680" s="4" t="s">
        <v>2631</v>
      </c>
      <c r="L680" s="5" t="s">
        <v>2688</v>
      </c>
      <c r="M680" s="4" t="s">
        <v>41</v>
      </c>
      <c r="N680" s="4" t="s">
        <v>41</v>
      </c>
      <c r="O680" s="56" t="s">
        <v>24</v>
      </c>
      <c r="P680" s="66" t="s">
        <v>2696</v>
      </c>
      <c r="Q680" s="5" t="s">
        <v>1014</v>
      </c>
      <c r="R680" s="5" t="s">
        <v>946</v>
      </c>
      <c r="S680" s="56" t="s">
        <v>2697</v>
      </c>
      <c r="T680" s="91" t="s">
        <v>3560</v>
      </c>
      <c r="U680" s="4" t="s">
        <v>3302</v>
      </c>
      <c r="V680" s="150">
        <v>0</v>
      </c>
      <c r="W680" s="144">
        <v>1</v>
      </c>
      <c r="X680" s="145" t="s">
        <v>255</v>
      </c>
      <c r="Y680" s="4" t="s">
        <v>255</v>
      </c>
      <c r="Z680" s="97" t="s">
        <v>3560</v>
      </c>
      <c r="AA680" s="108"/>
      <c r="AB680" s="141" t="s">
        <v>6992</v>
      </c>
      <c r="AC680" s="108" t="s">
        <v>25</v>
      </c>
      <c r="AD680" s="97" t="s">
        <v>25</v>
      </c>
      <c r="AE680" s="31" t="s">
        <v>3586</v>
      </c>
    </row>
    <row r="681" spans="2:31" x14ac:dyDescent="0.25">
      <c r="B681" s="55">
        <v>677</v>
      </c>
      <c r="C681" s="4">
        <v>157044</v>
      </c>
      <c r="D681" s="4" t="s">
        <v>2655</v>
      </c>
      <c r="E681" s="4">
        <v>405043</v>
      </c>
      <c r="F681" s="5">
        <v>-75.408761545000004</v>
      </c>
      <c r="G681" s="5">
        <v>-13.502408772000001</v>
      </c>
      <c r="H681" s="4">
        <v>0</v>
      </c>
      <c r="I681" s="4" t="s">
        <v>14</v>
      </c>
      <c r="J681" s="4" t="s">
        <v>2142</v>
      </c>
      <c r="K681" s="4" t="s">
        <v>2631</v>
      </c>
      <c r="L681" s="5" t="s">
        <v>27</v>
      </c>
      <c r="M681" s="4" t="s">
        <v>27</v>
      </c>
      <c r="N681" s="4" t="s">
        <v>27</v>
      </c>
      <c r="O681" s="56" t="s">
        <v>24</v>
      </c>
      <c r="P681" s="66" t="s">
        <v>2656</v>
      </c>
      <c r="Q681" s="5" t="s">
        <v>834</v>
      </c>
      <c r="R681" s="5" t="s">
        <v>2644</v>
      </c>
      <c r="S681" s="56" t="s">
        <v>2657</v>
      </c>
      <c r="T681" s="91" t="s">
        <v>3560</v>
      </c>
      <c r="U681" s="4" t="s">
        <v>3298</v>
      </c>
      <c r="V681" s="150">
        <v>0</v>
      </c>
      <c r="W681" s="144">
        <v>1</v>
      </c>
      <c r="X681" s="145" t="s">
        <v>255</v>
      </c>
      <c r="Y681" s="4" t="s">
        <v>255</v>
      </c>
      <c r="Z681" s="97" t="s">
        <v>3560</v>
      </c>
      <c r="AA681" s="108"/>
      <c r="AB681" s="141" t="s">
        <v>6992</v>
      </c>
      <c r="AC681" s="108" t="s">
        <v>25</v>
      </c>
      <c r="AD681" s="97" t="s">
        <v>25</v>
      </c>
      <c r="AE681" s="31" t="s">
        <v>3586</v>
      </c>
    </row>
    <row r="682" spans="2:31" x14ac:dyDescent="0.25">
      <c r="B682" s="55">
        <v>678</v>
      </c>
      <c r="C682" s="4">
        <v>157294</v>
      </c>
      <c r="D682" s="4" t="s">
        <v>2635</v>
      </c>
      <c r="E682" s="4">
        <v>407286</v>
      </c>
      <c r="F682" s="5">
        <v>-75.437267895000005</v>
      </c>
      <c r="G682" s="5">
        <v>-13.604253213</v>
      </c>
      <c r="H682" s="4">
        <v>0</v>
      </c>
      <c r="I682" s="4" t="s">
        <v>14</v>
      </c>
      <c r="J682" s="4" t="s">
        <v>2142</v>
      </c>
      <c r="K682" s="4" t="s">
        <v>2631</v>
      </c>
      <c r="L682" s="5" t="s">
        <v>27</v>
      </c>
      <c r="M682" s="4" t="s">
        <v>27</v>
      </c>
      <c r="N682" s="4" t="s">
        <v>27</v>
      </c>
      <c r="O682" s="56" t="s">
        <v>24</v>
      </c>
      <c r="P682" s="66" t="s">
        <v>2636</v>
      </c>
      <c r="Q682" s="5" t="s">
        <v>143</v>
      </c>
      <c r="R682" s="5" t="s">
        <v>339</v>
      </c>
      <c r="S682" s="56" t="s">
        <v>2637</v>
      </c>
      <c r="T682" s="91" t="s">
        <v>3560</v>
      </c>
      <c r="U682" s="4" t="s">
        <v>3322</v>
      </c>
      <c r="V682" s="150">
        <v>0</v>
      </c>
      <c r="W682" s="144">
        <v>1</v>
      </c>
      <c r="X682" s="145" t="s">
        <v>255</v>
      </c>
      <c r="Y682" s="4" t="s">
        <v>255</v>
      </c>
      <c r="Z682" s="97" t="s">
        <v>3560</v>
      </c>
      <c r="AA682" s="108"/>
      <c r="AB682" s="141" t="s">
        <v>6993</v>
      </c>
      <c r="AC682" s="108" t="s">
        <v>25</v>
      </c>
      <c r="AD682" s="97" t="s">
        <v>25</v>
      </c>
      <c r="AE682" s="31" t="s">
        <v>3587</v>
      </c>
    </row>
    <row r="683" spans="2:31" x14ac:dyDescent="0.25">
      <c r="B683" s="55">
        <v>679</v>
      </c>
      <c r="C683" s="4">
        <v>157523</v>
      </c>
      <c r="D683" s="4" t="s">
        <v>2719</v>
      </c>
      <c r="E683" s="4">
        <v>406626</v>
      </c>
      <c r="F683" s="5">
        <v>-75.343226208999994</v>
      </c>
      <c r="G683" s="5">
        <v>-13.550103802000001</v>
      </c>
      <c r="H683" s="4">
        <v>0</v>
      </c>
      <c r="I683" s="4" t="s">
        <v>14</v>
      </c>
      <c r="J683" s="4" t="s">
        <v>2142</v>
      </c>
      <c r="K683" s="4" t="s">
        <v>2631</v>
      </c>
      <c r="L683" s="5" t="s">
        <v>27</v>
      </c>
      <c r="M683" s="4" t="s">
        <v>27</v>
      </c>
      <c r="N683" s="4" t="s">
        <v>27</v>
      </c>
      <c r="O683" s="56" t="s">
        <v>24</v>
      </c>
      <c r="P683" s="66" t="s">
        <v>2720</v>
      </c>
      <c r="Q683" s="5" t="s">
        <v>895</v>
      </c>
      <c r="R683" s="5" t="s">
        <v>2226</v>
      </c>
      <c r="S683" s="56" t="s">
        <v>2721</v>
      </c>
      <c r="T683" s="91" t="s">
        <v>3560</v>
      </c>
      <c r="U683" s="4" t="s">
        <v>3315</v>
      </c>
      <c r="V683" s="150">
        <v>0</v>
      </c>
      <c r="W683" s="144">
        <v>1</v>
      </c>
      <c r="X683" s="145" t="s">
        <v>255</v>
      </c>
      <c r="Y683" s="4" t="s">
        <v>255</v>
      </c>
      <c r="Z683" s="97" t="s">
        <v>3560</v>
      </c>
      <c r="AA683" s="108"/>
      <c r="AB683" s="141" t="s">
        <v>6992</v>
      </c>
      <c r="AC683" s="108" t="s">
        <v>25</v>
      </c>
      <c r="AD683" s="97" t="s">
        <v>25</v>
      </c>
      <c r="AE683" s="31" t="s">
        <v>3586</v>
      </c>
    </row>
    <row r="684" spans="2:31" x14ac:dyDescent="0.25">
      <c r="B684" s="55">
        <v>680</v>
      </c>
      <c r="C684" s="4">
        <v>157454</v>
      </c>
      <c r="D684" s="4" t="s">
        <v>2705</v>
      </c>
      <c r="E684" s="4">
        <v>406383</v>
      </c>
      <c r="F684" s="5">
        <v>-75.329964630000006</v>
      </c>
      <c r="G684" s="5">
        <v>-13.531335104</v>
      </c>
      <c r="H684" s="4">
        <v>0</v>
      </c>
      <c r="I684" s="4" t="s">
        <v>14</v>
      </c>
      <c r="J684" s="4" t="s">
        <v>2142</v>
      </c>
      <c r="K684" s="4" t="s">
        <v>2631</v>
      </c>
      <c r="L684" s="5" t="s">
        <v>27</v>
      </c>
      <c r="M684" s="4" t="s">
        <v>27</v>
      </c>
      <c r="N684" s="4" t="s">
        <v>27</v>
      </c>
      <c r="O684" s="56" t="s">
        <v>24</v>
      </c>
      <c r="P684" s="66" t="s">
        <v>2706</v>
      </c>
      <c r="Q684" s="5" t="s">
        <v>2225</v>
      </c>
      <c r="R684" s="5" t="s">
        <v>2707</v>
      </c>
      <c r="S684" s="56" t="s">
        <v>2708</v>
      </c>
      <c r="T684" s="91" t="s">
        <v>3560</v>
      </c>
      <c r="U684" s="4" t="s">
        <v>3320</v>
      </c>
      <c r="V684" s="150">
        <v>0</v>
      </c>
      <c r="W684" s="144">
        <v>1</v>
      </c>
      <c r="X684" s="145" t="s">
        <v>255</v>
      </c>
      <c r="Y684" s="4" t="s">
        <v>255</v>
      </c>
      <c r="Z684" s="97" t="s">
        <v>3560</v>
      </c>
      <c r="AA684" s="108"/>
      <c r="AB684" s="141" t="s">
        <v>6992</v>
      </c>
      <c r="AC684" s="108" t="s">
        <v>25</v>
      </c>
      <c r="AD684" s="97" t="s">
        <v>25</v>
      </c>
      <c r="AE684" s="31" t="s">
        <v>3586</v>
      </c>
    </row>
    <row r="685" spans="2:31" x14ac:dyDescent="0.25">
      <c r="B685" s="111">
        <v>681</v>
      </c>
      <c r="C685" s="4">
        <v>340666</v>
      </c>
      <c r="D685" s="4" t="s">
        <v>2891</v>
      </c>
      <c r="E685" s="4">
        <v>492818</v>
      </c>
      <c r="F685" s="5">
        <v>-75.241316389000005</v>
      </c>
      <c r="G685" s="5">
        <v>-13.732860918</v>
      </c>
      <c r="H685" s="4">
        <v>0</v>
      </c>
      <c r="I685" s="4" t="s">
        <v>14</v>
      </c>
      <c r="J685" s="4" t="s">
        <v>2142</v>
      </c>
      <c r="K685" s="4" t="s">
        <v>2876</v>
      </c>
      <c r="L685" s="5" t="s">
        <v>27</v>
      </c>
      <c r="M685" s="4" t="s">
        <v>27</v>
      </c>
      <c r="N685" s="4" t="s">
        <v>27</v>
      </c>
      <c r="O685" s="56" t="s">
        <v>563</v>
      </c>
      <c r="P685" s="66" t="s">
        <v>2892</v>
      </c>
      <c r="Q685" s="5" t="s">
        <v>735</v>
      </c>
      <c r="R685" s="5" t="s">
        <v>2893</v>
      </c>
      <c r="S685" s="56" t="s">
        <v>2894</v>
      </c>
      <c r="T685" s="91" t="s">
        <v>3560</v>
      </c>
      <c r="U685" s="4" t="s">
        <v>3383</v>
      </c>
      <c r="V685" s="150">
        <v>0</v>
      </c>
      <c r="W685" s="144">
        <v>0</v>
      </c>
      <c r="X685" s="145" t="s">
        <v>255</v>
      </c>
      <c r="Y685" s="4" t="s">
        <v>255</v>
      </c>
      <c r="Z685" s="97" t="s">
        <v>3560</v>
      </c>
      <c r="AA685" s="108"/>
      <c r="AB685" s="142">
        <v>0</v>
      </c>
      <c r="AC685" s="108" t="s">
        <v>25</v>
      </c>
      <c r="AD685" s="97" t="s">
        <v>25</v>
      </c>
      <c r="AE685" s="31" t="s">
        <v>3587</v>
      </c>
    </row>
    <row r="686" spans="2:31" x14ac:dyDescent="0.25">
      <c r="B686" s="55">
        <v>682</v>
      </c>
      <c r="C686" s="4">
        <v>340439</v>
      </c>
      <c r="D686" s="4" t="s">
        <v>2875</v>
      </c>
      <c r="E686" s="4">
        <v>492460</v>
      </c>
      <c r="F686" s="5">
        <v>-75.265951572000006</v>
      </c>
      <c r="G686" s="5">
        <v>-13.729301733</v>
      </c>
      <c r="H686" s="4">
        <v>0</v>
      </c>
      <c r="I686" s="4" t="s">
        <v>14</v>
      </c>
      <c r="J686" s="4" t="s">
        <v>2142</v>
      </c>
      <c r="K686" s="4" t="s">
        <v>2876</v>
      </c>
      <c r="L686" s="5" t="s">
        <v>27</v>
      </c>
      <c r="M686" s="4" t="s">
        <v>27</v>
      </c>
      <c r="N686" s="4" t="s">
        <v>27</v>
      </c>
      <c r="O686" s="56" t="s">
        <v>563</v>
      </c>
      <c r="P686" s="66" t="s">
        <v>2877</v>
      </c>
      <c r="Q686" s="5" t="s">
        <v>431</v>
      </c>
      <c r="R686" s="5" t="s">
        <v>2878</v>
      </c>
      <c r="S686" s="56" t="s">
        <v>2879</v>
      </c>
      <c r="T686" s="91" t="s">
        <v>3560</v>
      </c>
      <c r="U686" s="4" t="s">
        <v>3384</v>
      </c>
      <c r="V686" s="150">
        <v>0</v>
      </c>
      <c r="W686" s="144">
        <v>0</v>
      </c>
      <c r="X686" s="145" t="s">
        <v>255</v>
      </c>
      <c r="Y686" s="4" t="s">
        <v>255</v>
      </c>
      <c r="Z686" s="97" t="s">
        <v>3560</v>
      </c>
      <c r="AA686" s="108"/>
      <c r="AB686" s="142">
        <v>0</v>
      </c>
      <c r="AC686" s="108" t="s">
        <v>25</v>
      </c>
      <c r="AD686" s="97" t="s">
        <v>25</v>
      </c>
      <c r="AE686" s="31" t="s">
        <v>3587</v>
      </c>
    </row>
    <row r="687" spans="2:31" x14ac:dyDescent="0.25">
      <c r="B687" s="55">
        <v>683</v>
      </c>
      <c r="C687" s="4">
        <v>340452</v>
      </c>
      <c r="D687" s="4" t="s">
        <v>2904</v>
      </c>
      <c r="E687" s="4">
        <v>498210</v>
      </c>
      <c r="F687" s="5">
        <v>-75.273792756000006</v>
      </c>
      <c r="G687" s="5">
        <v>-13.724455318</v>
      </c>
      <c r="H687" s="4">
        <v>0</v>
      </c>
      <c r="I687" s="4" t="s">
        <v>14</v>
      </c>
      <c r="J687" s="4" t="s">
        <v>2142</v>
      </c>
      <c r="K687" s="4" t="s">
        <v>2876</v>
      </c>
      <c r="L687" s="5" t="s">
        <v>2901</v>
      </c>
      <c r="M687" s="4" t="s">
        <v>41</v>
      </c>
      <c r="N687" s="4" t="s">
        <v>41</v>
      </c>
      <c r="O687" s="56" t="s">
        <v>563</v>
      </c>
      <c r="P687" s="66" t="s">
        <v>2905</v>
      </c>
      <c r="Q687" s="5" t="s">
        <v>2906</v>
      </c>
      <c r="R687" s="5" t="s">
        <v>318</v>
      </c>
      <c r="S687" s="56" t="s">
        <v>2907</v>
      </c>
      <c r="T687" s="91" t="s">
        <v>3560</v>
      </c>
      <c r="U687" s="4" t="s">
        <v>3379</v>
      </c>
      <c r="V687" s="150">
        <v>0</v>
      </c>
      <c r="W687" s="144">
        <v>0</v>
      </c>
      <c r="X687" s="145" t="s">
        <v>255</v>
      </c>
      <c r="Y687" s="4" t="s">
        <v>255</v>
      </c>
      <c r="Z687" s="97" t="s">
        <v>3560</v>
      </c>
      <c r="AA687" s="108"/>
      <c r="AB687" s="142">
        <v>0</v>
      </c>
      <c r="AC687" s="108" t="s">
        <v>25</v>
      </c>
      <c r="AD687" s="97" t="s">
        <v>25</v>
      </c>
      <c r="AE687" s="31" t="s">
        <v>3587</v>
      </c>
    </row>
    <row r="688" spans="2:31" x14ac:dyDescent="0.25">
      <c r="B688" s="55">
        <v>684</v>
      </c>
      <c r="C688" s="4">
        <v>340637</v>
      </c>
      <c r="D688" s="4" t="s">
        <v>2884</v>
      </c>
      <c r="E688" s="4">
        <v>492599</v>
      </c>
      <c r="F688" s="5">
        <v>-75.204229665</v>
      </c>
      <c r="G688" s="5">
        <v>-13.731136049</v>
      </c>
      <c r="H688" s="4">
        <v>0</v>
      </c>
      <c r="I688" s="4" t="s">
        <v>14</v>
      </c>
      <c r="J688" s="4" t="s">
        <v>2142</v>
      </c>
      <c r="K688" s="4" t="s">
        <v>2876</v>
      </c>
      <c r="L688" s="5" t="s">
        <v>2885</v>
      </c>
      <c r="M688" s="4" t="s">
        <v>41</v>
      </c>
      <c r="N688" s="4" t="s">
        <v>41</v>
      </c>
      <c r="O688" s="56" t="s">
        <v>563</v>
      </c>
      <c r="P688" s="66" t="s">
        <v>2292</v>
      </c>
      <c r="Q688" s="5" t="s">
        <v>2886</v>
      </c>
      <c r="R688" s="5" t="s">
        <v>191</v>
      </c>
      <c r="S688" s="56" t="s">
        <v>2887</v>
      </c>
      <c r="T688" s="91" t="s">
        <v>3560</v>
      </c>
      <c r="U688" s="4" t="s">
        <v>3385</v>
      </c>
      <c r="V688" s="150">
        <v>0</v>
      </c>
      <c r="W688" s="144">
        <v>0</v>
      </c>
      <c r="X688" s="145" t="s">
        <v>255</v>
      </c>
      <c r="Y688" s="4" t="s">
        <v>255</v>
      </c>
      <c r="Z688" s="97" t="s">
        <v>3560</v>
      </c>
      <c r="AA688" s="108"/>
      <c r="AB688" s="142">
        <v>0</v>
      </c>
      <c r="AC688" s="108" t="s">
        <v>25</v>
      </c>
      <c r="AD688" s="97" t="s">
        <v>25</v>
      </c>
      <c r="AE688" s="31" t="s">
        <v>3587</v>
      </c>
    </row>
    <row r="689" spans="2:31" x14ac:dyDescent="0.25">
      <c r="B689" s="55">
        <v>685</v>
      </c>
      <c r="C689" s="4">
        <v>340450</v>
      </c>
      <c r="D689" s="4" t="s">
        <v>2900</v>
      </c>
      <c r="E689" s="4">
        <v>498188</v>
      </c>
      <c r="F689" s="5">
        <v>-75.274412346000005</v>
      </c>
      <c r="G689" s="5">
        <v>-13.725651297000001</v>
      </c>
      <c r="H689" s="4">
        <v>0</v>
      </c>
      <c r="I689" s="4" t="s">
        <v>14</v>
      </c>
      <c r="J689" s="4" t="s">
        <v>2142</v>
      </c>
      <c r="K689" s="4" t="s">
        <v>2876</v>
      </c>
      <c r="L689" s="5" t="s">
        <v>2901</v>
      </c>
      <c r="M689" s="4" t="s">
        <v>41</v>
      </c>
      <c r="N689" s="4" t="s">
        <v>41</v>
      </c>
      <c r="O689" s="56" t="s">
        <v>24</v>
      </c>
      <c r="P689" s="66" t="s">
        <v>2149</v>
      </c>
      <c r="Q689" s="5" t="s">
        <v>588</v>
      </c>
      <c r="R689" s="5" t="s">
        <v>2902</v>
      </c>
      <c r="S689" s="56" t="s">
        <v>2903</v>
      </c>
      <c r="T689" s="91" t="s">
        <v>3560</v>
      </c>
      <c r="U689" s="4" t="s">
        <v>3378</v>
      </c>
      <c r="V689" s="150">
        <v>0</v>
      </c>
      <c r="W689" s="144">
        <v>0</v>
      </c>
      <c r="X689" s="145" t="s">
        <v>255</v>
      </c>
      <c r="Y689" s="4" t="s">
        <v>255</v>
      </c>
      <c r="Z689" s="97" t="s">
        <v>3560</v>
      </c>
      <c r="AA689" s="108"/>
      <c r="AB689" s="142">
        <v>0</v>
      </c>
      <c r="AC689" s="108" t="s">
        <v>25</v>
      </c>
      <c r="AD689" s="97" t="s">
        <v>25</v>
      </c>
      <c r="AE689" s="31" t="s">
        <v>3587</v>
      </c>
    </row>
    <row r="690" spans="2:31" x14ac:dyDescent="0.25">
      <c r="B690" s="111">
        <v>686</v>
      </c>
      <c r="C690" s="4">
        <v>340667</v>
      </c>
      <c r="D690" s="4" t="s">
        <v>2895</v>
      </c>
      <c r="E690" s="4">
        <v>492896</v>
      </c>
      <c r="F690" s="5">
        <v>-75.243199298999997</v>
      </c>
      <c r="G690" s="5">
        <v>-13.736857772</v>
      </c>
      <c r="H690" s="4">
        <v>0</v>
      </c>
      <c r="I690" s="4" t="s">
        <v>14</v>
      </c>
      <c r="J690" s="4" t="s">
        <v>2142</v>
      </c>
      <c r="K690" s="4" t="s">
        <v>2876</v>
      </c>
      <c r="L690" s="5" t="s">
        <v>2896</v>
      </c>
      <c r="M690" s="4" t="s">
        <v>41</v>
      </c>
      <c r="N690" s="4" t="s">
        <v>41</v>
      </c>
      <c r="O690" s="56" t="s">
        <v>563</v>
      </c>
      <c r="P690" s="66" t="s">
        <v>2897</v>
      </c>
      <c r="Q690" s="5" t="s">
        <v>2898</v>
      </c>
      <c r="R690" s="5" t="s">
        <v>993</v>
      </c>
      <c r="S690" s="56" t="s">
        <v>2899</v>
      </c>
      <c r="T690" s="91" t="s">
        <v>3560</v>
      </c>
      <c r="U690" s="4" t="s">
        <v>3380</v>
      </c>
      <c r="V690" s="150">
        <v>0</v>
      </c>
      <c r="W690" s="144">
        <v>0</v>
      </c>
      <c r="X690" s="145" t="s">
        <v>255</v>
      </c>
      <c r="Y690" s="4" t="s">
        <v>255</v>
      </c>
      <c r="Z690" s="97" t="s">
        <v>3560</v>
      </c>
      <c r="AA690" s="108"/>
      <c r="AB690" s="142">
        <v>0</v>
      </c>
      <c r="AC690" s="108" t="s">
        <v>255</v>
      </c>
      <c r="AD690" s="97" t="s">
        <v>255</v>
      </c>
      <c r="AE690" s="31" t="s">
        <v>3587</v>
      </c>
    </row>
    <row r="691" spans="2:31" x14ac:dyDescent="0.25">
      <c r="B691" s="55">
        <v>687</v>
      </c>
      <c r="C691" s="4">
        <v>340663</v>
      </c>
      <c r="D691" s="4" t="s">
        <v>2888</v>
      </c>
      <c r="E691" s="4">
        <v>492676</v>
      </c>
      <c r="F691" s="5">
        <v>-75.202974390999998</v>
      </c>
      <c r="G691" s="5">
        <v>-13.730229315000001</v>
      </c>
      <c r="H691" s="4">
        <v>0</v>
      </c>
      <c r="I691" s="4" t="s">
        <v>14</v>
      </c>
      <c r="J691" s="4" t="s">
        <v>2142</v>
      </c>
      <c r="K691" s="4" t="s">
        <v>2876</v>
      </c>
      <c r="L691" s="5" t="s">
        <v>27</v>
      </c>
      <c r="M691" s="4" t="s">
        <v>27</v>
      </c>
      <c r="N691" s="4" t="s">
        <v>27</v>
      </c>
      <c r="O691" s="56" t="s">
        <v>563</v>
      </c>
      <c r="P691" s="66" t="s">
        <v>2889</v>
      </c>
      <c r="Q691" s="5" t="s">
        <v>369</v>
      </c>
      <c r="R691" s="5" t="s">
        <v>785</v>
      </c>
      <c r="S691" s="56" t="s">
        <v>2890</v>
      </c>
      <c r="T691" s="91" t="s">
        <v>3560</v>
      </c>
      <c r="U691" s="4" t="s">
        <v>3382</v>
      </c>
      <c r="V691" s="150">
        <v>0</v>
      </c>
      <c r="W691" s="144">
        <v>0</v>
      </c>
      <c r="X691" s="145" t="s">
        <v>255</v>
      </c>
      <c r="Y691" s="4" t="s">
        <v>255</v>
      </c>
      <c r="Z691" s="97" t="s">
        <v>3560</v>
      </c>
      <c r="AA691" s="108"/>
      <c r="AB691" s="142">
        <v>0</v>
      </c>
      <c r="AC691" s="108" t="s">
        <v>25</v>
      </c>
      <c r="AD691" s="97" t="s">
        <v>25</v>
      </c>
      <c r="AE691" s="31" t="s">
        <v>3587</v>
      </c>
    </row>
    <row r="692" spans="2:31" x14ac:dyDescent="0.25">
      <c r="B692" s="55">
        <v>688</v>
      </c>
      <c r="C692" s="4">
        <v>340661</v>
      </c>
      <c r="D692" s="4" t="s">
        <v>2880</v>
      </c>
      <c r="E692" s="4">
        <v>492524</v>
      </c>
      <c r="F692" s="5">
        <v>-75.249348724000001</v>
      </c>
      <c r="G692" s="5">
        <v>-13.73043009</v>
      </c>
      <c r="H692" s="4">
        <v>0</v>
      </c>
      <c r="I692" s="4" t="s">
        <v>14</v>
      </c>
      <c r="J692" s="4" t="s">
        <v>2142</v>
      </c>
      <c r="K692" s="4" t="s">
        <v>2876</v>
      </c>
      <c r="L692" s="5" t="s">
        <v>27</v>
      </c>
      <c r="M692" s="4" t="s">
        <v>27</v>
      </c>
      <c r="N692" s="4" t="s">
        <v>27</v>
      </c>
      <c r="O692" s="56" t="s">
        <v>563</v>
      </c>
      <c r="P692" s="66" t="s">
        <v>2881</v>
      </c>
      <c r="Q692" s="5" t="s">
        <v>2882</v>
      </c>
      <c r="R692" s="5" t="s">
        <v>507</v>
      </c>
      <c r="S692" s="56" t="s">
        <v>2883</v>
      </c>
      <c r="T692" s="91" t="s">
        <v>3560</v>
      </c>
      <c r="U692" s="4" t="s">
        <v>3381</v>
      </c>
      <c r="V692" s="150">
        <v>0</v>
      </c>
      <c r="W692" s="144">
        <v>0</v>
      </c>
      <c r="X692" s="145" t="s">
        <v>255</v>
      </c>
      <c r="Y692" s="4" t="s">
        <v>255</v>
      </c>
      <c r="Z692" s="97" t="s">
        <v>3560</v>
      </c>
      <c r="AA692" s="108"/>
      <c r="AB692" s="142">
        <v>0</v>
      </c>
      <c r="AC692" s="108" t="s">
        <v>25</v>
      </c>
      <c r="AD692" s="97" t="s">
        <v>25</v>
      </c>
      <c r="AE692" s="31" t="s">
        <v>3587</v>
      </c>
    </row>
    <row r="693" spans="2:31" x14ac:dyDescent="0.25">
      <c r="B693" s="55">
        <v>689</v>
      </c>
      <c r="C693" s="4">
        <v>340688</v>
      </c>
      <c r="D693" s="4" t="s">
        <v>2819</v>
      </c>
      <c r="E693" s="4">
        <v>498288</v>
      </c>
      <c r="F693" s="5">
        <v>-75.342034560000002</v>
      </c>
      <c r="G693" s="5">
        <v>-13.92802807</v>
      </c>
      <c r="H693" s="4">
        <v>0</v>
      </c>
      <c r="I693" s="4" t="s">
        <v>14</v>
      </c>
      <c r="J693" s="4" t="s">
        <v>2142</v>
      </c>
      <c r="K693" s="4" t="s">
        <v>2767</v>
      </c>
      <c r="L693" s="5" t="s">
        <v>2820</v>
      </c>
      <c r="M693" s="4" t="s">
        <v>41</v>
      </c>
      <c r="N693" s="4" t="s">
        <v>41</v>
      </c>
      <c r="O693" s="56" t="s">
        <v>24</v>
      </c>
      <c r="P693" s="66" t="s">
        <v>2821</v>
      </c>
      <c r="Q693" s="5" t="s">
        <v>2822</v>
      </c>
      <c r="R693" s="5" t="s">
        <v>2823</v>
      </c>
      <c r="S693" s="56" t="s">
        <v>2824</v>
      </c>
      <c r="T693" s="91" t="s">
        <v>3560</v>
      </c>
      <c r="U693" s="4" t="s">
        <v>3281</v>
      </c>
      <c r="V693" s="150">
        <v>0</v>
      </c>
      <c r="W693" s="144">
        <v>0</v>
      </c>
      <c r="X693" s="145" t="s">
        <v>255</v>
      </c>
      <c r="Y693" s="4" t="s">
        <v>255</v>
      </c>
      <c r="Z693" s="97" t="s">
        <v>3560</v>
      </c>
      <c r="AA693" s="108"/>
      <c r="AB693" s="142">
        <v>0</v>
      </c>
      <c r="AC693" s="108" t="s">
        <v>25</v>
      </c>
      <c r="AD693" s="97" t="s">
        <v>25</v>
      </c>
      <c r="AE693" s="31" t="s">
        <v>3587</v>
      </c>
    </row>
    <row r="694" spans="2:31" x14ac:dyDescent="0.25">
      <c r="B694" s="55">
        <v>690</v>
      </c>
      <c r="C694" s="4">
        <v>340683</v>
      </c>
      <c r="D694" s="4" t="s">
        <v>2800</v>
      </c>
      <c r="E694" s="4">
        <v>493483</v>
      </c>
      <c r="F694" s="5">
        <v>-75.220506553999996</v>
      </c>
      <c r="G694" s="5">
        <v>-13.810635886</v>
      </c>
      <c r="H694" s="4">
        <v>0</v>
      </c>
      <c r="I694" s="4" t="s">
        <v>14</v>
      </c>
      <c r="J694" s="4" t="s">
        <v>2142</v>
      </c>
      <c r="K694" s="4" t="s">
        <v>2767</v>
      </c>
      <c r="L694" s="5" t="s">
        <v>27</v>
      </c>
      <c r="M694" s="4" t="s">
        <v>27</v>
      </c>
      <c r="N694" s="4" t="s">
        <v>27</v>
      </c>
      <c r="O694" s="56" t="s">
        <v>563</v>
      </c>
      <c r="P694" s="66" t="s">
        <v>1004</v>
      </c>
      <c r="Q694" s="5" t="s">
        <v>2801</v>
      </c>
      <c r="R694" s="5" t="s">
        <v>2802</v>
      </c>
      <c r="S694" s="56" t="s">
        <v>2803</v>
      </c>
      <c r="T694" s="91" t="s">
        <v>3560</v>
      </c>
      <c r="U694" s="4" t="s">
        <v>3280</v>
      </c>
      <c r="V694" s="150">
        <v>0</v>
      </c>
      <c r="W694" s="144">
        <v>0</v>
      </c>
      <c r="X694" s="145" t="s">
        <v>255</v>
      </c>
      <c r="Y694" s="4" t="s">
        <v>255</v>
      </c>
      <c r="Z694" s="97" t="s">
        <v>3560</v>
      </c>
      <c r="AA694" s="108"/>
      <c r="AB694" s="142">
        <v>0</v>
      </c>
      <c r="AC694" s="108" t="s">
        <v>25</v>
      </c>
      <c r="AD694" s="97" t="s">
        <v>25</v>
      </c>
      <c r="AE694" s="31" t="s">
        <v>3587</v>
      </c>
    </row>
    <row r="695" spans="2:31" x14ac:dyDescent="0.25">
      <c r="B695" s="111">
        <v>691</v>
      </c>
      <c r="C695" s="4">
        <v>340713</v>
      </c>
      <c r="D695" s="4" t="s">
        <v>2781</v>
      </c>
      <c r="E695" s="4">
        <v>490650</v>
      </c>
      <c r="F695" s="5">
        <v>-75.257523855000002</v>
      </c>
      <c r="G695" s="5">
        <v>-13.826770445999999</v>
      </c>
      <c r="H695" s="4">
        <v>0</v>
      </c>
      <c r="I695" s="4" t="s">
        <v>14</v>
      </c>
      <c r="J695" s="4" t="s">
        <v>2142</v>
      </c>
      <c r="K695" s="4" t="s">
        <v>2767</v>
      </c>
      <c r="L695" s="5" t="s">
        <v>2768</v>
      </c>
      <c r="M695" s="4" t="s">
        <v>2782</v>
      </c>
      <c r="N695" s="4" t="s">
        <v>357</v>
      </c>
      <c r="O695" s="56" t="s">
        <v>563</v>
      </c>
      <c r="P695" s="66" t="s">
        <v>2783</v>
      </c>
      <c r="Q695" s="5" t="s">
        <v>2784</v>
      </c>
      <c r="R695" s="5" t="s">
        <v>2785</v>
      </c>
      <c r="S695" s="56" t="s">
        <v>2786</v>
      </c>
      <c r="T695" s="91" t="s">
        <v>3560</v>
      </c>
      <c r="U695" s="4" t="s">
        <v>3285</v>
      </c>
      <c r="V695" s="150">
        <v>0</v>
      </c>
      <c r="W695" s="144">
        <v>0</v>
      </c>
      <c r="X695" s="145" t="s">
        <v>255</v>
      </c>
      <c r="Y695" s="4" t="s">
        <v>255</v>
      </c>
      <c r="Z695" s="97" t="s">
        <v>3560</v>
      </c>
      <c r="AA695" s="108"/>
      <c r="AB695" s="142">
        <v>0</v>
      </c>
      <c r="AC695" s="108" t="s">
        <v>25</v>
      </c>
      <c r="AD695" s="97" t="s">
        <v>25</v>
      </c>
      <c r="AE695" s="31" t="s">
        <v>3587</v>
      </c>
    </row>
    <row r="696" spans="2:31" x14ac:dyDescent="0.25">
      <c r="B696" s="55">
        <v>692</v>
      </c>
      <c r="C696" s="4">
        <v>340723</v>
      </c>
      <c r="D696" s="4" t="s">
        <v>2766</v>
      </c>
      <c r="E696" s="4">
        <v>490397</v>
      </c>
      <c r="F696" s="5">
        <v>-75.261416199999999</v>
      </c>
      <c r="G696" s="5">
        <v>-13.823452935000001</v>
      </c>
      <c r="H696" s="4">
        <v>0</v>
      </c>
      <c r="I696" s="4" t="s">
        <v>14</v>
      </c>
      <c r="J696" s="4" t="s">
        <v>2142</v>
      </c>
      <c r="K696" s="4" t="s">
        <v>2767</v>
      </c>
      <c r="L696" s="5" t="s">
        <v>2768</v>
      </c>
      <c r="M696" s="4" t="s">
        <v>172</v>
      </c>
      <c r="N696" s="4" t="s">
        <v>148</v>
      </c>
      <c r="O696" s="56" t="s">
        <v>563</v>
      </c>
      <c r="P696" s="66" t="s">
        <v>2769</v>
      </c>
      <c r="Q696" s="5" t="s">
        <v>1661</v>
      </c>
      <c r="R696" s="5" t="s">
        <v>2770</v>
      </c>
      <c r="S696" s="56" t="s">
        <v>2771</v>
      </c>
      <c r="T696" s="91" t="s">
        <v>3560</v>
      </c>
      <c r="U696" s="4" t="s">
        <v>3430</v>
      </c>
      <c r="V696" s="150">
        <v>0</v>
      </c>
      <c r="W696" s="144">
        <v>0</v>
      </c>
      <c r="X696" s="145" t="s">
        <v>255</v>
      </c>
      <c r="Y696" s="4" t="s">
        <v>255</v>
      </c>
      <c r="Z696" s="97" t="s">
        <v>3560</v>
      </c>
      <c r="AA696" s="108"/>
      <c r="AB696" s="142">
        <v>0</v>
      </c>
      <c r="AC696" s="108" t="s">
        <v>25</v>
      </c>
      <c r="AD696" s="97" t="s">
        <v>25</v>
      </c>
      <c r="AE696" s="31" t="s">
        <v>3587</v>
      </c>
    </row>
    <row r="697" spans="2:31" x14ac:dyDescent="0.25">
      <c r="B697" s="55">
        <v>693</v>
      </c>
      <c r="C697" s="4">
        <v>340712</v>
      </c>
      <c r="D697" s="4" t="s">
        <v>2772</v>
      </c>
      <c r="E697" s="4">
        <v>490514</v>
      </c>
      <c r="F697" s="5">
        <v>-75.257266319999999</v>
      </c>
      <c r="G697" s="5">
        <v>-13.82512024</v>
      </c>
      <c r="H697" s="4">
        <v>0</v>
      </c>
      <c r="I697" s="4" t="s">
        <v>14</v>
      </c>
      <c r="J697" s="4" t="s">
        <v>2142</v>
      </c>
      <c r="K697" s="4" t="s">
        <v>2767</v>
      </c>
      <c r="L697" s="5" t="s">
        <v>2768</v>
      </c>
      <c r="M697" s="4" t="s">
        <v>258</v>
      </c>
      <c r="N697" s="4" t="s">
        <v>1167</v>
      </c>
      <c r="O697" s="56" t="s">
        <v>563</v>
      </c>
      <c r="P697" s="66" t="s">
        <v>2773</v>
      </c>
      <c r="Q697" s="5" t="s">
        <v>2774</v>
      </c>
      <c r="R697" s="5" t="s">
        <v>2775</v>
      </c>
      <c r="S697" s="56" t="s">
        <v>2776</v>
      </c>
      <c r="T697" s="91" t="s">
        <v>3560</v>
      </c>
      <c r="U697" s="4" t="s">
        <v>3284</v>
      </c>
      <c r="V697" s="150">
        <v>0</v>
      </c>
      <c r="W697" s="144">
        <v>0</v>
      </c>
      <c r="X697" s="145" t="s">
        <v>255</v>
      </c>
      <c r="Y697" s="4" t="s">
        <v>255</v>
      </c>
      <c r="Z697" s="97" t="s">
        <v>3560</v>
      </c>
      <c r="AA697" s="108"/>
      <c r="AB697" s="142">
        <v>0</v>
      </c>
      <c r="AC697" s="108" t="s">
        <v>25</v>
      </c>
      <c r="AD697" s="97" t="s">
        <v>25</v>
      </c>
      <c r="AE697" s="31" t="s">
        <v>3587</v>
      </c>
    </row>
    <row r="698" spans="2:31" x14ac:dyDescent="0.25">
      <c r="B698" s="55">
        <v>694</v>
      </c>
      <c r="C698" s="4">
        <v>340720</v>
      </c>
      <c r="D698" s="4" t="s">
        <v>2792</v>
      </c>
      <c r="E698" s="4">
        <v>490883</v>
      </c>
      <c r="F698" s="5">
        <v>-75.186420839999997</v>
      </c>
      <c r="G698" s="5">
        <v>-13.87944559</v>
      </c>
      <c r="H698" s="4">
        <v>0</v>
      </c>
      <c r="I698" s="4" t="s">
        <v>14</v>
      </c>
      <c r="J698" s="4" t="s">
        <v>2142</v>
      </c>
      <c r="K698" s="4" t="s">
        <v>2767</v>
      </c>
      <c r="L698" s="5" t="s">
        <v>2768</v>
      </c>
      <c r="M698" s="4" t="s">
        <v>233</v>
      </c>
      <c r="N698" s="4" t="s">
        <v>132</v>
      </c>
      <c r="O698" s="56" t="s">
        <v>24</v>
      </c>
      <c r="P698" s="66" t="s">
        <v>695</v>
      </c>
      <c r="Q698" s="5" t="s">
        <v>1205</v>
      </c>
      <c r="R698" s="5" t="s">
        <v>1019</v>
      </c>
      <c r="S698" s="56" t="s">
        <v>2793</v>
      </c>
      <c r="T698" s="91" t="s">
        <v>3560</v>
      </c>
      <c r="U698" s="4" t="s">
        <v>3424</v>
      </c>
      <c r="V698" s="150">
        <v>0</v>
      </c>
      <c r="W698" s="144">
        <v>0</v>
      </c>
      <c r="X698" s="145" t="s">
        <v>255</v>
      </c>
      <c r="Y698" s="4" t="s">
        <v>255</v>
      </c>
      <c r="Z698" s="97" t="s">
        <v>3560</v>
      </c>
      <c r="AA698" s="108"/>
      <c r="AB698" s="142">
        <v>0</v>
      </c>
      <c r="AC698" s="108" t="s">
        <v>25</v>
      </c>
      <c r="AD698" s="97" t="s">
        <v>25</v>
      </c>
      <c r="AE698" s="31" t="s">
        <v>3587</v>
      </c>
    </row>
    <row r="699" spans="2:31" x14ac:dyDescent="0.25">
      <c r="B699" s="55">
        <v>695</v>
      </c>
      <c r="C699" s="4">
        <v>340681</v>
      </c>
      <c r="D699" s="4" t="s">
        <v>2816</v>
      </c>
      <c r="E699" s="4">
        <v>498270</v>
      </c>
      <c r="F699" s="5">
        <v>-75.246186342000001</v>
      </c>
      <c r="G699" s="5">
        <v>-13.820466913000001</v>
      </c>
      <c r="H699" s="4">
        <v>0</v>
      </c>
      <c r="I699" s="4" t="s">
        <v>14</v>
      </c>
      <c r="J699" s="4" t="s">
        <v>2142</v>
      </c>
      <c r="K699" s="4" t="s">
        <v>2767</v>
      </c>
      <c r="L699" s="5" t="s">
        <v>2813</v>
      </c>
      <c r="M699" s="4" t="s">
        <v>41</v>
      </c>
      <c r="N699" s="4" t="s">
        <v>41</v>
      </c>
      <c r="O699" s="56" t="s">
        <v>563</v>
      </c>
      <c r="P699" s="66" t="s">
        <v>2817</v>
      </c>
      <c r="Q699" s="5" t="s">
        <v>1093</v>
      </c>
      <c r="R699" s="5" t="s">
        <v>1452</v>
      </c>
      <c r="S699" s="56" t="s">
        <v>2818</v>
      </c>
      <c r="T699" s="91" t="s">
        <v>3560</v>
      </c>
      <c r="U699" s="4" t="s">
        <v>3279</v>
      </c>
      <c r="V699" s="150">
        <v>0</v>
      </c>
      <c r="W699" s="144">
        <v>0</v>
      </c>
      <c r="X699" s="145" t="s">
        <v>255</v>
      </c>
      <c r="Y699" s="4" t="s">
        <v>255</v>
      </c>
      <c r="Z699" s="97" t="s">
        <v>3560</v>
      </c>
      <c r="AA699" s="108"/>
      <c r="AB699" s="142">
        <v>0</v>
      </c>
      <c r="AC699" s="108" t="s">
        <v>25</v>
      </c>
      <c r="AD699" s="97" t="s">
        <v>25</v>
      </c>
      <c r="AE699" s="31" t="s">
        <v>3587</v>
      </c>
    </row>
    <row r="700" spans="2:31" x14ac:dyDescent="0.25">
      <c r="B700" s="111">
        <v>696</v>
      </c>
      <c r="C700" s="4">
        <v>340704</v>
      </c>
      <c r="D700" s="4" t="s">
        <v>2828</v>
      </c>
      <c r="E700" s="4">
        <v>498333</v>
      </c>
      <c r="F700" s="5">
        <v>-75.301849183000002</v>
      </c>
      <c r="G700" s="5">
        <v>-13.842139086</v>
      </c>
      <c r="H700" s="4">
        <v>0</v>
      </c>
      <c r="I700" s="4" t="s">
        <v>14</v>
      </c>
      <c r="J700" s="4" t="s">
        <v>2142</v>
      </c>
      <c r="K700" s="4" t="s">
        <v>2767</v>
      </c>
      <c r="L700" s="5" t="s">
        <v>2809</v>
      </c>
      <c r="M700" s="4" t="s">
        <v>41</v>
      </c>
      <c r="N700" s="4" t="s">
        <v>41</v>
      </c>
      <c r="O700" s="56" t="s">
        <v>24</v>
      </c>
      <c r="P700" s="66" t="s">
        <v>2829</v>
      </c>
      <c r="Q700" s="5" t="s">
        <v>489</v>
      </c>
      <c r="R700" s="5" t="s">
        <v>2830</v>
      </c>
      <c r="S700" s="56" t="s">
        <v>2831</v>
      </c>
      <c r="T700" s="91" t="s">
        <v>3560</v>
      </c>
      <c r="U700" s="4" t="s">
        <v>3287</v>
      </c>
      <c r="V700" s="150">
        <v>0</v>
      </c>
      <c r="W700" s="144">
        <v>0</v>
      </c>
      <c r="X700" s="145" t="s">
        <v>255</v>
      </c>
      <c r="Y700" s="4" t="s">
        <v>255</v>
      </c>
      <c r="Z700" s="97" t="s">
        <v>3560</v>
      </c>
      <c r="AA700" s="108"/>
      <c r="AB700" s="142">
        <v>0</v>
      </c>
      <c r="AC700" s="108" t="s">
        <v>25</v>
      </c>
      <c r="AD700" s="97" t="s">
        <v>25</v>
      </c>
      <c r="AE700" s="31" t="s">
        <v>3587</v>
      </c>
    </row>
    <row r="701" spans="2:31" x14ac:dyDescent="0.25">
      <c r="B701" s="55">
        <v>697</v>
      </c>
      <c r="C701" s="4">
        <v>340726</v>
      </c>
      <c r="D701" s="4" t="s">
        <v>2777</v>
      </c>
      <c r="E701" s="4">
        <v>490584</v>
      </c>
      <c r="F701" s="5">
        <v>-75.256753434000004</v>
      </c>
      <c r="G701" s="5">
        <v>-13.827108463</v>
      </c>
      <c r="H701" s="4">
        <v>0</v>
      </c>
      <c r="I701" s="4" t="s">
        <v>14</v>
      </c>
      <c r="J701" s="4" t="s">
        <v>2142</v>
      </c>
      <c r="K701" s="4" t="s">
        <v>2767</v>
      </c>
      <c r="L701" s="5" t="s">
        <v>2768</v>
      </c>
      <c r="M701" s="4" t="s">
        <v>153</v>
      </c>
      <c r="N701" s="4" t="s">
        <v>132</v>
      </c>
      <c r="O701" s="56" t="s">
        <v>563</v>
      </c>
      <c r="P701" s="66" t="s">
        <v>2778</v>
      </c>
      <c r="Q701" s="5" t="s">
        <v>2779</v>
      </c>
      <c r="R701" s="5" t="s">
        <v>252</v>
      </c>
      <c r="S701" s="56" t="s">
        <v>2780</v>
      </c>
      <c r="T701" s="91" t="s">
        <v>3560</v>
      </c>
      <c r="U701" s="4" t="s">
        <v>3286</v>
      </c>
      <c r="V701" s="150">
        <v>0</v>
      </c>
      <c r="W701" s="144">
        <v>0</v>
      </c>
      <c r="X701" s="145" t="s">
        <v>255</v>
      </c>
      <c r="Y701" s="4" t="s">
        <v>255</v>
      </c>
      <c r="Z701" s="97" t="s">
        <v>3560</v>
      </c>
      <c r="AA701" s="108"/>
      <c r="AB701" s="142">
        <v>0</v>
      </c>
      <c r="AC701" s="108" t="s">
        <v>25</v>
      </c>
      <c r="AD701" s="97" t="s">
        <v>25</v>
      </c>
      <c r="AE701" s="31" t="s">
        <v>3587</v>
      </c>
    </row>
    <row r="702" spans="2:31" x14ac:dyDescent="0.25">
      <c r="B702" s="55">
        <v>698</v>
      </c>
      <c r="C702" s="4">
        <v>340702</v>
      </c>
      <c r="D702" s="4" t="s">
        <v>2808</v>
      </c>
      <c r="E702" s="4">
        <v>497965</v>
      </c>
      <c r="F702" s="5">
        <v>-75.301194723999998</v>
      </c>
      <c r="G702" s="5">
        <v>-13.842467229</v>
      </c>
      <c r="H702" s="4">
        <v>0</v>
      </c>
      <c r="I702" s="4" t="s">
        <v>14</v>
      </c>
      <c r="J702" s="4" t="s">
        <v>2142</v>
      </c>
      <c r="K702" s="4" t="s">
        <v>2767</v>
      </c>
      <c r="L702" s="5" t="s">
        <v>2809</v>
      </c>
      <c r="M702" s="4" t="s">
        <v>41</v>
      </c>
      <c r="N702" s="4" t="s">
        <v>41</v>
      </c>
      <c r="O702" s="56" t="s">
        <v>563</v>
      </c>
      <c r="P702" s="66" t="s">
        <v>2619</v>
      </c>
      <c r="Q702" s="5" t="s">
        <v>2746</v>
      </c>
      <c r="R702" s="5" t="s">
        <v>2810</v>
      </c>
      <c r="S702" s="56" t="s">
        <v>2811</v>
      </c>
      <c r="T702" s="91" t="s">
        <v>3560</v>
      </c>
      <c r="U702" s="4" t="s">
        <v>3288</v>
      </c>
      <c r="V702" s="150">
        <v>0</v>
      </c>
      <c r="W702" s="144">
        <v>0</v>
      </c>
      <c r="X702" s="145" t="s">
        <v>255</v>
      </c>
      <c r="Y702" s="4" t="s">
        <v>255</v>
      </c>
      <c r="Z702" s="97" t="s">
        <v>3560</v>
      </c>
      <c r="AA702" s="108"/>
      <c r="AB702" s="142">
        <v>0</v>
      </c>
      <c r="AC702" s="108" t="s">
        <v>25</v>
      </c>
      <c r="AD702" s="97" t="s">
        <v>25</v>
      </c>
      <c r="AE702" s="31" t="s">
        <v>3587</v>
      </c>
    </row>
    <row r="703" spans="2:31" x14ac:dyDescent="0.25">
      <c r="B703" s="55">
        <v>699</v>
      </c>
      <c r="C703" s="4">
        <v>340728</v>
      </c>
      <c r="D703" s="4" t="s">
        <v>2787</v>
      </c>
      <c r="E703" s="4">
        <v>621439</v>
      </c>
      <c r="F703" s="5">
        <v>-75.237571423999995</v>
      </c>
      <c r="G703" s="5">
        <v>-13.868574581000001</v>
      </c>
      <c r="H703" s="4">
        <v>0</v>
      </c>
      <c r="I703" s="4" t="s">
        <v>14</v>
      </c>
      <c r="J703" s="4" t="s">
        <v>2142</v>
      </c>
      <c r="K703" s="4" t="s">
        <v>2767</v>
      </c>
      <c r="L703" s="5" t="s">
        <v>2788</v>
      </c>
      <c r="M703" s="4" t="s">
        <v>962</v>
      </c>
      <c r="N703" s="4" t="s">
        <v>18</v>
      </c>
      <c r="O703" s="56" t="s">
        <v>563</v>
      </c>
      <c r="P703" s="66" t="s">
        <v>2789</v>
      </c>
      <c r="Q703" s="5" t="s">
        <v>1940</v>
      </c>
      <c r="R703" s="5" t="s">
        <v>2790</v>
      </c>
      <c r="S703" s="56" t="s">
        <v>2791</v>
      </c>
      <c r="T703" s="91" t="s">
        <v>3560</v>
      </c>
      <c r="U703" s="4" t="s">
        <v>3429</v>
      </c>
      <c r="V703" s="150">
        <v>0</v>
      </c>
      <c r="W703" s="144">
        <v>0</v>
      </c>
      <c r="X703" s="145" t="s">
        <v>255</v>
      </c>
      <c r="Y703" s="4" t="s">
        <v>255</v>
      </c>
      <c r="Z703" s="97" t="s">
        <v>3560</v>
      </c>
      <c r="AA703" s="108"/>
      <c r="AB703" s="142">
        <v>0</v>
      </c>
      <c r="AC703" s="108" t="s">
        <v>25</v>
      </c>
      <c r="AD703" s="97" t="s">
        <v>25</v>
      </c>
      <c r="AE703" s="31" t="s">
        <v>3587</v>
      </c>
    </row>
    <row r="704" spans="2:31" x14ac:dyDescent="0.25">
      <c r="B704" s="55">
        <v>700</v>
      </c>
      <c r="C704" s="4">
        <v>340679</v>
      </c>
      <c r="D704" s="4" t="s">
        <v>2812</v>
      </c>
      <c r="E704" s="4">
        <v>498258</v>
      </c>
      <c r="F704" s="5">
        <v>-75.247624005999995</v>
      </c>
      <c r="G704" s="5">
        <v>-13.820857596</v>
      </c>
      <c r="H704" s="4">
        <v>0</v>
      </c>
      <c r="I704" s="4" t="s">
        <v>14</v>
      </c>
      <c r="J704" s="4" t="s">
        <v>2142</v>
      </c>
      <c r="K704" s="4" t="s">
        <v>2767</v>
      </c>
      <c r="L704" s="5" t="s">
        <v>2813</v>
      </c>
      <c r="M704" s="4" t="s">
        <v>41</v>
      </c>
      <c r="N704" s="4" t="s">
        <v>41</v>
      </c>
      <c r="O704" s="56" t="s">
        <v>563</v>
      </c>
      <c r="P704" s="66" t="s">
        <v>2814</v>
      </c>
      <c r="Q704" s="5" t="s">
        <v>191</v>
      </c>
      <c r="R704" s="5" t="s">
        <v>2218</v>
      </c>
      <c r="S704" s="56" t="s">
        <v>2815</v>
      </c>
      <c r="T704" s="91" t="s">
        <v>3560</v>
      </c>
      <c r="U704" s="4" t="s">
        <v>3283</v>
      </c>
      <c r="V704" s="150">
        <v>0</v>
      </c>
      <c r="W704" s="144">
        <v>0</v>
      </c>
      <c r="X704" s="145" t="s">
        <v>255</v>
      </c>
      <c r="Y704" s="4" t="s">
        <v>255</v>
      </c>
      <c r="Z704" s="97" t="s">
        <v>3560</v>
      </c>
      <c r="AA704" s="108"/>
      <c r="AB704" s="142">
        <v>0</v>
      </c>
      <c r="AC704" s="108" t="s">
        <v>25</v>
      </c>
      <c r="AD704" s="97" t="s">
        <v>25</v>
      </c>
      <c r="AE704" s="31" t="s">
        <v>3587</v>
      </c>
    </row>
    <row r="705" spans="2:31" x14ac:dyDescent="0.25">
      <c r="B705" s="111">
        <v>701</v>
      </c>
      <c r="C705" s="4">
        <v>340700</v>
      </c>
      <c r="D705" s="4" t="s">
        <v>2825</v>
      </c>
      <c r="E705" s="4">
        <v>498313</v>
      </c>
      <c r="F705" s="5">
        <v>-75.341390829999995</v>
      </c>
      <c r="G705" s="5">
        <v>-13.928142618000001</v>
      </c>
      <c r="H705" s="4">
        <v>0</v>
      </c>
      <c r="I705" s="4" t="s">
        <v>14</v>
      </c>
      <c r="J705" s="4" t="s">
        <v>2142</v>
      </c>
      <c r="K705" s="4" t="s">
        <v>2767</v>
      </c>
      <c r="L705" s="5" t="s">
        <v>2820</v>
      </c>
      <c r="M705" s="4" t="s">
        <v>41</v>
      </c>
      <c r="N705" s="4" t="s">
        <v>41</v>
      </c>
      <c r="O705" s="56" t="s">
        <v>563</v>
      </c>
      <c r="P705" s="66" t="s">
        <v>214</v>
      </c>
      <c r="Q705" s="5" t="s">
        <v>1014</v>
      </c>
      <c r="R705" s="5" t="s">
        <v>2826</v>
      </c>
      <c r="S705" s="56" t="s">
        <v>2827</v>
      </c>
      <c r="T705" s="91" t="s">
        <v>3560</v>
      </c>
      <c r="U705" s="4" t="s">
        <v>3282</v>
      </c>
      <c r="V705" s="150">
        <v>0</v>
      </c>
      <c r="W705" s="144">
        <v>0</v>
      </c>
      <c r="X705" s="145" t="s">
        <v>255</v>
      </c>
      <c r="Y705" s="4" t="s">
        <v>255</v>
      </c>
      <c r="Z705" s="97" t="s">
        <v>3560</v>
      </c>
      <c r="AA705" s="108"/>
      <c r="AB705" s="142">
        <v>0</v>
      </c>
      <c r="AC705" s="108" t="s">
        <v>25</v>
      </c>
      <c r="AD705" s="97" t="s">
        <v>25</v>
      </c>
      <c r="AE705" s="31" t="s">
        <v>3587</v>
      </c>
    </row>
    <row r="706" spans="2:31" x14ac:dyDescent="0.25">
      <c r="B706" s="55">
        <v>702</v>
      </c>
      <c r="C706" s="4">
        <v>340699</v>
      </c>
      <c r="D706" s="4" t="s">
        <v>2804</v>
      </c>
      <c r="E706" s="4">
        <v>493533</v>
      </c>
      <c r="F706" s="5">
        <v>-75.264594629000001</v>
      </c>
      <c r="G706" s="5">
        <v>-13.815799891999999</v>
      </c>
      <c r="H706" s="4">
        <v>0</v>
      </c>
      <c r="I706" s="4" t="s">
        <v>14</v>
      </c>
      <c r="J706" s="4" t="s">
        <v>2142</v>
      </c>
      <c r="K706" s="4" t="s">
        <v>2767</v>
      </c>
      <c r="L706" s="5" t="s">
        <v>27</v>
      </c>
      <c r="M706" s="4" t="s">
        <v>27</v>
      </c>
      <c r="N706" s="4" t="s">
        <v>27</v>
      </c>
      <c r="O706" s="56" t="s">
        <v>563</v>
      </c>
      <c r="P706" s="66" t="s">
        <v>2805</v>
      </c>
      <c r="Q706" s="5" t="s">
        <v>2806</v>
      </c>
      <c r="R706" s="5" t="s">
        <v>2555</v>
      </c>
      <c r="S706" s="56" t="s">
        <v>2807</v>
      </c>
      <c r="T706" s="91" t="s">
        <v>3560</v>
      </c>
      <c r="U706" s="4" t="s">
        <v>3278</v>
      </c>
      <c r="V706" s="150">
        <v>0</v>
      </c>
      <c r="W706" s="144">
        <v>0</v>
      </c>
      <c r="X706" s="145" t="s">
        <v>255</v>
      </c>
      <c r="Y706" s="4" t="s">
        <v>255</v>
      </c>
      <c r="Z706" s="97" t="s">
        <v>3560</v>
      </c>
      <c r="AA706" s="108"/>
      <c r="AB706" s="142">
        <v>0</v>
      </c>
      <c r="AC706" s="108" t="s">
        <v>25</v>
      </c>
      <c r="AD706" s="97" t="s">
        <v>25</v>
      </c>
      <c r="AE706" s="31" t="s">
        <v>3587</v>
      </c>
    </row>
    <row r="707" spans="2:31" x14ac:dyDescent="0.25">
      <c r="B707" s="55">
        <v>703</v>
      </c>
      <c r="C707" s="4">
        <v>340739</v>
      </c>
      <c r="D707" s="4" t="s">
        <v>2794</v>
      </c>
      <c r="E707" s="4">
        <v>490995</v>
      </c>
      <c r="F707" s="5">
        <v>-75.185439152000001</v>
      </c>
      <c r="G707" s="5">
        <v>-13.881684929</v>
      </c>
      <c r="H707" s="4">
        <v>0</v>
      </c>
      <c r="I707" s="4" t="s">
        <v>14</v>
      </c>
      <c r="J707" s="4" t="s">
        <v>2142</v>
      </c>
      <c r="K707" s="4" t="s">
        <v>2767</v>
      </c>
      <c r="L707" s="5" t="s">
        <v>2795</v>
      </c>
      <c r="M707" s="4" t="s">
        <v>1635</v>
      </c>
      <c r="N707" s="4" t="s">
        <v>309</v>
      </c>
      <c r="O707" s="56" t="s">
        <v>563</v>
      </c>
      <c r="P707" s="66" t="s">
        <v>2796</v>
      </c>
      <c r="Q707" s="5" t="s">
        <v>2797</v>
      </c>
      <c r="R707" s="5" t="s">
        <v>2798</v>
      </c>
      <c r="S707" s="56" t="s">
        <v>2799</v>
      </c>
      <c r="T707" s="91" t="s">
        <v>3560</v>
      </c>
      <c r="U707" s="4" t="s">
        <v>3444</v>
      </c>
      <c r="V707" s="150">
        <v>0</v>
      </c>
      <c r="W707" s="144">
        <v>0</v>
      </c>
      <c r="X707" s="145" t="s">
        <v>255</v>
      </c>
      <c r="Y707" s="4" t="s">
        <v>255</v>
      </c>
      <c r="Z707" s="97" t="s">
        <v>3560</v>
      </c>
      <c r="AA707" s="108"/>
      <c r="AB707" s="142">
        <v>0</v>
      </c>
      <c r="AC707" s="108" t="s">
        <v>25</v>
      </c>
      <c r="AD707" s="97" t="s">
        <v>25</v>
      </c>
      <c r="AE707" s="31" t="s">
        <v>3587</v>
      </c>
    </row>
    <row r="708" spans="2:31" x14ac:dyDescent="0.25">
      <c r="B708" s="55">
        <v>704</v>
      </c>
      <c r="C708" s="4">
        <v>340668</v>
      </c>
      <c r="D708" s="4" t="s">
        <v>2742</v>
      </c>
      <c r="E708" s="4">
        <v>492960</v>
      </c>
      <c r="F708" s="5">
        <v>-75.246247883999999</v>
      </c>
      <c r="G708" s="5">
        <v>-13.794841829999999</v>
      </c>
      <c r="H708" s="4">
        <v>0</v>
      </c>
      <c r="I708" s="4" t="s">
        <v>14</v>
      </c>
      <c r="J708" s="4" t="s">
        <v>2142</v>
      </c>
      <c r="K708" s="4" t="s">
        <v>2743</v>
      </c>
      <c r="L708" s="5" t="s">
        <v>2744</v>
      </c>
      <c r="M708" s="4" t="s">
        <v>41</v>
      </c>
      <c r="N708" s="4" t="s">
        <v>41</v>
      </c>
      <c r="O708" s="56" t="s">
        <v>563</v>
      </c>
      <c r="P708" s="66" t="s">
        <v>2745</v>
      </c>
      <c r="Q708" s="5" t="s">
        <v>2746</v>
      </c>
      <c r="R708" s="5" t="s">
        <v>489</v>
      </c>
      <c r="S708" s="56" t="s">
        <v>2747</v>
      </c>
      <c r="T708" s="91" t="s">
        <v>3560</v>
      </c>
      <c r="U708" s="4" t="s">
        <v>3386</v>
      </c>
      <c r="V708" s="150">
        <v>0</v>
      </c>
      <c r="W708" s="144">
        <v>0</v>
      </c>
      <c r="X708" s="145" t="s">
        <v>255</v>
      </c>
      <c r="Y708" s="4" t="s">
        <v>255</v>
      </c>
      <c r="Z708" s="97" t="s">
        <v>3560</v>
      </c>
      <c r="AA708" s="108"/>
      <c r="AB708" s="142">
        <v>0</v>
      </c>
      <c r="AC708" s="108" t="s">
        <v>25</v>
      </c>
      <c r="AD708" s="97" t="s">
        <v>25</v>
      </c>
      <c r="AE708" s="31" t="s">
        <v>3587</v>
      </c>
    </row>
    <row r="709" spans="2:31" x14ac:dyDescent="0.25">
      <c r="B709" s="55">
        <v>705</v>
      </c>
      <c r="C709" s="4">
        <v>340673</v>
      </c>
      <c r="D709" s="4" t="s">
        <v>2748</v>
      </c>
      <c r="E709" s="4">
        <v>493024</v>
      </c>
      <c r="F709" s="5">
        <v>-75.248412426000002</v>
      </c>
      <c r="G709" s="5">
        <v>-13.795520391</v>
      </c>
      <c r="H709" s="4">
        <v>0</v>
      </c>
      <c r="I709" s="4" t="s">
        <v>14</v>
      </c>
      <c r="J709" s="4" t="s">
        <v>2142</v>
      </c>
      <c r="K709" s="4" t="s">
        <v>2743</v>
      </c>
      <c r="L709" s="5" t="s">
        <v>2744</v>
      </c>
      <c r="M709" s="4" t="s">
        <v>377</v>
      </c>
      <c r="N709" s="4" t="s">
        <v>18</v>
      </c>
      <c r="O709" s="56" t="s">
        <v>24</v>
      </c>
      <c r="P709" s="66" t="s">
        <v>2749</v>
      </c>
      <c r="Q709" s="5" t="s">
        <v>993</v>
      </c>
      <c r="R709" s="5" t="s">
        <v>318</v>
      </c>
      <c r="S709" s="56" t="s">
        <v>2750</v>
      </c>
      <c r="T709" s="91" t="s">
        <v>3560</v>
      </c>
      <c r="U709" s="4" t="s">
        <v>3387</v>
      </c>
      <c r="V709" s="150">
        <v>0</v>
      </c>
      <c r="W709" s="144">
        <v>0</v>
      </c>
      <c r="X709" s="145" t="s">
        <v>255</v>
      </c>
      <c r="Y709" s="4" t="s">
        <v>255</v>
      </c>
      <c r="Z709" s="97" t="s">
        <v>3560</v>
      </c>
      <c r="AA709" s="108"/>
      <c r="AB709" s="142">
        <v>0</v>
      </c>
      <c r="AC709" s="108" t="s">
        <v>25</v>
      </c>
      <c r="AD709" s="97" t="s">
        <v>25</v>
      </c>
      <c r="AE709" s="31" t="s">
        <v>3587</v>
      </c>
    </row>
    <row r="710" spans="2:31" x14ac:dyDescent="0.25">
      <c r="B710" s="111">
        <v>706</v>
      </c>
      <c r="C710" s="4">
        <v>340672</v>
      </c>
      <c r="D710" s="4" t="s">
        <v>2751</v>
      </c>
      <c r="E710" s="4">
        <v>493113</v>
      </c>
      <c r="F710" s="5">
        <v>-75.339146217000007</v>
      </c>
      <c r="G710" s="5">
        <v>-13.793323361000001</v>
      </c>
      <c r="H710" s="4">
        <v>0</v>
      </c>
      <c r="I710" s="4" t="s">
        <v>14</v>
      </c>
      <c r="J710" s="4" t="s">
        <v>2142</v>
      </c>
      <c r="K710" s="4" t="s">
        <v>2743</v>
      </c>
      <c r="L710" s="5" t="s">
        <v>27</v>
      </c>
      <c r="M710" s="4" t="s">
        <v>27</v>
      </c>
      <c r="N710" s="4" t="s">
        <v>27</v>
      </c>
      <c r="O710" s="56" t="s">
        <v>563</v>
      </c>
      <c r="P710" s="66" t="s">
        <v>310</v>
      </c>
      <c r="Q710" s="5" t="s">
        <v>2190</v>
      </c>
      <c r="R710" s="5" t="s">
        <v>1683</v>
      </c>
      <c r="S710" s="56" t="s">
        <v>2752</v>
      </c>
      <c r="T710" s="91" t="s">
        <v>3560</v>
      </c>
      <c r="U710" s="4" t="s">
        <v>3369</v>
      </c>
      <c r="V710" s="150">
        <v>0</v>
      </c>
      <c r="W710" s="144">
        <v>0</v>
      </c>
      <c r="X710" s="145" t="s">
        <v>255</v>
      </c>
      <c r="Y710" s="4" t="s">
        <v>255</v>
      </c>
      <c r="Z710" s="97" t="s">
        <v>3560</v>
      </c>
      <c r="AA710" s="108"/>
      <c r="AB710" s="142">
        <v>0</v>
      </c>
      <c r="AC710" s="108" t="s">
        <v>25</v>
      </c>
      <c r="AD710" s="97" t="s">
        <v>25</v>
      </c>
      <c r="AE710" s="31" t="s">
        <v>3587</v>
      </c>
    </row>
    <row r="711" spans="2:31" x14ac:dyDescent="0.25">
      <c r="B711" s="55">
        <v>707</v>
      </c>
      <c r="C711" s="4">
        <v>340674</v>
      </c>
      <c r="D711" s="4" t="s">
        <v>2761</v>
      </c>
      <c r="E711" s="4">
        <v>498230</v>
      </c>
      <c r="F711" s="5">
        <v>-75.373446189000006</v>
      </c>
      <c r="G711" s="5">
        <v>-13.786948549</v>
      </c>
      <c r="H711" s="4">
        <v>0</v>
      </c>
      <c r="I711" s="4" t="s">
        <v>14</v>
      </c>
      <c r="J711" s="4" t="s">
        <v>2142</v>
      </c>
      <c r="K711" s="4" t="s">
        <v>2743</v>
      </c>
      <c r="L711" s="5" t="s">
        <v>2762</v>
      </c>
      <c r="M711" s="4" t="s">
        <v>41</v>
      </c>
      <c r="N711" s="4" t="s">
        <v>41</v>
      </c>
      <c r="O711" s="56" t="s">
        <v>24</v>
      </c>
      <c r="P711" s="66" t="s">
        <v>2763</v>
      </c>
      <c r="Q711" s="5" t="s">
        <v>2764</v>
      </c>
      <c r="R711" s="5" t="s">
        <v>2445</v>
      </c>
      <c r="S711" s="56" t="s">
        <v>2765</v>
      </c>
      <c r="T711" s="91" t="s">
        <v>3560</v>
      </c>
      <c r="U711" s="4" t="s">
        <v>3370</v>
      </c>
      <c r="V711" s="150">
        <v>0</v>
      </c>
      <c r="W711" s="144">
        <v>0</v>
      </c>
      <c r="X711" s="145" t="s">
        <v>255</v>
      </c>
      <c r="Y711" s="4" t="s">
        <v>255</v>
      </c>
      <c r="Z711" s="97" t="s">
        <v>3560</v>
      </c>
      <c r="AA711" s="108"/>
      <c r="AB711" s="142">
        <v>0</v>
      </c>
      <c r="AC711" s="108" t="s">
        <v>25</v>
      </c>
      <c r="AD711" s="97" t="s">
        <v>25</v>
      </c>
      <c r="AE711" s="31" t="s">
        <v>3587</v>
      </c>
    </row>
    <row r="712" spans="2:31" x14ac:dyDescent="0.25">
      <c r="B712" s="55">
        <v>708</v>
      </c>
      <c r="C712" s="4">
        <v>340694</v>
      </c>
      <c r="D712" s="4" t="s">
        <v>2757</v>
      </c>
      <c r="E712" s="4">
        <v>493308</v>
      </c>
      <c r="F712" s="5">
        <v>-75.301507604999998</v>
      </c>
      <c r="G712" s="5">
        <v>-13.803765899</v>
      </c>
      <c r="H712" s="4">
        <v>0</v>
      </c>
      <c r="I712" s="4" t="s">
        <v>14</v>
      </c>
      <c r="J712" s="4" t="s">
        <v>2142</v>
      </c>
      <c r="K712" s="4" t="s">
        <v>2743</v>
      </c>
      <c r="L712" s="5" t="s">
        <v>27</v>
      </c>
      <c r="M712" s="4" t="s">
        <v>27</v>
      </c>
      <c r="N712" s="4" t="s">
        <v>27</v>
      </c>
      <c r="O712" s="56" t="s">
        <v>563</v>
      </c>
      <c r="P712" s="66" t="s">
        <v>2758</v>
      </c>
      <c r="Q712" s="5" t="s">
        <v>1406</v>
      </c>
      <c r="R712" s="5" t="s">
        <v>2759</v>
      </c>
      <c r="S712" s="56" t="s">
        <v>2760</v>
      </c>
      <c r="T712" s="91" t="s">
        <v>3560</v>
      </c>
      <c r="U712" s="4" t="s">
        <v>3368</v>
      </c>
      <c r="V712" s="150">
        <v>0</v>
      </c>
      <c r="W712" s="144">
        <v>0</v>
      </c>
      <c r="X712" s="145" t="s">
        <v>255</v>
      </c>
      <c r="Y712" s="4" t="s">
        <v>255</v>
      </c>
      <c r="Z712" s="97" t="s">
        <v>3560</v>
      </c>
      <c r="AA712" s="108"/>
      <c r="AB712" s="142">
        <v>0</v>
      </c>
      <c r="AC712" s="108" t="s">
        <v>25</v>
      </c>
      <c r="AD712" s="97" t="s">
        <v>25</v>
      </c>
      <c r="AE712" s="31" t="s">
        <v>3587</v>
      </c>
    </row>
    <row r="713" spans="2:31" x14ac:dyDescent="0.25">
      <c r="B713" s="55">
        <v>709</v>
      </c>
      <c r="C713" s="4">
        <v>340692</v>
      </c>
      <c r="D713" s="4" t="s">
        <v>2753</v>
      </c>
      <c r="E713" s="4">
        <v>493270</v>
      </c>
      <c r="F713" s="5">
        <v>-75.357242964999998</v>
      </c>
      <c r="G713" s="5">
        <v>-13.795619115999999</v>
      </c>
      <c r="H713" s="4">
        <v>0</v>
      </c>
      <c r="I713" s="4" t="s">
        <v>14</v>
      </c>
      <c r="J713" s="4" t="s">
        <v>2142</v>
      </c>
      <c r="K713" s="4" t="s">
        <v>2743</v>
      </c>
      <c r="L713" s="5" t="s">
        <v>27</v>
      </c>
      <c r="M713" s="4" t="s">
        <v>27</v>
      </c>
      <c r="N713" s="4" t="s">
        <v>27</v>
      </c>
      <c r="O713" s="56" t="s">
        <v>563</v>
      </c>
      <c r="P713" s="66" t="s">
        <v>2754</v>
      </c>
      <c r="Q713" s="5" t="s">
        <v>2755</v>
      </c>
      <c r="R713" s="5" t="s">
        <v>89</v>
      </c>
      <c r="S713" s="56" t="s">
        <v>2756</v>
      </c>
      <c r="T713" s="91" t="s">
        <v>3560</v>
      </c>
      <c r="U713" s="4" t="s">
        <v>3371</v>
      </c>
      <c r="V713" s="150">
        <v>0</v>
      </c>
      <c r="W713" s="144">
        <v>0</v>
      </c>
      <c r="X713" s="145" t="s">
        <v>255</v>
      </c>
      <c r="Y713" s="4" t="s">
        <v>255</v>
      </c>
      <c r="Z713" s="97" t="s">
        <v>3560</v>
      </c>
      <c r="AA713" s="108"/>
      <c r="AB713" s="142">
        <v>0</v>
      </c>
      <c r="AC713" s="108" t="s">
        <v>25</v>
      </c>
      <c r="AD713" s="97" t="s">
        <v>25</v>
      </c>
      <c r="AE713" s="31" t="s">
        <v>3587</v>
      </c>
    </row>
    <row r="714" spans="2:31" x14ac:dyDescent="0.25">
      <c r="B714" s="55">
        <v>710</v>
      </c>
      <c r="C714" s="4">
        <v>241468</v>
      </c>
      <c r="D714" s="4" t="s">
        <v>2841</v>
      </c>
      <c r="E714" s="4">
        <v>364114</v>
      </c>
      <c r="F714" s="5">
        <v>-74.976923295000006</v>
      </c>
      <c r="G714" s="5">
        <v>-14.055273394</v>
      </c>
      <c r="H714" s="4">
        <v>0</v>
      </c>
      <c r="I714" s="4" t="s">
        <v>14</v>
      </c>
      <c r="J714" s="4" t="s">
        <v>2142</v>
      </c>
      <c r="K714" s="4" t="s">
        <v>2833</v>
      </c>
      <c r="L714" s="5" t="s">
        <v>2838</v>
      </c>
      <c r="M714" s="4" t="s">
        <v>970</v>
      </c>
      <c r="N714" s="4" t="s">
        <v>18</v>
      </c>
      <c r="O714" s="56" t="s">
        <v>563</v>
      </c>
      <c r="P714" s="66" t="s">
        <v>2842</v>
      </c>
      <c r="Q714" s="5" t="s">
        <v>253</v>
      </c>
      <c r="R714" s="5" t="s">
        <v>2843</v>
      </c>
      <c r="S714" s="56" t="s">
        <v>2844</v>
      </c>
      <c r="T714" s="91" t="s">
        <v>3560</v>
      </c>
      <c r="U714" s="4" t="s">
        <v>3451</v>
      </c>
      <c r="V714" s="150">
        <v>0</v>
      </c>
      <c r="W714" s="144">
        <v>1</v>
      </c>
      <c r="X714" s="145" t="s">
        <v>255</v>
      </c>
      <c r="Y714" s="4" t="s">
        <v>255</v>
      </c>
      <c r="Z714" s="97" t="s">
        <v>3560</v>
      </c>
      <c r="AA714" s="108"/>
      <c r="AB714" s="141" t="s">
        <v>6992</v>
      </c>
      <c r="AC714" s="108" t="s">
        <v>25</v>
      </c>
      <c r="AD714" s="97" t="s">
        <v>25</v>
      </c>
      <c r="AE714" s="31" t="s">
        <v>3587</v>
      </c>
    </row>
    <row r="715" spans="2:31" x14ac:dyDescent="0.25">
      <c r="B715" s="111">
        <v>711</v>
      </c>
      <c r="C715" s="4">
        <v>243432</v>
      </c>
      <c r="D715" s="4" t="s">
        <v>2871</v>
      </c>
      <c r="E715" s="4">
        <v>353777</v>
      </c>
      <c r="F715" s="5">
        <v>-74.975487708000003</v>
      </c>
      <c r="G715" s="5">
        <v>-14.055713678</v>
      </c>
      <c r="H715" s="4">
        <v>0</v>
      </c>
      <c r="I715" s="4" t="s">
        <v>14</v>
      </c>
      <c r="J715" s="4" t="s">
        <v>2142</v>
      </c>
      <c r="K715" s="4" t="s">
        <v>2833</v>
      </c>
      <c r="L715" s="5" t="s">
        <v>2838</v>
      </c>
      <c r="M715" s="4" t="s">
        <v>17</v>
      </c>
      <c r="N715" s="4" t="s">
        <v>580</v>
      </c>
      <c r="O715" s="56" t="s">
        <v>563</v>
      </c>
      <c r="P715" s="66" t="s">
        <v>2872</v>
      </c>
      <c r="Q715" s="5" t="s">
        <v>2873</v>
      </c>
      <c r="R715" s="5" t="s">
        <v>993</v>
      </c>
      <c r="S715" s="56" t="s">
        <v>2874</v>
      </c>
      <c r="T715" s="91" t="s">
        <v>3560</v>
      </c>
      <c r="U715" s="4" t="s">
        <v>3388</v>
      </c>
      <c r="V715" s="150">
        <v>0</v>
      </c>
      <c r="W715" s="144">
        <v>1</v>
      </c>
      <c r="X715" s="145" t="s">
        <v>255</v>
      </c>
      <c r="Y715" s="4" t="s">
        <v>255</v>
      </c>
      <c r="Z715" s="97" t="s">
        <v>3560</v>
      </c>
      <c r="AA715" s="108"/>
      <c r="AB715" s="141" t="s">
        <v>6992</v>
      </c>
      <c r="AC715" s="108" t="s">
        <v>25</v>
      </c>
      <c r="AD715" s="97" t="s">
        <v>25</v>
      </c>
      <c r="AE715" s="31" t="s">
        <v>3587</v>
      </c>
    </row>
    <row r="716" spans="2:31" x14ac:dyDescent="0.25">
      <c r="B716" s="55">
        <v>712</v>
      </c>
      <c r="C716" s="4">
        <v>241474</v>
      </c>
      <c r="D716" s="4" t="s">
        <v>2845</v>
      </c>
      <c r="E716" s="4">
        <v>365483</v>
      </c>
      <c r="F716" s="5">
        <v>-74.976651051999994</v>
      </c>
      <c r="G716" s="5">
        <v>-14.055426904999999</v>
      </c>
      <c r="H716" s="4">
        <v>0</v>
      </c>
      <c r="I716" s="4" t="s">
        <v>14</v>
      </c>
      <c r="J716" s="4" t="s">
        <v>2142</v>
      </c>
      <c r="K716" s="4" t="s">
        <v>2833</v>
      </c>
      <c r="L716" s="5" t="s">
        <v>2838</v>
      </c>
      <c r="M716" s="4" t="s">
        <v>264</v>
      </c>
      <c r="N716" s="4" t="s">
        <v>180</v>
      </c>
      <c r="O716" s="56" t="s">
        <v>24</v>
      </c>
      <c r="P716" s="66" t="s">
        <v>813</v>
      </c>
      <c r="Q716" s="5" t="s">
        <v>2184</v>
      </c>
      <c r="R716" s="5" t="s">
        <v>543</v>
      </c>
      <c r="S716" s="56" t="s">
        <v>2846</v>
      </c>
      <c r="T716" s="91" t="s">
        <v>3560</v>
      </c>
      <c r="U716" s="4" t="s">
        <v>3452</v>
      </c>
      <c r="V716" s="150">
        <v>0</v>
      </c>
      <c r="W716" s="144">
        <v>1</v>
      </c>
      <c r="X716" s="145" t="s">
        <v>255</v>
      </c>
      <c r="Y716" s="4" t="s">
        <v>255</v>
      </c>
      <c r="Z716" s="97" t="s">
        <v>3560</v>
      </c>
      <c r="AA716" s="108"/>
      <c r="AB716" s="141" t="s">
        <v>6992</v>
      </c>
      <c r="AC716" s="108" t="s">
        <v>25</v>
      </c>
      <c r="AD716" s="97" t="s">
        <v>25</v>
      </c>
      <c r="AE716" s="31" t="s">
        <v>3586</v>
      </c>
    </row>
    <row r="717" spans="2:31" x14ac:dyDescent="0.25">
      <c r="B717" s="55">
        <v>713</v>
      </c>
      <c r="C717" s="4">
        <v>243089</v>
      </c>
      <c r="D717" s="4" t="s">
        <v>2855</v>
      </c>
      <c r="E717" s="4">
        <v>355062</v>
      </c>
      <c r="F717" s="5">
        <v>-74.975495365</v>
      </c>
      <c r="G717" s="5">
        <v>-14.054983935999999</v>
      </c>
      <c r="H717" s="4">
        <v>0</v>
      </c>
      <c r="I717" s="4" t="s">
        <v>14</v>
      </c>
      <c r="J717" s="4" t="s">
        <v>2142</v>
      </c>
      <c r="K717" s="4" t="s">
        <v>2833</v>
      </c>
      <c r="L717" s="5" t="s">
        <v>2838</v>
      </c>
      <c r="M717" s="4" t="s">
        <v>112</v>
      </c>
      <c r="N717" s="4" t="s">
        <v>132</v>
      </c>
      <c r="O717" s="56" t="s">
        <v>563</v>
      </c>
      <c r="P717" s="66" t="s">
        <v>2856</v>
      </c>
      <c r="Q717" s="5" t="s">
        <v>2849</v>
      </c>
      <c r="R717" s="5" t="s">
        <v>283</v>
      </c>
      <c r="S717" s="56" t="s">
        <v>2857</v>
      </c>
      <c r="T717" s="91" t="s">
        <v>3560</v>
      </c>
      <c r="U717" s="4" t="s">
        <v>3428</v>
      </c>
      <c r="V717" s="150">
        <v>0</v>
      </c>
      <c r="W717" s="144">
        <v>1</v>
      </c>
      <c r="X717" s="145" t="s">
        <v>255</v>
      </c>
      <c r="Y717" s="4" t="s">
        <v>255</v>
      </c>
      <c r="Z717" s="97" t="s">
        <v>3560</v>
      </c>
      <c r="AA717" s="108"/>
      <c r="AB717" s="141" t="s">
        <v>6992</v>
      </c>
      <c r="AC717" s="108" t="s">
        <v>25</v>
      </c>
      <c r="AD717" s="97" t="s">
        <v>25</v>
      </c>
      <c r="AE717" s="31" t="s">
        <v>3587</v>
      </c>
    </row>
    <row r="718" spans="2:31" x14ac:dyDescent="0.25">
      <c r="B718" s="55">
        <v>714</v>
      </c>
      <c r="C718" s="4">
        <v>243148</v>
      </c>
      <c r="D718" s="4" t="s">
        <v>2865</v>
      </c>
      <c r="E718" s="4">
        <v>354863</v>
      </c>
      <c r="F718" s="5">
        <v>-74.975974139000002</v>
      </c>
      <c r="G718" s="5">
        <v>-14.055358605</v>
      </c>
      <c r="H718" s="4">
        <v>0</v>
      </c>
      <c r="I718" s="4" t="s">
        <v>14</v>
      </c>
      <c r="J718" s="4" t="s">
        <v>2142</v>
      </c>
      <c r="K718" s="4" t="s">
        <v>2833</v>
      </c>
      <c r="L718" s="5" t="s">
        <v>2838</v>
      </c>
      <c r="M718" s="4" t="s">
        <v>1635</v>
      </c>
      <c r="N718" s="4" t="s">
        <v>18</v>
      </c>
      <c r="O718" s="56" t="s">
        <v>563</v>
      </c>
      <c r="P718" s="66" t="s">
        <v>2866</v>
      </c>
      <c r="Q718" s="5" t="s">
        <v>176</v>
      </c>
      <c r="R718" s="5" t="s">
        <v>1014</v>
      </c>
      <c r="S718" s="56" t="s">
        <v>2867</v>
      </c>
      <c r="T718" s="91" t="s">
        <v>3560</v>
      </c>
      <c r="U718" s="4" t="s">
        <v>3420</v>
      </c>
      <c r="V718" s="150">
        <v>0</v>
      </c>
      <c r="W718" s="144">
        <v>0</v>
      </c>
      <c r="X718" s="145" t="s">
        <v>255</v>
      </c>
      <c r="Y718" s="4" t="s">
        <v>255</v>
      </c>
      <c r="Z718" s="97" t="s">
        <v>3560</v>
      </c>
      <c r="AA718" s="108"/>
      <c r="AB718" s="141">
        <v>0</v>
      </c>
      <c r="AC718" s="108" t="s">
        <v>25</v>
      </c>
      <c r="AD718" s="97" t="s">
        <v>25</v>
      </c>
      <c r="AE718" s="31" t="s">
        <v>3587</v>
      </c>
    </row>
    <row r="719" spans="2:31" x14ac:dyDescent="0.25">
      <c r="B719" s="55">
        <v>715</v>
      </c>
      <c r="C719" s="4">
        <v>242885</v>
      </c>
      <c r="D719" s="4" t="s">
        <v>2847</v>
      </c>
      <c r="E719" s="4">
        <v>355421</v>
      </c>
      <c r="F719" s="5">
        <v>-74.975214817999998</v>
      </c>
      <c r="G719" s="5">
        <v>-14.055186990999999</v>
      </c>
      <c r="H719" s="4">
        <v>0</v>
      </c>
      <c r="I719" s="4" t="s">
        <v>14</v>
      </c>
      <c r="J719" s="4" t="s">
        <v>2142</v>
      </c>
      <c r="K719" s="4" t="s">
        <v>2833</v>
      </c>
      <c r="L719" s="5" t="s">
        <v>2838</v>
      </c>
      <c r="M719" s="4" t="s">
        <v>251</v>
      </c>
      <c r="N719" s="4" t="s">
        <v>148</v>
      </c>
      <c r="O719" s="56" t="s">
        <v>24</v>
      </c>
      <c r="P719" s="66" t="s">
        <v>2848</v>
      </c>
      <c r="Q719" s="5" t="s">
        <v>2849</v>
      </c>
      <c r="R719" s="5" t="s">
        <v>2850</v>
      </c>
      <c r="S719" s="56" t="s">
        <v>2851</v>
      </c>
      <c r="T719" s="91" t="s">
        <v>3560</v>
      </c>
      <c r="U719" s="4" t="s">
        <v>3427</v>
      </c>
      <c r="V719" s="150">
        <v>0</v>
      </c>
      <c r="W719" s="144">
        <v>1</v>
      </c>
      <c r="X719" s="145" t="s">
        <v>255</v>
      </c>
      <c r="Y719" s="4" t="s">
        <v>255</v>
      </c>
      <c r="Z719" s="97" t="s">
        <v>3560</v>
      </c>
      <c r="AA719" s="108"/>
      <c r="AB719" s="141" t="s">
        <v>6992</v>
      </c>
      <c r="AC719" s="108" t="s">
        <v>25</v>
      </c>
      <c r="AD719" s="97" t="s">
        <v>25</v>
      </c>
      <c r="AE719" s="31" t="s">
        <v>3587</v>
      </c>
    </row>
    <row r="720" spans="2:31" x14ac:dyDescent="0.25">
      <c r="B720" s="111">
        <v>716</v>
      </c>
      <c r="C720" s="4">
        <v>240943</v>
      </c>
      <c r="D720" s="4" t="s">
        <v>2837</v>
      </c>
      <c r="E720" s="4">
        <v>367592</v>
      </c>
      <c r="F720" s="5">
        <v>-74.976725775000006</v>
      </c>
      <c r="G720" s="5">
        <v>-14.054802778999999</v>
      </c>
      <c r="H720" s="4">
        <v>0</v>
      </c>
      <c r="I720" s="4" t="s">
        <v>14</v>
      </c>
      <c r="J720" s="4" t="s">
        <v>2142</v>
      </c>
      <c r="K720" s="4" t="s">
        <v>2833</v>
      </c>
      <c r="L720" s="5" t="s">
        <v>2838</v>
      </c>
      <c r="M720" s="4" t="s">
        <v>41</v>
      </c>
      <c r="N720" s="4" t="s">
        <v>41</v>
      </c>
      <c r="O720" s="56" t="s">
        <v>563</v>
      </c>
      <c r="P720" s="66" t="s">
        <v>2839</v>
      </c>
      <c r="Q720" s="5" t="s">
        <v>339</v>
      </c>
      <c r="R720" s="5" t="s">
        <v>1014</v>
      </c>
      <c r="S720" s="56" t="s">
        <v>2840</v>
      </c>
      <c r="T720" s="91" t="s">
        <v>3560</v>
      </c>
      <c r="U720" s="4" t="s">
        <v>3373</v>
      </c>
      <c r="V720" s="150">
        <v>0</v>
      </c>
      <c r="W720" s="144">
        <v>1</v>
      </c>
      <c r="X720" s="145" t="s">
        <v>255</v>
      </c>
      <c r="Y720" s="4" t="s">
        <v>255</v>
      </c>
      <c r="Z720" s="97" t="s">
        <v>3560</v>
      </c>
      <c r="AA720" s="108"/>
      <c r="AB720" s="141" t="s">
        <v>6992</v>
      </c>
      <c r="AC720" s="108" t="s">
        <v>25</v>
      </c>
      <c r="AD720" s="97" t="s">
        <v>25</v>
      </c>
      <c r="AE720" s="31" t="s">
        <v>3587</v>
      </c>
    </row>
    <row r="721" spans="2:31" x14ac:dyDescent="0.25">
      <c r="B721" s="55">
        <v>717</v>
      </c>
      <c r="C721" s="4">
        <v>242974</v>
      </c>
      <c r="D721" s="4" t="s">
        <v>2852</v>
      </c>
      <c r="E721" s="4">
        <v>355372</v>
      </c>
      <c r="F721" s="5">
        <v>-74.975737015000007</v>
      </c>
      <c r="G721" s="5">
        <v>-14.054792025999999</v>
      </c>
      <c r="H721" s="4">
        <v>0</v>
      </c>
      <c r="I721" s="4" t="s">
        <v>14</v>
      </c>
      <c r="J721" s="4" t="s">
        <v>2142</v>
      </c>
      <c r="K721" s="4" t="s">
        <v>2833</v>
      </c>
      <c r="L721" s="5" t="s">
        <v>2838</v>
      </c>
      <c r="M721" s="4" t="s">
        <v>41</v>
      </c>
      <c r="N721" s="4" t="s">
        <v>41</v>
      </c>
      <c r="O721" s="56" t="s">
        <v>563</v>
      </c>
      <c r="P721" s="66" t="s">
        <v>902</v>
      </c>
      <c r="Q721" s="5" t="s">
        <v>854</v>
      </c>
      <c r="R721" s="5" t="s">
        <v>2853</v>
      </c>
      <c r="S721" s="56" t="s">
        <v>2854</v>
      </c>
      <c r="T721" s="91" t="s">
        <v>3560</v>
      </c>
      <c r="U721" s="4" t="s">
        <v>3425</v>
      </c>
      <c r="V721" s="150">
        <v>0</v>
      </c>
      <c r="W721" s="144">
        <v>0</v>
      </c>
      <c r="X721" s="145" t="s">
        <v>255</v>
      </c>
      <c r="Y721" s="4" t="s">
        <v>255</v>
      </c>
      <c r="Z721" s="97" t="s">
        <v>3560</v>
      </c>
      <c r="AA721" s="108"/>
      <c r="AB721" s="141">
        <v>0</v>
      </c>
      <c r="AC721" s="108" t="s">
        <v>25</v>
      </c>
      <c r="AD721" s="97" t="s">
        <v>25</v>
      </c>
      <c r="AE721" s="31" t="s">
        <v>3587</v>
      </c>
    </row>
    <row r="722" spans="2:31" x14ac:dyDescent="0.25">
      <c r="B722" s="55">
        <v>718</v>
      </c>
      <c r="C722" s="4">
        <v>243135</v>
      </c>
      <c r="D722" s="4" t="s">
        <v>2862</v>
      </c>
      <c r="E722" s="4">
        <v>354901</v>
      </c>
      <c r="F722" s="5">
        <v>-74.975948657999993</v>
      </c>
      <c r="G722" s="5">
        <v>-14.055231114</v>
      </c>
      <c r="H722" s="4">
        <v>0</v>
      </c>
      <c r="I722" s="4" t="s">
        <v>14</v>
      </c>
      <c r="J722" s="4" t="s">
        <v>2142</v>
      </c>
      <c r="K722" s="4" t="s">
        <v>2833</v>
      </c>
      <c r="L722" s="5" t="s">
        <v>2838</v>
      </c>
      <c r="M722" s="4" t="s">
        <v>316</v>
      </c>
      <c r="N722" s="4" t="s">
        <v>113</v>
      </c>
      <c r="O722" s="56" t="s">
        <v>24</v>
      </c>
      <c r="P722" s="66" t="s">
        <v>2863</v>
      </c>
      <c r="Q722" s="5" t="s">
        <v>339</v>
      </c>
      <c r="R722" s="5" t="s">
        <v>80</v>
      </c>
      <c r="S722" s="56" t="s">
        <v>2864</v>
      </c>
      <c r="T722" s="91" t="s">
        <v>3560</v>
      </c>
      <c r="U722" s="4" t="s">
        <v>3426</v>
      </c>
      <c r="V722" s="150">
        <v>0</v>
      </c>
      <c r="W722" s="144">
        <v>0</v>
      </c>
      <c r="X722" s="145" t="s">
        <v>255</v>
      </c>
      <c r="Y722" s="4" t="s">
        <v>255</v>
      </c>
      <c r="Z722" s="97" t="s">
        <v>3560</v>
      </c>
      <c r="AA722" s="108"/>
      <c r="AB722" s="141">
        <v>0</v>
      </c>
      <c r="AC722" s="108" t="s">
        <v>25</v>
      </c>
      <c r="AD722" s="97" t="s">
        <v>25</v>
      </c>
      <c r="AE722" s="31" t="s">
        <v>3586</v>
      </c>
    </row>
    <row r="723" spans="2:31" x14ac:dyDescent="0.25">
      <c r="B723" s="55">
        <v>719</v>
      </c>
      <c r="C723" s="4">
        <v>243111</v>
      </c>
      <c r="D723" s="4" t="s">
        <v>2858</v>
      </c>
      <c r="E723" s="4">
        <v>355031</v>
      </c>
      <c r="F723" s="5">
        <v>-74.976023760000004</v>
      </c>
      <c r="G723" s="5">
        <v>-14.055121835</v>
      </c>
      <c r="H723" s="4">
        <v>0</v>
      </c>
      <c r="I723" s="4" t="s">
        <v>14</v>
      </c>
      <c r="J723" s="4" t="s">
        <v>2142</v>
      </c>
      <c r="K723" s="4" t="s">
        <v>2833</v>
      </c>
      <c r="L723" s="5" t="s">
        <v>2838</v>
      </c>
      <c r="M723" s="4" t="s">
        <v>316</v>
      </c>
      <c r="N723" s="4" t="s">
        <v>148</v>
      </c>
      <c r="O723" s="56" t="s">
        <v>563</v>
      </c>
      <c r="P723" s="66" t="s">
        <v>2859</v>
      </c>
      <c r="Q723" s="5" t="s">
        <v>2860</v>
      </c>
      <c r="R723" s="5" t="s">
        <v>245</v>
      </c>
      <c r="S723" s="56" t="s">
        <v>2861</v>
      </c>
      <c r="T723" s="91" t="s">
        <v>3560</v>
      </c>
      <c r="U723" s="4" t="s">
        <v>3399</v>
      </c>
      <c r="V723" s="150">
        <v>0</v>
      </c>
      <c r="W723" s="144">
        <v>1</v>
      </c>
      <c r="X723" s="145" t="s">
        <v>255</v>
      </c>
      <c r="Y723" s="4" t="s">
        <v>255</v>
      </c>
      <c r="Z723" s="97" t="s">
        <v>3560</v>
      </c>
      <c r="AA723" s="108"/>
      <c r="AB723" s="141" t="s">
        <v>6992</v>
      </c>
      <c r="AC723" s="108" t="s">
        <v>25</v>
      </c>
      <c r="AD723" s="97" t="s">
        <v>25</v>
      </c>
      <c r="AE723" s="31" t="s">
        <v>3586</v>
      </c>
    </row>
    <row r="724" spans="2:31" x14ac:dyDescent="0.25">
      <c r="B724" s="55">
        <v>720</v>
      </c>
      <c r="C724" s="4">
        <v>243388</v>
      </c>
      <c r="D724" s="4" t="s">
        <v>2832</v>
      </c>
      <c r="E724" s="4">
        <v>353881</v>
      </c>
      <c r="F724" s="5">
        <v>-74.976512311999997</v>
      </c>
      <c r="G724" s="5">
        <v>-14.055846373</v>
      </c>
      <c r="H724" s="4">
        <v>0</v>
      </c>
      <c r="I724" s="4" t="s">
        <v>14</v>
      </c>
      <c r="J724" s="4" t="s">
        <v>2142</v>
      </c>
      <c r="K724" s="4" t="s">
        <v>2833</v>
      </c>
      <c r="L724" s="5" t="s">
        <v>2834</v>
      </c>
      <c r="M724" s="4" t="s">
        <v>17</v>
      </c>
      <c r="N724" s="4" t="s">
        <v>309</v>
      </c>
      <c r="O724" s="56" t="s">
        <v>24</v>
      </c>
      <c r="P724" s="66" t="s">
        <v>2835</v>
      </c>
      <c r="Q724" s="5" t="s">
        <v>2184</v>
      </c>
      <c r="R724" s="5" t="s">
        <v>543</v>
      </c>
      <c r="S724" s="56" t="s">
        <v>2836</v>
      </c>
      <c r="T724" s="91" t="s">
        <v>3560</v>
      </c>
      <c r="U724" s="4" t="s">
        <v>3419</v>
      </c>
      <c r="V724" s="150">
        <v>0</v>
      </c>
      <c r="W724" s="144">
        <v>1</v>
      </c>
      <c r="X724" s="145" t="s">
        <v>255</v>
      </c>
      <c r="Y724" s="4" t="s">
        <v>255</v>
      </c>
      <c r="Z724" s="97" t="s">
        <v>3560</v>
      </c>
      <c r="AA724" s="108"/>
      <c r="AB724" s="141" t="s">
        <v>6992</v>
      </c>
      <c r="AC724" s="108" t="s">
        <v>25</v>
      </c>
      <c r="AD724" s="97" t="s">
        <v>25</v>
      </c>
      <c r="AE724" s="31" t="s">
        <v>3587</v>
      </c>
    </row>
    <row r="725" spans="2:31" x14ac:dyDescent="0.25">
      <c r="B725" s="111">
        <v>721</v>
      </c>
      <c r="C725" s="4">
        <v>243198</v>
      </c>
      <c r="D725" s="4" t="s">
        <v>2868</v>
      </c>
      <c r="E725" s="4">
        <v>354780</v>
      </c>
      <c r="F725" s="5">
        <v>-74.975578513000002</v>
      </c>
      <c r="G725" s="5">
        <v>-14.055350798999999</v>
      </c>
      <c r="H725" s="4">
        <v>0</v>
      </c>
      <c r="I725" s="4" t="s">
        <v>14</v>
      </c>
      <c r="J725" s="4" t="s">
        <v>2142</v>
      </c>
      <c r="K725" s="4" t="s">
        <v>2833</v>
      </c>
      <c r="L725" s="5" t="s">
        <v>2838</v>
      </c>
      <c r="M725" s="4" t="s">
        <v>572</v>
      </c>
      <c r="N725" s="4" t="s">
        <v>18</v>
      </c>
      <c r="O725" s="56" t="s">
        <v>563</v>
      </c>
      <c r="P725" s="66" t="s">
        <v>2869</v>
      </c>
      <c r="Q725" s="5" t="s">
        <v>1205</v>
      </c>
      <c r="R725" s="5" t="s">
        <v>2849</v>
      </c>
      <c r="S725" s="56" t="s">
        <v>2870</v>
      </c>
      <c r="T725" s="91" t="s">
        <v>3560</v>
      </c>
      <c r="U725" s="4" t="s">
        <v>3418</v>
      </c>
      <c r="V725" s="150">
        <v>0</v>
      </c>
      <c r="W725" s="144">
        <v>1</v>
      </c>
      <c r="X725" s="145" t="s">
        <v>255</v>
      </c>
      <c r="Y725" s="4" t="s">
        <v>255</v>
      </c>
      <c r="Z725" s="97" t="s">
        <v>3560</v>
      </c>
      <c r="AA725" s="108"/>
      <c r="AB725" s="141" t="s">
        <v>6992</v>
      </c>
      <c r="AC725" s="108" t="s">
        <v>25</v>
      </c>
      <c r="AD725" s="97" t="s">
        <v>25</v>
      </c>
      <c r="AE725" s="31" t="s">
        <v>3587</v>
      </c>
    </row>
    <row r="726" spans="2:31" x14ac:dyDescent="0.25">
      <c r="B726" s="55">
        <v>722</v>
      </c>
      <c r="C726" s="32">
        <v>231028</v>
      </c>
      <c r="D726" s="32">
        <v>230271</v>
      </c>
      <c r="E726" s="33">
        <v>231028</v>
      </c>
      <c r="F726" s="17">
        <v>-72.812219540000001</v>
      </c>
      <c r="G726" s="17">
        <v>-15.1286036</v>
      </c>
      <c r="H726" s="7">
        <v>40804</v>
      </c>
      <c r="I726" s="17" t="s">
        <v>4798</v>
      </c>
      <c r="J726" s="17" t="s">
        <v>4799</v>
      </c>
      <c r="K726" s="17" t="s">
        <v>4800</v>
      </c>
      <c r="L726" s="17" t="s">
        <v>8114</v>
      </c>
      <c r="M726" s="34" t="s">
        <v>4801</v>
      </c>
      <c r="N726" s="35">
        <v>7</v>
      </c>
      <c r="O726" s="60" t="s">
        <v>24</v>
      </c>
      <c r="P726" s="74" t="s">
        <v>4802</v>
      </c>
      <c r="Q726" s="32" t="s">
        <v>4803</v>
      </c>
      <c r="R726" s="32" t="s">
        <v>4804</v>
      </c>
      <c r="S726" s="75">
        <v>30946355</v>
      </c>
      <c r="T726" s="98" t="s">
        <v>4805</v>
      </c>
      <c r="U726" s="32" t="s">
        <v>4806</v>
      </c>
      <c r="V726" s="35">
        <v>0</v>
      </c>
      <c r="W726" s="32">
        <v>1</v>
      </c>
      <c r="X726" s="32">
        <v>1</v>
      </c>
      <c r="Y726" s="17">
        <v>1</v>
      </c>
      <c r="Z726" s="81">
        <v>0</v>
      </c>
      <c r="AA726" s="69" t="s">
        <v>8115</v>
      </c>
      <c r="AB726" s="81" t="s">
        <v>6992</v>
      </c>
      <c r="AC726" s="69">
        <v>1</v>
      </c>
      <c r="AD726" s="81">
        <v>1</v>
      </c>
      <c r="AE726" s="36"/>
    </row>
    <row r="727" spans="2:31" x14ac:dyDescent="0.25">
      <c r="B727" s="55">
        <v>723</v>
      </c>
      <c r="C727" s="32">
        <v>246451</v>
      </c>
      <c r="D727" s="32">
        <v>230953</v>
      </c>
      <c r="E727" s="33">
        <v>246451</v>
      </c>
      <c r="F727" s="17">
        <v>-72.765362929999995</v>
      </c>
      <c r="G727" s="17">
        <v>-15.135064890000001</v>
      </c>
      <c r="H727" s="7">
        <v>40804</v>
      </c>
      <c r="I727" s="17" t="s">
        <v>4798</v>
      </c>
      <c r="J727" s="17" t="s">
        <v>4799</v>
      </c>
      <c r="K727" s="17" t="s">
        <v>4800</v>
      </c>
      <c r="L727" s="17" t="s">
        <v>8114</v>
      </c>
      <c r="M727" s="32" t="s">
        <v>4801</v>
      </c>
      <c r="N727" s="32">
        <v>6</v>
      </c>
      <c r="O727" s="56" t="s">
        <v>563</v>
      </c>
      <c r="P727" s="74" t="s">
        <v>4807</v>
      </c>
      <c r="Q727" s="32" t="s">
        <v>2375</v>
      </c>
      <c r="R727" s="32" t="s">
        <v>345</v>
      </c>
      <c r="S727" s="76">
        <v>46284485</v>
      </c>
      <c r="T727" s="98" t="s">
        <v>4805</v>
      </c>
      <c r="U727" s="32" t="s">
        <v>4808</v>
      </c>
      <c r="V727" s="35">
        <v>0</v>
      </c>
      <c r="W727" s="32">
        <v>1</v>
      </c>
      <c r="X727" s="32">
        <v>1</v>
      </c>
      <c r="Y727" s="17">
        <v>1</v>
      </c>
      <c r="Z727" s="81">
        <v>0</v>
      </c>
      <c r="AA727" s="69" t="s">
        <v>8115</v>
      </c>
      <c r="AB727" s="81" t="s">
        <v>6992</v>
      </c>
      <c r="AC727" s="69">
        <v>1</v>
      </c>
      <c r="AD727" s="81">
        <v>1</v>
      </c>
      <c r="AE727" s="36"/>
    </row>
    <row r="728" spans="2:31" x14ac:dyDescent="0.25">
      <c r="B728" s="55">
        <v>724</v>
      </c>
      <c r="C728" s="32">
        <v>578466</v>
      </c>
      <c r="D728" s="32">
        <v>230559</v>
      </c>
      <c r="E728" s="33">
        <v>578466</v>
      </c>
      <c r="F728" s="17">
        <v>-72.811455359999997</v>
      </c>
      <c r="G728" s="17">
        <v>-15.12732795</v>
      </c>
      <c r="H728" s="7">
        <v>40804</v>
      </c>
      <c r="I728" s="17" t="s">
        <v>4798</v>
      </c>
      <c r="J728" s="17" t="s">
        <v>4799</v>
      </c>
      <c r="K728" s="17" t="s">
        <v>4800</v>
      </c>
      <c r="L728" s="17" t="s">
        <v>8114</v>
      </c>
      <c r="M728" s="32" t="s">
        <v>1172</v>
      </c>
      <c r="N728" s="32">
        <v>4</v>
      </c>
      <c r="O728" s="60" t="s">
        <v>24</v>
      </c>
      <c r="P728" s="74" t="s">
        <v>2609</v>
      </c>
      <c r="Q728" s="32" t="s">
        <v>1976</v>
      </c>
      <c r="R728" s="32" t="s">
        <v>4809</v>
      </c>
      <c r="S728" s="76">
        <v>30946485</v>
      </c>
      <c r="T728" s="98" t="s">
        <v>4805</v>
      </c>
      <c r="U728" s="32" t="s">
        <v>4810</v>
      </c>
      <c r="V728" s="35">
        <v>0</v>
      </c>
      <c r="W728" s="32">
        <v>1</v>
      </c>
      <c r="X728" s="32">
        <v>1</v>
      </c>
      <c r="Y728" s="17">
        <v>1</v>
      </c>
      <c r="Z728" s="81">
        <v>0</v>
      </c>
      <c r="AA728" s="69" t="s">
        <v>8115</v>
      </c>
      <c r="AB728" s="81" t="s">
        <v>6992</v>
      </c>
      <c r="AC728" s="69">
        <v>1</v>
      </c>
      <c r="AD728" s="81">
        <v>1</v>
      </c>
      <c r="AE728" s="36"/>
    </row>
    <row r="729" spans="2:31" x14ac:dyDescent="0.25">
      <c r="B729" s="55">
        <v>725</v>
      </c>
      <c r="C729" s="32">
        <v>236798</v>
      </c>
      <c r="D729" s="32">
        <v>230560</v>
      </c>
      <c r="E729" s="33">
        <v>236798</v>
      </c>
      <c r="F729" s="17">
        <v>-72.811409760000004</v>
      </c>
      <c r="G729" s="17">
        <v>-15.127507899999999</v>
      </c>
      <c r="H729" s="7">
        <v>40804</v>
      </c>
      <c r="I729" s="17" t="s">
        <v>4798</v>
      </c>
      <c r="J729" s="17" t="s">
        <v>4799</v>
      </c>
      <c r="K729" s="17" t="s">
        <v>4800</v>
      </c>
      <c r="L729" s="17" t="s">
        <v>8114</v>
      </c>
      <c r="M729" s="34" t="s">
        <v>1172</v>
      </c>
      <c r="N729" s="35">
        <v>5</v>
      </c>
      <c r="O729" s="60" t="s">
        <v>563</v>
      </c>
      <c r="P729" s="74" t="s">
        <v>4811</v>
      </c>
      <c r="Q729" s="32" t="s">
        <v>4368</v>
      </c>
      <c r="R729" s="32" t="s">
        <v>4809</v>
      </c>
      <c r="S729" s="75">
        <v>80650561</v>
      </c>
      <c r="T729" s="98" t="s">
        <v>4805</v>
      </c>
      <c r="U729" s="32" t="s">
        <v>4812</v>
      </c>
      <c r="V729" s="35">
        <v>0</v>
      </c>
      <c r="W729" s="32">
        <v>1</v>
      </c>
      <c r="X729" s="32">
        <v>1</v>
      </c>
      <c r="Y729" s="17">
        <v>1</v>
      </c>
      <c r="Z729" s="81">
        <v>0</v>
      </c>
      <c r="AA729" s="69" t="s">
        <v>8115</v>
      </c>
      <c r="AB729" s="81" t="s">
        <v>6992</v>
      </c>
      <c r="AC729" s="69">
        <v>1</v>
      </c>
      <c r="AD729" s="81">
        <v>1</v>
      </c>
      <c r="AE729" s="36"/>
    </row>
    <row r="730" spans="2:31" x14ac:dyDescent="0.25">
      <c r="B730" s="111">
        <v>726</v>
      </c>
      <c r="C730" s="32">
        <v>325776</v>
      </c>
      <c r="D730" s="32">
        <v>230283</v>
      </c>
      <c r="E730" s="33">
        <v>325776</v>
      </c>
      <c r="F730" s="17">
        <v>-72.811373180000004</v>
      </c>
      <c r="G730" s="17">
        <v>-15.1283782</v>
      </c>
      <c r="H730" s="7">
        <v>40804</v>
      </c>
      <c r="I730" s="17" t="s">
        <v>4798</v>
      </c>
      <c r="J730" s="17" t="s">
        <v>4799</v>
      </c>
      <c r="K730" s="17" t="s">
        <v>4800</v>
      </c>
      <c r="L730" s="17" t="s">
        <v>8114</v>
      </c>
      <c r="M730" s="34" t="s">
        <v>4441</v>
      </c>
      <c r="N730" s="35">
        <v>10</v>
      </c>
      <c r="O730" s="56" t="s">
        <v>4814</v>
      </c>
      <c r="P730" s="74" t="s">
        <v>120</v>
      </c>
      <c r="Q730" s="32" t="s">
        <v>4813</v>
      </c>
      <c r="R730" s="32" t="s">
        <v>4804</v>
      </c>
      <c r="S730" s="76">
        <v>30946497</v>
      </c>
      <c r="T730" s="98" t="s">
        <v>4805</v>
      </c>
      <c r="U730" s="32" t="s">
        <v>4815</v>
      </c>
      <c r="V730" s="35">
        <v>0</v>
      </c>
      <c r="W730" s="32">
        <v>1</v>
      </c>
      <c r="X730" s="32">
        <v>1</v>
      </c>
      <c r="Y730" s="17">
        <v>1</v>
      </c>
      <c r="Z730" s="81">
        <v>0</v>
      </c>
      <c r="AA730" s="69" t="s">
        <v>8115</v>
      </c>
      <c r="AB730" s="81" t="s">
        <v>6992</v>
      </c>
      <c r="AC730" s="69">
        <v>1</v>
      </c>
      <c r="AD730" s="81">
        <v>1</v>
      </c>
      <c r="AE730" s="36"/>
    </row>
    <row r="731" spans="2:31" x14ac:dyDescent="0.25">
      <c r="B731" s="55">
        <v>727</v>
      </c>
      <c r="C731" s="32">
        <v>325732</v>
      </c>
      <c r="D731" s="32">
        <v>230281</v>
      </c>
      <c r="E731" s="33">
        <v>325732</v>
      </c>
      <c r="F731" s="17">
        <v>-72.811449620000005</v>
      </c>
      <c r="G731" s="17">
        <v>-15.12858275</v>
      </c>
      <c r="H731" s="7">
        <v>40804</v>
      </c>
      <c r="I731" s="17" t="s">
        <v>4798</v>
      </c>
      <c r="J731" s="17" t="s">
        <v>4799</v>
      </c>
      <c r="K731" s="17" t="s">
        <v>4800</v>
      </c>
      <c r="L731" s="17" t="s">
        <v>8114</v>
      </c>
      <c r="M731" s="32" t="s">
        <v>4441</v>
      </c>
      <c r="N731" s="32">
        <v>8</v>
      </c>
      <c r="O731" s="60" t="s">
        <v>563</v>
      </c>
      <c r="P731" s="74" t="s">
        <v>4816</v>
      </c>
      <c r="Q731" s="32" t="s">
        <v>4406</v>
      </c>
      <c r="R731" s="32" t="s">
        <v>4817</v>
      </c>
      <c r="S731" s="76">
        <v>96249136</v>
      </c>
      <c r="T731" s="98" t="s">
        <v>4805</v>
      </c>
      <c r="U731" s="34" t="s">
        <v>4818</v>
      </c>
      <c r="V731" s="35">
        <v>0</v>
      </c>
      <c r="W731" s="32">
        <v>1</v>
      </c>
      <c r="X731" s="32">
        <v>1</v>
      </c>
      <c r="Y731" s="17">
        <v>1</v>
      </c>
      <c r="Z731" s="81">
        <v>0</v>
      </c>
      <c r="AA731" s="69" t="s">
        <v>8115</v>
      </c>
      <c r="AB731" s="81" t="s">
        <v>6992</v>
      </c>
      <c r="AC731" s="69">
        <v>1</v>
      </c>
      <c r="AD731" s="81">
        <v>1</v>
      </c>
      <c r="AE731" s="36"/>
    </row>
    <row r="732" spans="2:31" x14ac:dyDescent="0.25">
      <c r="B732" s="55">
        <v>728</v>
      </c>
      <c r="C732" s="32">
        <v>325597</v>
      </c>
      <c r="D732" s="32">
        <v>230276</v>
      </c>
      <c r="E732" s="33">
        <v>325597</v>
      </c>
      <c r="F732" s="17">
        <v>-72.810695920000001</v>
      </c>
      <c r="G732" s="17">
        <v>-15.1284261</v>
      </c>
      <c r="H732" s="7">
        <v>40804</v>
      </c>
      <c r="I732" s="17" t="s">
        <v>4798</v>
      </c>
      <c r="J732" s="17" t="s">
        <v>4799</v>
      </c>
      <c r="K732" s="17" t="s">
        <v>4800</v>
      </c>
      <c r="L732" s="17" t="s">
        <v>8114</v>
      </c>
      <c r="M732" s="34" t="s">
        <v>4441</v>
      </c>
      <c r="N732" s="35">
        <v>4</v>
      </c>
      <c r="O732" s="60" t="s">
        <v>563</v>
      </c>
      <c r="P732" s="74" t="s">
        <v>4819</v>
      </c>
      <c r="Q732" s="32" t="s">
        <v>4804</v>
      </c>
      <c r="R732" s="32" t="s">
        <v>4368</v>
      </c>
      <c r="S732" s="77">
        <v>80623701</v>
      </c>
      <c r="T732" s="98" t="s">
        <v>4805</v>
      </c>
      <c r="U732" s="34" t="s">
        <v>4820</v>
      </c>
      <c r="V732" s="35">
        <v>0</v>
      </c>
      <c r="W732" s="32">
        <v>1</v>
      </c>
      <c r="X732" s="32">
        <v>1</v>
      </c>
      <c r="Y732" s="17">
        <v>1</v>
      </c>
      <c r="Z732" s="81">
        <v>0</v>
      </c>
      <c r="AA732" s="69" t="s">
        <v>8115</v>
      </c>
      <c r="AB732" s="81" t="s">
        <v>6992</v>
      </c>
      <c r="AC732" s="69">
        <v>1</v>
      </c>
      <c r="AD732" s="81">
        <v>1</v>
      </c>
      <c r="AE732" s="36"/>
    </row>
    <row r="733" spans="2:31" x14ac:dyDescent="0.25">
      <c r="B733" s="55">
        <v>729</v>
      </c>
      <c r="C733" s="32">
        <v>623839</v>
      </c>
      <c r="D733" s="32">
        <v>230314</v>
      </c>
      <c r="E733" s="33">
        <v>623839</v>
      </c>
      <c r="F733" s="17">
        <v>-72.811455359999997</v>
      </c>
      <c r="G733" s="17">
        <v>-15.12732795</v>
      </c>
      <c r="H733" s="7">
        <v>40804</v>
      </c>
      <c r="I733" s="17" t="s">
        <v>4798</v>
      </c>
      <c r="J733" s="17" t="s">
        <v>4799</v>
      </c>
      <c r="K733" s="17" t="s">
        <v>4800</v>
      </c>
      <c r="L733" s="17" t="s">
        <v>8114</v>
      </c>
      <c r="M733" s="32" t="s">
        <v>572</v>
      </c>
      <c r="N733" s="32">
        <v>5</v>
      </c>
      <c r="O733" s="60"/>
      <c r="P733" s="74" t="s">
        <v>7036</v>
      </c>
      <c r="Q733" s="32" t="s">
        <v>4825</v>
      </c>
      <c r="R733" s="32" t="s">
        <v>182</v>
      </c>
      <c r="S733" s="76">
        <v>30946707</v>
      </c>
      <c r="T733" s="98" t="s">
        <v>4805</v>
      </c>
      <c r="U733" s="32" t="s">
        <v>4821</v>
      </c>
      <c r="V733" s="35">
        <v>0</v>
      </c>
      <c r="W733" s="32">
        <v>1</v>
      </c>
      <c r="X733" s="32">
        <v>1</v>
      </c>
      <c r="Y733" s="17">
        <v>1</v>
      </c>
      <c r="Z733" s="60">
        <v>0</v>
      </c>
      <c r="AA733" s="69" t="s">
        <v>8115</v>
      </c>
      <c r="AB733" s="81" t="s">
        <v>6992</v>
      </c>
      <c r="AC733" s="69">
        <v>1</v>
      </c>
      <c r="AD733" s="81">
        <v>1</v>
      </c>
      <c r="AE733" s="36" t="s">
        <v>8116</v>
      </c>
    </row>
    <row r="734" spans="2:31" x14ac:dyDescent="0.25">
      <c r="B734" s="55">
        <v>730</v>
      </c>
      <c r="C734" s="32">
        <v>234883</v>
      </c>
      <c r="D734" s="32">
        <v>230311</v>
      </c>
      <c r="E734" s="33">
        <v>234883</v>
      </c>
      <c r="F734" s="17">
        <v>-72.812317109999995</v>
      </c>
      <c r="G734" s="17">
        <v>-15.12532216</v>
      </c>
      <c r="H734" s="7">
        <v>40804</v>
      </c>
      <c r="I734" s="17" t="s">
        <v>4798</v>
      </c>
      <c r="J734" s="17" t="s">
        <v>4799</v>
      </c>
      <c r="K734" s="17" t="s">
        <v>4800</v>
      </c>
      <c r="L734" s="17" t="s">
        <v>8114</v>
      </c>
      <c r="M734" s="34" t="s">
        <v>301</v>
      </c>
      <c r="N734" s="35">
        <v>8</v>
      </c>
      <c r="O734" s="60" t="s">
        <v>563</v>
      </c>
      <c r="P734" s="74" t="s">
        <v>4822</v>
      </c>
      <c r="Q734" s="32" t="s">
        <v>711</v>
      </c>
      <c r="R734" s="32" t="s">
        <v>4809</v>
      </c>
      <c r="S734" s="75">
        <v>9739697</v>
      </c>
      <c r="T734" s="98" t="s">
        <v>4805</v>
      </c>
      <c r="U734" s="32" t="s">
        <v>4823</v>
      </c>
      <c r="V734" s="35">
        <v>0</v>
      </c>
      <c r="W734" s="32">
        <v>1</v>
      </c>
      <c r="X734" s="32">
        <v>1</v>
      </c>
      <c r="Y734" s="17">
        <v>1</v>
      </c>
      <c r="Z734" s="81">
        <v>0</v>
      </c>
      <c r="AA734" s="69" t="s">
        <v>8115</v>
      </c>
      <c r="AB734" s="81" t="s">
        <v>6992</v>
      </c>
      <c r="AC734" s="69">
        <v>1</v>
      </c>
      <c r="AD734" s="81">
        <v>1</v>
      </c>
      <c r="AE734" s="36"/>
    </row>
    <row r="735" spans="2:31" x14ac:dyDescent="0.25">
      <c r="B735" s="111">
        <v>731</v>
      </c>
      <c r="C735" s="32">
        <v>623829</v>
      </c>
      <c r="D735" s="32">
        <v>230312</v>
      </c>
      <c r="E735" s="33">
        <v>623829</v>
      </c>
      <c r="F735" s="17">
        <v>-72.812401050000005</v>
      </c>
      <c r="G735" s="17">
        <v>-15.12527948</v>
      </c>
      <c r="H735" s="7">
        <v>40804</v>
      </c>
      <c r="I735" s="17" t="s">
        <v>4798</v>
      </c>
      <c r="J735" s="17" t="s">
        <v>4799</v>
      </c>
      <c r="K735" s="17" t="s">
        <v>4800</v>
      </c>
      <c r="L735" s="17" t="s">
        <v>8114</v>
      </c>
      <c r="M735" s="34" t="s">
        <v>1635</v>
      </c>
      <c r="N735" s="35">
        <v>15</v>
      </c>
      <c r="O735" s="60" t="s">
        <v>563</v>
      </c>
      <c r="P735" s="74" t="s">
        <v>4824</v>
      </c>
      <c r="Q735" s="32" t="s">
        <v>4825</v>
      </c>
      <c r="R735" s="32" t="s">
        <v>4527</v>
      </c>
      <c r="S735" s="77">
        <v>42275828</v>
      </c>
      <c r="T735" s="98" t="s">
        <v>4805</v>
      </c>
      <c r="U735" s="32" t="s">
        <v>4826</v>
      </c>
      <c r="V735" s="35">
        <v>0</v>
      </c>
      <c r="W735" s="32">
        <v>1</v>
      </c>
      <c r="X735" s="32">
        <v>1</v>
      </c>
      <c r="Y735" s="17">
        <v>1</v>
      </c>
      <c r="Z735" s="81">
        <v>0</v>
      </c>
      <c r="AA735" s="69" t="s">
        <v>8115</v>
      </c>
      <c r="AB735" s="81" t="s">
        <v>6992</v>
      </c>
      <c r="AC735" s="69">
        <v>1</v>
      </c>
      <c r="AD735" s="81">
        <v>1</v>
      </c>
      <c r="AE735" s="36" t="s">
        <v>8117</v>
      </c>
    </row>
    <row r="736" spans="2:31" x14ac:dyDescent="0.25">
      <c r="B736" s="55">
        <v>732</v>
      </c>
      <c r="C736" s="32">
        <v>242445</v>
      </c>
      <c r="D736" s="32">
        <v>230583</v>
      </c>
      <c r="E736" s="33">
        <v>242445</v>
      </c>
      <c r="F736" s="17">
        <v>-72.81139976</v>
      </c>
      <c r="G736" s="17">
        <v>-15.12713879</v>
      </c>
      <c r="H736" s="7">
        <v>40804</v>
      </c>
      <c r="I736" s="17" t="s">
        <v>4798</v>
      </c>
      <c r="J736" s="17" t="s">
        <v>4799</v>
      </c>
      <c r="K736" s="17" t="s">
        <v>4800</v>
      </c>
      <c r="L736" s="17" t="s">
        <v>8114</v>
      </c>
      <c r="M736" s="32" t="s">
        <v>1645</v>
      </c>
      <c r="N736" s="32">
        <v>13</v>
      </c>
      <c r="O736" s="60" t="s">
        <v>24</v>
      </c>
      <c r="P736" s="74" t="s">
        <v>4827</v>
      </c>
      <c r="Q736" s="32" t="s">
        <v>4804</v>
      </c>
      <c r="R736" s="32" t="s">
        <v>1976</v>
      </c>
      <c r="S736" s="76">
        <v>30417736</v>
      </c>
      <c r="T736" s="98" t="s">
        <v>4805</v>
      </c>
      <c r="U736" s="32" t="s">
        <v>4828</v>
      </c>
      <c r="V736" s="35">
        <v>0</v>
      </c>
      <c r="W736" s="32">
        <v>1</v>
      </c>
      <c r="X736" s="32">
        <v>1</v>
      </c>
      <c r="Y736" s="17">
        <v>1</v>
      </c>
      <c r="Z736" s="81">
        <v>0</v>
      </c>
      <c r="AA736" s="69" t="s">
        <v>8115</v>
      </c>
      <c r="AB736" s="81" t="s">
        <v>6992</v>
      </c>
      <c r="AC736" s="69">
        <v>1</v>
      </c>
      <c r="AD736" s="81">
        <v>1</v>
      </c>
      <c r="AE736" s="36"/>
    </row>
    <row r="737" spans="2:31" x14ac:dyDescent="0.25">
      <c r="B737" s="55">
        <v>733</v>
      </c>
      <c r="C737" s="32">
        <v>242588</v>
      </c>
      <c r="D737" s="32">
        <v>230585</v>
      </c>
      <c r="E737" s="33">
        <v>242588</v>
      </c>
      <c r="F737" s="17">
        <v>-72.811560029999995</v>
      </c>
      <c r="G737" s="17">
        <v>-15.126729689999999</v>
      </c>
      <c r="H737" s="7">
        <v>40804</v>
      </c>
      <c r="I737" s="17" t="s">
        <v>4798</v>
      </c>
      <c r="J737" s="17" t="s">
        <v>4799</v>
      </c>
      <c r="K737" s="17" t="s">
        <v>4800</v>
      </c>
      <c r="L737" s="17" t="s">
        <v>8114</v>
      </c>
      <c r="M737" s="32" t="s">
        <v>1645</v>
      </c>
      <c r="N737" s="32">
        <v>15</v>
      </c>
      <c r="O737" s="60" t="s">
        <v>24</v>
      </c>
      <c r="P737" s="74" t="s">
        <v>4829</v>
      </c>
      <c r="Q737" s="32" t="s">
        <v>4830</v>
      </c>
      <c r="R737" s="32" t="s">
        <v>4809</v>
      </c>
      <c r="S737" s="76">
        <v>80624032</v>
      </c>
      <c r="T737" s="98" t="s">
        <v>4805</v>
      </c>
      <c r="U737" s="32" t="s">
        <v>4831</v>
      </c>
      <c r="V737" s="35">
        <v>0</v>
      </c>
      <c r="W737" s="32">
        <v>1</v>
      </c>
      <c r="X737" s="32">
        <v>1</v>
      </c>
      <c r="Y737" s="17">
        <v>1</v>
      </c>
      <c r="Z737" s="81">
        <v>0</v>
      </c>
      <c r="AA737" s="69" t="s">
        <v>8115</v>
      </c>
      <c r="AB737" s="81" t="s">
        <v>6992</v>
      </c>
      <c r="AC737" s="69">
        <v>1</v>
      </c>
      <c r="AD737" s="81">
        <v>1</v>
      </c>
      <c r="AE737" s="36"/>
    </row>
    <row r="738" spans="2:31" x14ac:dyDescent="0.25">
      <c r="B738" s="55">
        <v>734</v>
      </c>
      <c r="C738" s="32">
        <v>589858</v>
      </c>
      <c r="D738" s="32">
        <v>230579</v>
      </c>
      <c r="E738" s="33">
        <v>589858</v>
      </c>
      <c r="F738" s="17">
        <v>-72.811069180000004</v>
      </c>
      <c r="G738" s="17">
        <v>-15.12742879</v>
      </c>
      <c r="H738" s="7">
        <v>40804</v>
      </c>
      <c r="I738" s="17" t="s">
        <v>4798</v>
      </c>
      <c r="J738" s="17" t="s">
        <v>4799</v>
      </c>
      <c r="K738" s="17" t="s">
        <v>4800</v>
      </c>
      <c r="L738" s="17" t="s">
        <v>8114</v>
      </c>
      <c r="M738" s="32" t="s">
        <v>1645</v>
      </c>
      <c r="N738" s="32">
        <v>9</v>
      </c>
      <c r="O738" s="60" t="s">
        <v>24</v>
      </c>
      <c r="P738" s="74" t="s">
        <v>4832</v>
      </c>
      <c r="Q738" s="32" t="s">
        <v>4833</v>
      </c>
      <c r="R738" s="32" t="s">
        <v>4368</v>
      </c>
      <c r="S738" s="76">
        <v>30953415</v>
      </c>
      <c r="T738" s="98" t="s">
        <v>4805</v>
      </c>
      <c r="U738" s="32" t="s">
        <v>4834</v>
      </c>
      <c r="V738" s="35">
        <v>0</v>
      </c>
      <c r="W738" s="32">
        <v>1</v>
      </c>
      <c r="X738" s="32">
        <v>1</v>
      </c>
      <c r="Y738" s="17">
        <v>1</v>
      </c>
      <c r="Z738" s="81">
        <v>0</v>
      </c>
      <c r="AA738" s="69" t="s">
        <v>8115</v>
      </c>
      <c r="AB738" s="81" t="s">
        <v>6992</v>
      </c>
      <c r="AC738" s="69">
        <v>1</v>
      </c>
      <c r="AD738" s="81">
        <v>1</v>
      </c>
      <c r="AE738" s="36"/>
    </row>
    <row r="739" spans="2:31" x14ac:dyDescent="0.25">
      <c r="B739" s="55">
        <v>735</v>
      </c>
      <c r="C739" s="32">
        <v>242193</v>
      </c>
      <c r="D739" s="32">
        <v>230581</v>
      </c>
      <c r="E739" s="33">
        <v>242193</v>
      </c>
      <c r="F739" s="17">
        <v>-72.811258280000004</v>
      </c>
      <c r="G739" s="17">
        <v>-15.12751424</v>
      </c>
      <c r="H739" s="7">
        <v>40804</v>
      </c>
      <c r="I739" s="17" t="s">
        <v>4798</v>
      </c>
      <c r="J739" s="17" t="s">
        <v>4799</v>
      </c>
      <c r="K739" s="17" t="s">
        <v>4800</v>
      </c>
      <c r="L739" s="17" t="s">
        <v>8114</v>
      </c>
      <c r="M739" s="32" t="s">
        <v>1645</v>
      </c>
      <c r="N739" s="32">
        <v>11</v>
      </c>
      <c r="O739" s="60" t="s">
        <v>24</v>
      </c>
      <c r="P739" s="74" t="s">
        <v>4835</v>
      </c>
      <c r="Q739" s="32" t="s">
        <v>4836</v>
      </c>
      <c r="R739" s="32" t="s">
        <v>345</v>
      </c>
      <c r="S739" s="76">
        <v>43631238</v>
      </c>
      <c r="T739" s="98" t="s">
        <v>4805</v>
      </c>
      <c r="U739" s="32" t="s">
        <v>4837</v>
      </c>
      <c r="V739" s="35">
        <v>0</v>
      </c>
      <c r="W739" s="32">
        <v>1</v>
      </c>
      <c r="X739" s="32">
        <v>1</v>
      </c>
      <c r="Y739" s="17">
        <v>1</v>
      </c>
      <c r="Z739" s="60">
        <v>0</v>
      </c>
      <c r="AA739" s="69" t="s">
        <v>8115</v>
      </c>
      <c r="AB739" s="81" t="s">
        <v>6992</v>
      </c>
      <c r="AC739" s="69">
        <v>1</v>
      </c>
      <c r="AD739" s="81">
        <v>1</v>
      </c>
      <c r="AE739" s="36"/>
    </row>
    <row r="740" spans="2:31" x14ac:dyDescent="0.25">
      <c r="B740" s="111">
        <v>736</v>
      </c>
      <c r="C740" s="32">
        <v>590118</v>
      </c>
      <c r="D740" s="32">
        <v>230584</v>
      </c>
      <c r="E740" s="33">
        <v>590118</v>
      </c>
      <c r="F740" s="17">
        <v>-72.811460109999999</v>
      </c>
      <c r="G740" s="17">
        <v>-15.12702357</v>
      </c>
      <c r="H740" s="7">
        <v>40804</v>
      </c>
      <c r="I740" s="17" t="s">
        <v>4798</v>
      </c>
      <c r="J740" s="17" t="s">
        <v>4799</v>
      </c>
      <c r="K740" s="17" t="s">
        <v>4800</v>
      </c>
      <c r="L740" s="17" t="s">
        <v>8114</v>
      </c>
      <c r="M740" s="32" t="s">
        <v>2328</v>
      </c>
      <c r="N740" s="32">
        <v>10</v>
      </c>
      <c r="O740" s="60"/>
      <c r="P740" s="74" t="s">
        <v>6979</v>
      </c>
      <c r="Q740" s="32" t="s">
        <v>6980</v>
      </c>
      <c r="R740" s="32" t="s">
        <v>593</v>
      </c>
      <c r="S740" s="76">
        <v>40330256</v>
      </c>
      <c r="T740" s="98" t="s">
        <v>4805</v>
      </c>
      <c r="U740" s="32" t="s">
        <v>4838</v>
      </c>
      <c r="V740" s="35">
        <v>0</v>
      </c>
      <c r="W740" s="32">
        <v>1</v>
      </c>
      <c r="X740" s="32">
        <v>1</v>
      </c>
      <c r="Y740" s="17">
        <v>1</v>
      </c>
      <c r="Z740" s="60">
        <v>0</v>
      </c>
      <c r="AA740" s="69" t="s">
        <v>8115</v>
      </c>
      <c r="AB740" s="81" t="s">
        <v>6992</v>
      </c>
      <c r="AC740" s="69">
        <v>1</v>
      </c>
      <c r="AD740" s="81">
        <v>1</v>
      </c>
      <c r="AE740" s="36" t="s">
        <v>8118</v>
      </c>
    </row>
    <row r="741" spans="2:31" x14ac:dyDescent="0.25">
      <c r="B741" s="55">
        <v>737</v>
      </c>
      <c r="C741" s="32">
        <v>230398</v>
      </c>
      <c r="D741" s="32">
        <v>230384</v>
      </c>
      <c r="E741" s="33">
        <v>230398</v>
      </c>
      <c r="F741" s="17">
        <v>-72.810588510000002</v>
      </c>
      <c r="G741" s="17">
        <v>-15.128143209999999</v>
      </c>
      <c r="H741" s="7">
        <v>40804</v>
      </c>
      <c r="I741" s="17" t="s">
        <v>4798</v>
      </c>
      <c r="J741" s="17" t="s">
        <v>4799</v>
      </c>
      <c r="K741" s="17" t="s">
        <v>4800</v>
      </c>
      <c r="L741" s="17" t="s">
        <v>8114</v>
      </c>
      <c r="M741" s="34" t="s">
        <v>4839</v>
      </c>
      <c r="N741" s="35">
        <v>8</v>
      </c>
      <c r="O741" s="60" t="s">
        <v>563</v>
      </c>
      <c r="P741" s="74" t="s">
        <v>4840</v>
      </c>
      <c r="Q741" s="32" t="s">
        <v>4803</v>
      </c>
      <c r="R741" s="32" t="s">
        <v>4406</v>
      </c>
      <c r="S741" s="77">
        <v>43964100</v>
      </c>
      <c r="T741" s="98" t="s">
        <v>4805</v>
      </c>
      <c r="U741" s="32" t="s">
        <v>4841</v>
      </c>
      <c r="V741" s="35">
        <v>0</v>
      </c>
      <c r="W741" s="32">
        <v>1</v>
      </c>
      <c r="X741" s="32">
        <v>1</v>
      </c>
      <c r="Y741" s="17">
        <v>1</v>
      </c>
      <c r="Z741" s="81">
        <v>0</v>
      </c>
      <c r="AA741" s="69" t="s">
        <v>8115</v>
      </c>
      <c r="AB741" s="81" t="s">
        <v>6992</v>
      </c>
      <c r="AC741" s="69">
        <v>1</v>
      </c>
      <c r="AD741" s="81">
        <v>1</v>
      </c>
      <c r="AE741" s="36"/>
    </row>
    <row r="742" spans="2:31" x14ac:dyDescent="0.25">
      <c r="B742" s="55">
        <v>738</v>
      </c>
      <c r="C742" s="32">
        <v>239728</v>
      </c>
      <c r="D742" s="32">
        <v>230591</v>
      </c>
      <c r="E742" s="33">
        <v>239728</v>
      </c>
      <c r="F742" s="17">
        <v>-72.811017379999996</v>
      </c>
      <c r="G742" s="17">
        <v>-15.126821120000001</v>
      </c>
      <c r="H742" s="7">
        <v>40804</v>
      </c>
      <c r="I742" s="17" t="s">
        <v>4798</v>
      </c>
      <c r="J742" s="17" t="s">
        <v>4799</v>
      </c>
      <c r="K742" s="17" t="s">
        <v>4800</v>
      </c>
      <c r="L742" s="17" t="s">
        <v>8114</v>
      </c>
      <c r="M742" s="34" t="s">
        <v>2576</v>
      </c>
      <c r="N742" s="35">
        <v>5</v>
      </c>
      <c r="O742" s="60" t="s">
        <v>24</v>
      </c>
      <c r="P742" s="74" t="s">
        <v>972</v>
      </c>
      <c r="Q742" s="32" t="s">
        <v>4368</v>
      </c>
      <c r="R742" s="32" t="s">
        <v>2375</v>
      </c>
      <c r="S742" s="75">
        <v>30946366</v>
      </c>
      <c r="T742" s="98" t="s">
        <v>4805</v>
      </c>
      <c r="U742" s="32" t="s">
        <v>4842</v>
      </c>
      <c r="V742" s="35">
        <v>0</v>
      </c>
      <c r="W742" s="32">
        <v>1</v>
      </c>
      <c r="X742" s="32">
        <v>1</v>
      </c>
      <c r="Y742" s="17">
        <v>1</v>
      </c>
      <c r="Z742" s="81">
        <v>0</v>
      </c>
      <c r="AA742" s="69" t="s">
        <v>8115</v>
      </c>
      <c r="AB742" s="81" t="s">
        <v>6992</v>
      </c>
      <c r="AC742" s="69">
        <v>1</v>
      </c>
      <c r="AD742" s="81">
        <v>1</v>
      </c>
      <c r="AE742" s="36"/>
    </row>
    <row r="743" spans="2:31" x14ac:dyDescent="0.25">
      <c r="B743" s="55">
        <v>739</v>
      </c>
      <c r="C743" s="32">
        <v>590127</v>
      </c>
      <c r="D743" s="32">
        <v>230595</v>
      </c>
      <c r="E743" s="33">
        <v>590127</v>
      </c>
      <c r="F743" s="17">
        <v>-72.810918540000003</v>
      </c>
      <c r="G743" s="17">
        <v>-15.127266090000001</v>
      </c>
      <c r="H743" s="7">
        <v>40804</v>
      </c>
      <c r="I743" s="17" t="s">
        <v>4798</v>
      </c>
      <c r="J743" s="17" t="s">
        <v>4799</v>
      </c>
      <c r="K743" s="17" t="s">
        <v>4800</v>
      </c>
      <c r="L743" s="17" t="s">
        <v>8114</v>
      </c>
      <c r="M743" s="34" t="s">
        <v>2576</v>
      </c>
      <c r="N743" s="35">
        <v>8</v>
      </c>
      <c r="O743" s="60" t="s">
        <v>24</v>
      </c>
      <c r="P743" s="74" t="s">
        <v>4843</v>
      </c>
      <c r="Q743" s="32" t="s">
        <v>4844</v>
      </c>
      <c r="R743" s="32" t="s">
        <v>4845</v>
      </c>
      <c r="S743" s="75">
        <v>9119342</v>
      </c>
      <c r="T743" s="98" t="s">
        <v>4805</v>
      </c>
      <c r="U743" s="32" t="s">
        <v>4846</v>
      </c>
      <c r="V743" s="35">
        <v>0</v>
      </c>
      <c r="W743" s="32">
        <v>1</v>
      </c>
      <c r="X743" s="32">
        <v>1</v>
      </c>
      <c r="Y743" s="17">
        <v>1</v>
      </c>
      <c r="Z743" s="81">
        <v>0</v>
      </c>
      <c r="AA743" s="69" t="s">
        <v>8115</v>
      </c>
      <c r="AB743" s="81" t="s">
        <v>6992</v>
      </c>
      <c r="AC743" s="69">
        <v>1</v>
      </c>
      <c r="AD743" s="81">
        <v>1</v>
      </c>
      <c r="AE743" s="36"/>
    </row>
    <row r="744" spans="2:31" x14ac:dyDescent="0.25">
      <c r="B744" s="55">
        <v>740</v>
      </c>
      <c r="C744" s="32">
        <v>240015</v>
      </c>
      <c r="D744" s="32">
        <v>230597</v>
      </c>
      <c r="E744" s="33">
        <v>240015</v>
      </c>
      <c r="F744" s="17">
        <v>-72.810735129999998</v>
      </c>
      <c r="G744" s="17">
        <v>-15.1273657</v>
      </c>
      <c r="H744" s="7">
        <v>40804</v>
      </c>
      <c r="I744" s="17" t="s">
        <v>4798</v>
      </c>
      <c r="J744" s="17" t="s">
        <v>4799</v>
      </c>
      <c r="K744" s="17" t="s">
        <v>4800</v>
      </c>
      <c r="L744" s="17" t="s">
        <v>8114</v>
      </c>
      <c r="M744" s="32" t="s">
        <v>8119</v>
      </c>
      <c r="N744" s="32" t="s">
        <v>41</v>
      </c>
      <c r="O744" s="60" t="s">
        <v>563</v>
      </c>
      <c r="P744" s="74" t="s">
        <v>4847</v>
      </c>
      <c r="Q744" s="32" t="s">
        <v>4848</v>
      </c>
      <c r="R744" s="32" t="s">
        <v>191</v>
      </c>
      <c r="S744" s="76">
        <v>24888607</v>
      </c>
      <c r="T744" s="98" t="s">
        <v>4805</v>
      </c>
      <c r="U744" s="34" t="s">
        <v>4849</v>
      </c>
      <c r="V744" s="35">
        <v>0</v>
      </c>
      <c r="W744" s="32">
        <v>1</v>
      </c>
      <c r="X744" s="32">
        <v>1</v>
      </c>
      <c r="Y744" s="17">
        <v>1</v>
      </c>
      <c r="Z744" s="81">
        <v>0</v>
      </c>
      <c r="AA744" s="69" t="s">
        <v>8115</v>
      </c>
      <c r="AB744" s="81" t="s">
        <v>6992</v>
      </c>
      <c r="AC744" s="69">
        <v>1</v>
      </c>
      <c r="AD744" s="81">
        <v>1</v>
      </c>
      <c r="AE744" s="36" t="s">
        <v>8120</v>
      </c>
    </row>
    <row r="745" spans="2:31" x14ac:dyDescent="0.25">
      <c r="B745" s="111">
        <v>741</v>
      </c>
      <c r="C745" s="32">
        <v>239581</v>
      </c>
      <c r="D745" s="32">
        <v>230587</v>
      </c>
      <c r="E745" s="33">
        <v>239581</v>
      </c>
      <c r="F745" s="17">
        <v>-72.811187250000003</v>
      </c>
      <c r="G745" s="17">
        <v>-15.12646631</v>
      </c>
      <c r="H745" s="7">
        <v>40804</v>
      </c>
      <c r="I745" s="17" t="s">
        <v>4798</v>
      </c>
      <c r="J745" s="17" t="s">
        <v>4799</v>
      </c>
      <c r="K745" s="17" t="s">
        <v>4800</v>
      </c>
      <c r="L745" s="17" t="s">
        <v>8114</v>
      </c>
      <c r="M745" s="34" t="s">
        <v>2576</v>
      </c>
      <c r="N745" s="35">
        <v>1</v>
      </c>
      <c r="O745" s="60" t="s">
        <v>563</v>
      </c>
      <c r="P745" s="74" t="s">
        <v>4850</v>
      </c>
      <c r="Q745" s="32" t="s">
        <v>4368</v>
      </c>
      <c r="R745" s="32" t="s">
        <v>4851</v>
      </c>
      <c r="S745" s="77">
        <v>30946923</v>
      </c>
      <c r="T745" s="98" t="s">
        <v>4805</v>
      </c>
      <c r="U745" s="32" t="s">
        <v>4852</v>
      </c>
      <c r="V745" s="35">
        <v>0</v>
      </c>
      <c r="W745" s="32">
        <v>1</v>
      </c>
      <c r="X745" s="32">
        <v>1</v>
      </c>
      <c r="Y745" s="17">
        <v>1</v>
      </c>
      <c r="Z745" s="81">
        <v>0</v>
      </c>
      <c r="AA745" s="69" t="s">
        <v>8115</v>
      </c>
      <c r="AB745" s="81" t="s">
        <v>6992</v>
      </c>
      <c r="AC745" s="69">
        <v>1</v>
      </c>
      <c r="AD745" s="81">
        <v>1</v>
      </c>
      <c r="AE745" s="36"/>
    </row>
    <row r="746" spans="2:31" x14ac:dyDescent="0.25">
      <c r="B746" s="55">
        <v>742</v>
      </c>
      <c r="C746" s="32">
        <v>235749</v>
      </c>
      <c r="D746" s="32">
        <v>230323</v>
      </c>
      <c r="E746" s="33">
        <v>235749</v>
      </c>
      <c r="F746" s="17">
        <v>-72.811745389999999</v>
      </c>
      <c r="G746" s="17">
        <v>-15.12522382</v>
      </c>
      <c r="H746" s="7">
        <v>40804</v>
      </c>
      <c r="I746" s="17" t="s">
        <v>4798</v>
      </c>
      <c r="J746" s="17" t="s">
        <v>4799</v>
      </c>
      <c r="K746" s="17" t="s">
        <v>4800</v>
      </c>
      <c r="L746" s="17" t="s">
        <v>8114</v>
      </c>
      <c r="M746" s="34" t="s">
        <v>112</v>
      </c>
      <c r="N746" s="35">
        <v>3</v>
      </c>
      <c r="O746" s="60" t="s">
        <v>563</v>
      </c>
      <c r="P746" s="74" t="s">
        <v>4853</v>
      </c>
      <c r="Q746" s="32" t="s">
        <v>4854</v>
      </c>
      <c r="R746" s="32" t="s">
        <v>4855</v>
      </c>
      <c r="S746" s="75">
        <v>80265753</v>
      </c>
      <c r="T746" s="98" t="s">
        <v>4805</v>
      </c>
      <c r="U746" s="32" t="s">
        <v>4856</v>
      </c>
      <c r="V746" s="35">
        <v>0</v>
      </c>
      <c r="W746" s="32">
        <v>1</v>
      </c>
      <c r="X746" s="32">
        <v>1</v>
      </c>
      <c r="Y746" s="17">
        <v>1</v>
      </c>
      <c r="Z746" s="81">
        <v>0</v>
      </c>
      <c r="AA746" s="69" t="s">
        <v>8115</v>
      </c>
      <c r="AB746" s="81" t="s">
        <v>6992</v>
      </c>
      <c r="AC746" s="69">
        <v>1</v>
      </c>
      <c r="AD746" s="81">
        <v>1</v>
      </c>
      <c r="AE746" s="36" t="s">
        <v>8121</v>
      </c>
    </row>
    <row r="747" spans="2:31" x14ac:dyDescent="0.25">
      <c r="B747" s="55">
        <v>743</v>
      </c>
      <c r="C747" s="32">
        <v>253201</v>
      </c>
      <c r="D747" s="32">
        <v>230613</v>
      </c>
      <c r="E747" s="33">
        <v>253201</v>
      </c>
      <c r="F747" s="17">
        <v>-72.810925580000003</v>
      </c>
      <c r="G747" s="17">
        <v>-15.126538529999999</v>
      </c>
      <c r="H747" s="7">
        <v>40804</v>
      </c>
      <c r="I747" s="17" t="s">
        <v>4798</v>
      </c>
      <c r="J747" s="17" t="s">
        <v>4799</v>
      </c>
      <c r="K747" s="17" t="s">
        <v>4800</v>
      </c>
      <c r="L747" s="17" t="s">
        <v>8114</v>
      </c>
      <c r="M747" s="34" t="s">
        <v>2212</v>
      </c>
      <c r="N747" s="35">
        <v>12</v>
      </c>
      <c r="O747" s="60" t="s">
        <v>24</v>
      </c>
      <c r="P747" s="74" t="s">
        <v>4857</v>
      </c>
      <c r="Q747" s="32" t="s">
        <v>4858</v>
      </c>
      <c r="R747" s="32" t="s">
        <v>2296</v>
      </c>
      <c r="S747" s="75">
        <v>30946947</v>
      </c>
      <c r="T747" s="98" t="s">
        <v>4805</v>
      </c>
      <c r="U747" s="32" t="s">
        <v>4859</v>
      </c>
      <c r="V747" s="35">
        <v>0</v>
      </c>
      <c r="W747" s="32">
        <v>1</v>
      </c>
      <c r="X747" s="32">
        <v>1</v>
      </c>
      <c r="Y747" s="17">
        <v>1</v>
      </c>
      <c r="Z747" s="81">
        <v>0</v>
      </c>
      <c r="AA747" s="69" t="s">
        <v>8115</v>
      </c>
      <c r="AB747" s="81" t="s">
        <v>6992</v>
      </c>
      <c r="AC747" s="69">
        <v>1</v>
      </c>
      <c r="AD747" s="81">
        <v>1</v>
      </c>
      <c r="AE747" s="36"/>
    </row>
    <row r="748" spans="2:31" x14ac:dyDescent="0.25">
      <c r="B748" s="55">
        <v>744</v>
      </c>
      <c r="C748" s="32">
        <v>589052</v>
      </c>
      <c r="D748" s="32">
        <v>230278</v>
      </c>
      <c r="E748" s="33">
        <v>232687</v>
      </c>
      <c r="F748" s="17">
        <v>-72.810817240000006</v>
      </c>
      <c r="G748" s="17">
        <v>-15.1285808</v>
      </c>
      <c r="H748" s="7">
        <v>40804</v>
      </c>
      <c r="I748" s="17" t="s">
        <v>4798</v>
      </c>
      <c r="J748" s="17" t="s">
        <v>4799</v>
      </c>
      <c r="K748" s="17" t="s">
        <v>4800</v>
      </c>
      <c r="L748" s="17" t="s">
        <v>8114</v>
      </c>
      <c r="M748" s="34" t="s">
        <v>2212</v>
      </c>
      <c r="N748" s="35">
        <v>9</v>
      </c>
      <c r="O748" s="60" t="s">
        <v>24</v>
      </c>
      <c r="P748" s="74" t="s">
        <v>1539</v>
      </c>
      <c r="Q748" s="32" t="s">
        <v>4817</v>
      </c>
      <c r="R748" s="32" t="s">
        <v>144</v>
      </c>
      <c r="S748" s="78">
        <v>30946878</v>
      </c>
      <c r="T748" s="98" t="s">
        <v>4805</v>
      </c>
      <c r="U748" s="32" t="s">
        <v>4860</v>
      </c>
      <c r="V748" s="35">
        <v>0</v>
      </c>
      <c r="W748" s="32">
        <v>1</v>
      </c>
      <c r="X748" s="32">
        <v>1</v>
      </c>
      <c r="Y748" s="17">
        <v>1</v>
      </c>
      <c r="Z748" s="81">
        <v>0</v>
      </c>
      <c r="AA748" s="69" t="s">
        <v>8115</v>
      </c>
      <c r="AB748" s="81" t="s">
        <v>6992</v>
      </c>
      <c r="AC748" s="69">
        <v>1</v>
      </c>
      <c r="AD748" s="81">
        <v>1</v>
      </c>
      <c r="AE748" s="36"/>
    </row>
    <row r="749" spans="2:31" x14ac:dyDescent="0.25">
      <c r="B749" s="55">
        <v>745</v>
      </c>
      <c r="C749" s="32">
        <v>253041</v>
      </c>
      <c r="D749" s="32">
        <v>230606</v>
      </c>
      <c r="E749" s="33">
        <v>253041</v>
      </c>
      <c r="F749" s="17">
        <v>-72.810578960000001</v>
      </c>
      <c r="G749" s="17">
        <v>-15.12713007</v>
      </c>
      <c r="H749" s="7">
        <v>40804</v>
      </c>
      <c r="I749" s="17" t="s">
        <v>4798</v>
      </c>
      <c r="J749" s="17" t="s">
        <v>4799</v>
      </c>
      <c r="K749" s="17" t="s">
        <v>4800</v>
      </c>
      <c r="L749" s="17" t="s">
        <v>8114</v>
      </c>
      <c r="M749" s="32" t="s">
        <v>2212</v>
      </c>
      <c r="N749" s="32">
        <v>4</v>
      </c>
      <c r="O749" s="60" t="s">
        <v>563</v>
      </c>
      <c r="P749" s="74" t="s">
        <v>4861</v>
      </c>
      <c r="Q749" s="32" t="s">
        <v>4809</v>
      </c>
      <c r="R749" s="32" t="s">
        <v>1976</v>
      </c>
      <c r="S749" s="76">
        <v>80282352</v>
      </c>
      <c r="T749" s="98" t="s">
        <v>4805</v>
      </c>
      <c r="U749" s="34" t="s">
        <v>4862</v>
      </c>
      <c r="V749" s="35">
        <v>0</v>
      </c>
      <c r="W749" s="32">
        <v>1</v>
      </c>
      <c r="X749" s="32">
        <v>1</v>
      </c>
      <c r="Y749" s="17">
        <v>1</v>
      </c>
      <c r="Z749" s="81">
        <v>0</v>
      </c>
      <c r="AA749" s="69" t="s">
        <v>8115</v>
      </c>
      <c r="AB749" s="81" t="s">
        <v>6992</v>
      </c>
      <c r="AC749" s="69">
        <v>1</v>
      </c>
      <c r="AD749" s="81">
        <v>1</v>
      </c>
      <c r="AE749" s="36"/>
    </row>
    <row r="750" spans="2:31" x14ac:dyDescent="0.25">
      <c r="B750" s="111">
        <v>746</v>
      </c>
      <c r="C750" s="32">
        <v>623994</v>
      </c>
      <c r="D750" s="32">
        <v>230326</v>
      </c>
      <c r="E750" s="33">
        <v>623994</v>
      </c>
      <c r="F750" s="17">
        <v>-72.811960780000007</v>
      </c>
      <c r="G750" s="17">
        <v>-15.124770829999999</v>
      </c>
      <c r="H750" s="7">
        <v>40804</v>
      </c>
      <c r="I750" s="17" t="s">
        <v>4798</v>
      </c>
      <c r="J750" s="17" t="s">
        <v>4799</v>
      </c>
      <c r="K750" s="17" t="s">
        <v>4800</v>
      </c>
      <c r="L750" s="17" t="s">
        <v>8114</v>
      </c>
      <c r="M750" s="34" t="s">
        <v>2212</v>
      </c>
      <c r="N750" s="35">
        <v>1</v>
      </c>
      <c r="O750" s="60" t="s">
        <v>24</v>
      </c>
      <c r="P750" s="74" t="s">
        <v>2232</v>
      </c>
      <c r="Q750" s="32" t="s">
        <v>4863</v>
      </c>
      <c r="R750" s="32" t="s">
        <v>210</v>
      </c>
      <c r="S750" s="77">
        <v>80624034</v>
      </c>
      <c r="T750" s="98" t="s">
        <v>4805</v>
      </c>
      <c r="U750" s="32" t="s">
        <v>4864</v>
      </c>
      <c r="V750" s="35">
        <v>0</v>
      </c>
      <c r="W750" s="32">
        <v>1</v>
      </c>
      <c r="X750" s="32">
        <v>1</v>
      </c>
      <c r="Y750" s="17">
        <v>1</v>
      </c>
      <c r="Z750" s="81">
        <v>0</v>
      </c>
      <c r="AA750" s="69" t="s">
        <v>8115</v>
      </c>
      <c r="AB750" s="81" t="s">
        <v>6992</v>
      </c>
      <c r="AC750" s="69">
        <v>1</v>
      </c>
      <c r="AD750" s="81">
        <v>1</v>
      </c>
      <c r="AE750" s="36"/>
    </row>
    <row r="751" spans="2:31" x14ac:dyDescent="0.25">
      <c r="B751" s="55">
        <v>747</v>
      </c>
      <c r="C751" s="32">
        <v>624071</v>
      </c>
      <c r="D751" s="32">
        <v>230757</v>
      </c>
      <c r="E751" s="33">
        <v>624071</v>
      </c>
      <c r="F751" s="17">
        <v>-72.811163010000001</v>
      </c>
      <c r="G751" s="17">
        <v>-15.125106110000001</v>
      </c>
      <c r="H751" s="7">
        <v>40804</v>
      </c>
      <c r="I751" s="17" t="s">
        <v>4798</v>
      </c>
      <c r="J751" s="17" t="s">
        <v>4799</v>
      </c>
      <c r="K751" s="17" t="s">
        <v>4800</v>
      </c>
      <c r="L751" s="17" t="s">
        <v>8114</v>
      </c>
      <c r="M751" s="34" t="s">
        <v>251</v>
      </c>
      <c r="N751" s="35">
        <v>2</v>
      </c>
      <c r="O751" s="60" t="s">
        <v>563</v>
      </c>
      <c r="P751" s="74" t="s">
        <v>2193</v>
      </c>
      <c r="Q751" s="32" t="s">
        <v>4865</v>
      </c>
      <c r="R751" s="32" t="s">
        <v>4866</v>
      </c>
      <c r="S751" s="75">
        <v>24836903</v>
      </c>
      <c r="T751" s="98" t="s">
        <v>4805</v>
      </c>
      <c r="U751" s="32" t="s">
        <v>4867</v>
      </c>
      <c r="V751" s="35">
        <v>0</v>
      </c>
      <c r="W751" s="32">
        <v>1</v>
      </c>
      <c r="X751" s="32">
        <v>1</v>
      </c>
      <c r="Y751" s="17">
        <v>1</v>
      </c>
      <c r="Z751" s="81">
        <v>0</v>
      </c>
      <c r="AA751" s="69" t="s">
        <v>8115</v>
      </c>
      <c r="AB751" s="81" t="s">
        <v>6992</v>
      </c>
      <c r="AC751" s="69">
        <v>1</v>
      </c>
      <c r="AD751" s="81">
        <v>1</v>
      </c>
      <c r="AE751" s="36"/>
    </row>
    <row r="752" spans="2:31" x14ac:dyDescent="0.25">
      <c r="B752" s="55">
        <v>748</v>
      </c>
      <c r="C752" s="32">
        <v>243381</v>
      </c>
      <c r="D752" s="32">
        <v>230410</v>
      </c>
      <c r="E752" s="33">
        <v>243381</v>
      </c>
      <c r="F752" s="17">
        <v>-72.809483319999998</v>
      </c>
      <c r="G752" s="17">
        <v>-15.128142070000001</v>
      </c>
      <c r="H752" s="7">
        <v>40804</v>
      </c>
      <c r="I752" s="17" t="s">
        <v>4798</v>
      </c>
      <c r="J752" s="17" t="s">
        <v>4799</v>
      </c>
      <c r="K752" s="17" t="s">
        <v>4800</v>
      </c>
      <c r="L752" s="17" t="s">
        <v>8114</v>
      </c>
      <c r="M752" s="34" t="s">
        <v>288</v>
      </c>
      <c r="N752" s="35" t="s">
        <v>3681</v>
      </c>
      <c r="O752" s="60" t="s">
        <v>24</v>
      </c>
      <c r="P752" s="74" t="s">
        <v>4868</v>
      </c>
      <c r="Q752" s="32" t="s">
        <v>4869</v>
      </c>
      <c r="R752" s="32" t="s">
        <v>2644</v>
      </c>
      <c r="S752" s="75">
        <v>30946263</v>
      </c>
      <c r="T752" s="98" t="s">
        <v>4805</v>
      </c>
      <c r="U752" s="32" t="s">
        <v>4870</v>
      </c>
      <c r="V752" s="35">
        <v>0</v>
      </c>
      <c r="W752" s="32">
        <v>1</v>
      </c>
      <c r="X752" s="32">
        <v>1</v>
      </c>
      <c r="Y752" s="17">
        <v>1</v>
      </c>
      <c r="Z752" s="81">
        <v>0</v>
      </c>
      <c r="AA752" s="69" t="s">
        <v>8115</v>
      </c>
      <c r="AB752" s="81" t="s">
        <v>6992</v>
      </c>
      <c r="AC752" s="69">
        <v>1</v>
      </c>
      <c r="AD752" s="81">
        <v>1</v>
      </c>
      <c r="AE752" s="36"/>
    </row>
    <row r="753" spans="2:31" x14ac:dyDescent="0.25">
      <c r="B753" s="55">
        <v>749</v>
      </c>
      <c r="C753" s="32">
        <v>232687</v>
      </c>
      <c r="D753" s="32">
        <v>230750</v>
      </c>
      <c r="E753" s="33">
        <v>589052</v>
      </c>
      <c r="F753" s="17">
        <v>-72.811047740000006</v>
      </c>
      <c r="G753" s="17">
        <v>-15.12465225</v>
      </c>
      <c r="H753" s="7">
        <v>40804</v>
      </c>
      <c r="I753" s="17" t="s">
        <v>4798</v>
      </c>
      <c r="J753" s="17" t="s">
        <v>4799</v>
      </c>
      <c r="K753" s="17" t="s">
        <v>4800</v>
      </c>
      <c r="L753" s="17" t="s">
        <v>8114</v>
      </c>
      <c r="M753" s="32" t="s">
        <v>356</v>
      </c>
      <c r="N753" s="32">
        <v>2</v>
      </c>
      <c r="O753" s="60" t="s">
        <v>563</v>
      </c>
      <c r="P753" s="74" t="s">
        <v>1539</v>
      </c>
      <c r="Q753" s="32" t="s">
        <v>593</v>
      </c>
      <c r="R753" s="32" t="s">
        <v>191</v>
      </c>
      <c r="S753" s="76">
        <v>46793336</v>
      </c>
      <c r="T753" s="98" t="s">
        <v>4805</v>
      </c>
      <c r="U753" s="34" t="s">
        <v>4871</v>
      </c>
      <c r="V753" s="35">
        <v>0</v>
      </c>
      <c r="W753" s="32">
        <v>1</v>
      </c>
      <c r="X753" s="32">
        <v>1</v>
      </c>
      <c r="Y753" s="17">
        <v>1</v>
      </c>
      <c r="Z753" s="81">
        <v>0</v>
      </c>
      <c r="AA753" s="69" t="s">
        <v>8115</v>
      </c>
      <c r="AB753" s="81" t="s">
        <v>6992</v>
      </c>
      <c r="AC753" s="69">
        <v>1</v>
      </c>
      <c r="AD753" s="81">
        <v>1</v>
      </c>
      <c r="AE753" s="36"/>
    </row>
    <row r="754" spans="2:31" x14ac:dyDescent="0.25">
      <c r="B754" s="55">
        <v>750</v>
      </c>
      <c r="C754" s="32">
        <v>232881</v>
      </c>
      <c r="D754" s="32">
        <v>230754</v>
      </c>
      <c r="E754" s="33">
        <v>232881</v>
      </c>
      <c r="F754" s="17">
        <v>-72.81110486</v>
      </c>
      <c r="G754" s="17">
        <v>-15.12485221</v>
      </c>
      <c r="H754" s="7">
        <v>40804</v>
      </c>
      <c r="I754" s="17" t="s">
        <v>4798</v>
      </c>
      <c r="J754" s="17" t="s">
        <v>4799</v>
      </c>
      <c r="K754" s="17" t="s">
        <v>4800</v>
      </c>
      <c r="L754" s="17" t="s">
        <v>8114</v>
      </c>
      <c r="M754" s="34" t="s">
        <v>356</v>
      </c>
      <c r="N754" s="35">
        <v>6</v>
      </c>
      <c r="O754" s="60" t="s">
        <v>563</v>
      </c>
      <c r="P754" s="74" t="s">
        <v>4872</v>
      </c>
      <c r="Q754" s="32" t="s">
        <v>4803</v>
      </c>
      <c r="R754" s="32" t="s">
        <v>988</v>
      </c>
      <c r="S754" s="76">
        <v>30946765</v>
      </c>
      <c r="T754" s="98" t="s">
        <v>4805</v>
      </c>
      <c r="U754" s="32" t="s">
        <v>4873</v>
      </c>
      <c r="V754" s="35">
        <v>0</v>
      </c>
      <c r="W754" s="32">
        <v>1</v>
      </c>
      <c r="X754" s="32">
        <v>1</v>
      </c>
      <c r="Y754" s="17">
        <v>1</v>
      </c>
      <c r="Z754" s="81">
        <v>0</v>
      </c>
      <c r="AA754" s="69" t="s">
        <v>8115</v>
      </c>
      <c r="AB754" s="81" t="s">
        <v>6992</v>
      </c>
      <c r="AC754" s="69">
        <v>1</v>
      </c>
      <c r="AD754" s="81">
        <v>1</v>
      </c>
      <c r="AE754" s="36"/>
    </row>
    <row r="755" spans="2:31" x14ac:dyDescent="0.25">
      <c r="B755" s="111">
        <v>751</v>
      </c>
      <c r="C755" s="32">
        <v>241025</v>
      </c>
      <c r="D755" s="32">
        <v>230651</v>
      </c>
      <c r="E755" s="33">
        <v>241025</v>
      </c>
      <c r="F755" s="17">
        <v>-72.810312929999995</v>
      </c>
      <c r="G755" s="17">
        <v>-15.126412889999999</v>
      </c>
      <c r="H755" s="7">
        <v>40804</v>
      </c>
      <c r="I755" s="17" t="s">
        <v>4798</v>
      </c>
      <c r="J755" s="17" t="s">
        <v>4799</v>
      </c>
      <c r="K755" s="17" t="s">
        <v>4800</v>
      </c>
      <c r="L755" s="17" t="s">
        <v>8114</v>
      </c>
      <c r="M755" s="34" t="s">
        <v>591</v>
      </c>
      <c r="N755" s="35">
        <v>22</v>
      </c>
      <c r="O755" s="60" t="s">
        <v>24</v>
      </c>
      <c r="P755" s="74" t="s">
        <v>373</v>
      </c>
      <c r="Q755" s="32" t="s">
        <v>4813</v>
      </c>
      <c r="R755" s="32" t="s">
        <v>4874</v>
      </c>
      <c r="S755" s="75">
        <v>30946097</v>
      </c>
      <c r="T755" s="98" t="s">
        <v>4805</v>
      </c>
      <c r="U755" s="32" t="s">
        <v>4875</v>
      </c>
      <c r="V755" s="35">
        <v>0</v>
      </c>
      <c r="W755" s="32">
        <v>1</v>
      </c>
      <c r="X755" s="32">
        <v>1</v>
      </c>
      <c r="Y755" s="17">
        <v>1</v>
      </c>
      <c r="Z755" s="81">
        <v>0</v>
      </c>
      <c r="AA755" s="69" t="s">
        <v>8115</v>
      </c>
      <c r="AB755" s="81" t="s">
        <v>6992</v>
      </c>
      <c r="AC755" s="69">
        <v>1</v>
      </c>
      <c r="AD755" s="81">
        <v>1</v>
      </c>
      <c r="AE755" s="36"/>
    </row>
    <row r="756" spans="2:31" x14ac:dyDescent="0.25">
      <c r="B756" s="55">
        <v>752</v>
      </c>
      <c r="C756" s="32">
        <v>249358</v>
      </c>
      <c r="D756" s="32">
        <v>230424</v>
      </c>
      <c r="E756" s="33">
        <v>249358</v>
      </c>
      <c r="F756" s="17">
        <v>-72.809283359999995</v>
      </c>
      <c r="G756" s="17">
        <v>-15.12779731</v>
      </c>
      <c r="H756" s="7">
        <v>40804</v>
      </c>
      <c r="I756" s="17" t="s">
        <v>4798</v>
      </c>
      <c r="J756" s="17" t="s">
        <v>4799</v>
      </c>
      <c r="K756" s="17" t="s">
        <v>4800</v>
      </c>
      <c r="L756" s="17" t="s">
        <v>8114</v>
      </c>
      <c r="M756" s="34" t="s">
        <v>4876</v>
      </c>
      <c r="N756" s="35">
        <v>7</v>
      </c>
      <c r="O756" s="60" t="s">
        <v>563</v>
      </c>
      <c r="P756" s="74" t="s">
        <v>820</v>
      </c>
      <c r="Q756" s="32" t="s">
        <v>4368</v>
      </c>
      <c r="R756" s="32" t="s">
        <v>4406</v>
      </c>
      <c r="S756" s="77">
        <v>80624274</v>
      </c>
      <c r="T756" s="98" t="s">
        <v>4805</v>
      </c>
      <c r="U756" s="32" t="s">
        <v>4877</v>
      </c>
      <c r="V756" s="35">
        <v>0</v>
      </c>
      <c r="W756" s="32">
        <v>1</v>
      </c>
      <c r="X756" s="32">
        <v>1</v>
      </c>
      <c r="Y756" s="17">
        <v>1</v>
      </c>
      <c r="Z756" s="81">
        <v>0</v>
      </c>
      <c r="AA756" s="69" t="s">
        <v>8115</v>
      </c>
      <c r="AB756" s="81" t="s">
        <v>6992</v>
      </c>
      <c r="AC756" s="69">
        <v>1</v>
      </c>
      <c r="AD756" s="81">
        <v>1</v>
      </c>
      <c r="AE756" s="36"/>
    </row>
    <row r="757" spans="2:31" x14ac:dyDescent="0.25">
      <c r="B757" s="55">
        <v>753</v>
      </c>
      <c r="C757" s="32">
        <v>252946</v>
      </c>
      <c r="D757" s="32">
        <v>230432</v>
      </c>
      <c r="E757" s="33">
        <v>252946</v>
      </c>
      <c r="F757" s="17">
        <v>-72.808937839999999</v>
      </c>
      <c r="G757" s="17">
        <v>-15.127714080000001</v>
      </c>
      <c r="H757" s="7">
        <v>40804</v>
      </c>
      <c r="I757" s="17" t="s">
        <v>4798</v>
      </c>
      <c r="J757" s="17" t="s">
        <v>4799</v>
      </c>
      <c r="K757" s="17" t="s">
        <v>4800</v>
      </c>
      <c r="L757" s="17" t="s">
        <v>8114</v>
      </c>
      <c r="M757" s="34" t="s">
        <v>4878</v>
      </c>
      <c r="N757" s="35">
        <v>4</v>
      </c>
      <c r="O757" s="60" t="s">
        <v>24</v>
      </c>
      <c r="P757" s="74" t="s">
        <v>581</v>
      </c>
      <c r="Q757" s="32" t="s">
        <v>4836</v>
      </c>
      <c r="R757" s="32" t="s">
        <v>4817</v>
      </c>
      <c r="S757" s="78">
        <v>30946916</v>
      </c>
      <c r="T757" s="98" t="s">
        <v>4805</v>
      </c>
      <c r="U757" s="32" t="s">
        <v>4879</v>
      </c>
      <c r="V757" s="35">
        <v>0</v>
      </c>
      <c r="W757" s="32">
        <v>1</v>
      </c>
      <c r="X757" s="32">
        <v>1</v>
      </c>
      <c r="Y757" s="17">
        <v>1</v>
      </c>
      <c r="Z757" s="81">
        <v>0</v>
      </c>
      <c r="AA757" s="69" t="s">
        <v>8115</v>
      </c>
      <c r="AB757" s="81" t="s">
        <v>6992</v>
      </c>
      <c r="AC757" s="69">
        <v>1</v>
      </c>
      <c r="AD757" s="81">
        <v>1</v>
      </c>
      <c r="AE757" s="36"/>
    </row>
    <row r="758" spans="2:31" x14ac:dyDescent="0.25">
      <c r="B758" s="55">
        <v>754</v>
      </c>
      <c r="C758" s="32">
        <v>213294</v>
      </c>
      <c r="D758" s="32">
        <v>232200</v>
      </c>
      <c r="E758" s="33">
        <v>213294</v>
      </c>
      <c r="F758" s="17">
        <v>-71.452125289999998</v>
      </c>
      <c r="G758" s="17">
        <v>-16.558397070000002</v>
      </c>
      <c r="H758" s="7">
        <v>40804</v>
      </c>
      <c r="I758" s="17" t="s">
        <v>4798</v>
      </c>
      <c r="J758" s="17" t="s">
        <v>4799</v>
      </c>
      <c r="K758" s="17" t="s">
        <v>4800</v>
      </c>
      <c r="L758" s="17" t="s">
        <v>8114</v>
      </c>
      <c r="M758" s="34" t="s">
        <v>4712</v>
      </c>
      <c r="N758" s="35">
        <v>25</v>
      </c>
      <c r="O758" s="60" t="s">
        <v>563</v>
      </c>
      <c r="P758" s="74" t="s">
        <v>4880</v>
      </c>
      <c r="Q758" s="32" t="s">
        <v>4836</v>
      </c>
      <c r="R758" s="32" t="s">
        <v>4851</v>
      </c>
      <c r="S758" s="76">
        <v>29240955</v>
      </c>
      <c r="T758" s="98" t="s">
        <v>4805</v>
      </c>
      <c r="U758" s="32" t="s">
        <v>4881</v>
      </c>
      <c r="V758" s="35">
        <v>0</v>
      </c>
      <c r="W758" s="32">
        <v>1</v>
      </c>
      <c r="X758" s="32">
        <v>1</v>
      </c>
      <c r="Y758" s="17">
        <v>1</v>
      </c>
      <c r="Z758" s="81">
        <v>0</v>
      </c>
      <c r="AA758" s="69" t="s">
        <v>8115</v>
      </c>
      <c r="AB758" s="81" t="s">
        <v>6992</v>
      </c>
      <c r="AC758" s="69">
        <v>1</v>
      </c>
      <c r="AD758" s="81">
        <v>1</v>
      </c>
      <c r="AE758" s="36"/>
    </row>
    <row r="759" spans="2:31" x14ac:dyDescent="0.25">
      <c r="B759" s="55">
        <v>755</v>
      </c>
      <c r="C759" s="32">
        <v>231198</v>
      </c>
      <c r="D759" s="32">
        <v>230678</v>
      </c>
      <c r="E759" s="33">
        <v>231198</v>
      </c>
      <c r="F759" s="17">
        <v>-72.809681940000004</v>
      </c>
      <c r="G759" s="17">
        <v>-15.12715019</v>
      </c>
      <c r="H759" s="7">
        <v>40804</v>
      </c>
      <c r="I759" s="17" t="s">
        <v>4798</v>
      </c>
      <c r="J759" s="17" t="s">
        <v>4799</v>
      </c>
      <c r="K759" s="17" t="s">
        <v>4800</v>
      </c>
      <c r="L759" s="17" t="s">
        <v>8114</v>
      </c>
      <c r="M759" s="34" t="s">
        <v>4712</v>
      </c>
      <c r="N759" s="35">
        <v>8</v>
      </c>
      <c r="O759" s="60" t="s">
        <v>24</v>
      </c>
      <c r="P759" s="74" t="s">
        <v>4882</v>
      </c>
      <c r="Q759" s="32" t="s">
        <v>2375</v>
      </c>
      <c r="R759" s="32" t="s">
        <v>4883</v>
      </c>
      <c r="S759" s="76">
        <v>30946764</v>
      </c>
      <c r="T759" s="98" t="s">
        <v>4805</v>
      </c>
      <c r="U759" s="32" t="s">
        <v>4884</v>
      </c>
      <c r="V759" s="35">
        <v>0</v>
      </c>
      <c r="W759" s="32">
        <v>1</v>
      </c>
      <c r="X759" s="32">
        <v>1</v>
      </c>
      <c r="Y759" s="17">
        <v>1</v>
      </c>
      <c r="Z759" s="81">
        <v>0</v>
      </c>
      <c r="AA759" s="69" t="s">
        <v>8115</v>
      </c>
      <c r="AB759" s="81" t="s">
        <v>6992</v>
      </c>
      <c r="AC759" s="69">
        <v>1</v>
      </c>
      <c r="AD759" s="81">
        <v>1</v>
      </c>
      <c r="AE759" s="36" t="s">
        <v>8122</v>
      </c>
    </row>
    <row r="760" spans="2:31" x14ac:dyDescent="0.25">
      <c r="B760" s="111">
        <v>756</v>
      </c>
      <c r="C760" s="32">
        <v>416396</v>
      </c>
      <c r="D760" s="32">
        <v>230677</v>
      </c>
      <c r="E760" s="33">
        <v>416396</v>
      </c>
      <c r="F760" s="17">
        <v>-72.809578680000001</v>
      </c>
      <c r="G760" s="17">
        <v>-15.127024609999999</v>
      </c>
      <c r="H760" s="7">
        <v>40804</v>
      </c>
      <c r="I760" s="17" t="s">
        <v>4798</v>
      </c>
      <c r="J760" s="17" t="s">
        <v>4799</v>
      </c>
      <c r="K760" s="17" t="s">
        <v>4800</v>
      </c>
      <c r="L760" s="17" t="s">
        <v>8114</v>
      </c>
      <c r="M760" s="34" t="s">
        <v>4712</v>
      </c>
      <c r="N760" s="35">
        <v>13</v>
      </c>
      <c r="O760" s="60" t="s">
        <v>24</v>
      </c>
      <c r="P760" s="74" t="s">
        <v>1655</v>
      </c>
      <c r="Q760" s="32" t="s">
        <v>4836</v>
      </c>
      <c r="R760" s="32" t="s">
        <v>4368</v>
      </c>
      <c r="S760" s="75">
        <v>30404785</v>
      </c>
      <c r="T760" s="98" t="s">
        <v>4805</v>
      </c>
      <c r="U760" s="32" t="s">
        <v>4885</v>
      </c>
      <c r="V760" s="35">
        <v>0</v>
      </c>
      <c r="W760" s="32">
        <v>1</v>
      </c>
      <c r="X760" s="32">
        <v>1</v>
      </c>
      <c r="Y760" s="17">
        <v>1</v>
      </c>
      <c r="Z760" s="81">
        <v>0</v>
      </c>
      <c r="AA760" s="69" t="s">
        <v>8115</v>
      </c>
      <c r="AB760" s="81" t="s">
        <v>6992</v>
      </c>
      <c r="AC760" s="69">
        <v>1</v>
      </c>
      <c r="AD760" s="81">
        <v>1</v>
      </c>
      <c r="AE760" s="36"/>
    </row>
    <row r="761" spans="2:31" x14ac:dyDescent="0.25">
      <c r="B761" s="55">
        <v>757</v>
      </c>
      <c r="C761" s="32">
        <v>230844</v>
      </c>
      <c r="D761" s="32">
        <v>230673</v>
      </c>
      <c r="E761" s="33">
        <v>230844</v>
      </c>
      <c r="F761" s="17">
        <v>-72.809305089999995</v>
      </c>
      <c r="G761" s="17">
        <v>-15.12693657</v>
      </c>
      <c r="H761" s="7">
        <v>40804</v>
      </c>
      <c r="I761" s="17" t="s">
        <v>4798</v>
      </c>
      <c r="J761" s="17" t="s">
        <v>4799</v>
      </c>
      <c r="K761" s="17" t="s">
        <v>4800</v>
      </c>
      <c r="L761" s="17" t="s">
        <v>8114</v>
      </c>
      <c r="M761" s="34" t="s">
        <v>4712</v>
      </c>
      <c r="N761" s="35">
        <v>9</v>
      </c>
      <c r="O761" s="60" t="s">
        <v>24</v>
      </c>
      <c r="P761" s="74" t="s">
        <v>4886</v>
      </c>
      <c r="Q761" s="32" t="s">
        <v>4803</v>
      </c>
      <c r="R761" s="32" t="s">
        <v>4836</v>
      </c>
      <c r="S761" s="75">
        <v>80624577</v>
      </c>
      <c r="T761" s="98" t="s">
        <v>4805</v>
      </c>
      <c r="U761" s="32" t="s">
        <v>4887</v>
      </c>
      <c r="V761" s="35">
        <v>0</v>
      </c>
      <c r="W761" s="32">
        <v>1</v>
      </c>
      <c r="X761" s="32">
        <v>1</v>
      </c>
      <c r="Y761" s="17">
        <v>1</v>
      </c>
      <c r="Z761" s="81">
        <v>0</v>
      </c>
      <c r="AA761" s="69" t="s">
        <v>8115</v>
      </c>
      <c r="AB761" s="81" t="s">
        <v>6992</v>
      </c>
      <c r="AC761" s="69">
        <v>1</v>
      </c>
      <c r="AD761" s="81">
        <v>1</v>
      </c>
      <c r="AE761" s="36"/>
    </row>
    <row r="762" spans="2:31" x14ac:dyDescent="0.25">
      <c r="B762" s="55">
        <v>758</v>
      </c>
      <c r="C762" s="32">
        <v>230782</v>
      </c>
      <c r="D762" s="32">
        <v>230672</v>
      </c>
      <c r="E762" s="33">
        <v>230782</v>
      </c>
      <c r="F762" s="17">
        <v>-72.809293019999998</v>
      </c>
      <c r="G762" s="17">
        <v>-15.126810989999999</v>
      </c>
      <c r="H762" s="7">
        <v>40804</v>
      </c>
      <c r="I762" s="17" t="s">
        <v>4798</v>
      </c>
      <c r="J762" s="17" t="s">
        <v>4799</v>
      </c>
      <c r="K762" s="17" t="s">
        <v>4800</v>
      </c>
      <c r="L762" s="17" t="s">
        <v>8114</v>
      </c>
      <c r="M762" s="34" t="s">
        <v>4712</v>
      </c>
      <c r="N762" s="35">
        <v>7</v>
      </c>
      <c r="O762" s="60" t="s">
        <v>563</v>
      </c>
      <c r="P762" s="74" t="s">
        <v>4888</v>
      </c>
      <c r="Q762" s="32" t="s">
        <v>4889</v>
      </c>
      <c r="R762" s="32" t="s">
        <v>4890</v>
      </c>
      <c r="S762" s="75">
        <v>7064306</v>
      </c>
      <c r="T762" s="98" t="s">
        <v>4805</v>
      </c>
      <c r="U762" s="32" t="s">
        <v>4891</v>
      </c>
      <c r="V762" s="35">
        <v>0</v>
      </c>
      <c r="W762" s="32">
        <v>1</v>
      </c>
      <c r="X762" s="32">
        <v>1</v>
      </c>
      <c r="Y762" s="17">
        <v>1</v>
      </c>
      <c r="Z762" s="81">
        <v>0</v>
      </c>
      <c r="AA762" s="69" t="s">
        <v>8115</v>
      </c>
      <c r="AB762" s="81" t="s">
        <v>6992</v>
      </c>
      <c r="AC762" s="69">
        <v>1</v>
      </c>
      <c r="AD762" s="81">
        <v>1</v>
      </c>
      <c r="AE762" s="36"/>
    </row>
    <row r="763" spans="2:31" x14ac:dyDescent="0.25">
      <c r="B763" s="55">
        <v>759</v>
      </c>
      <c r="C763" s="32">
        <v>433444</v>
      </c>
      <c r="D763" s="32">
        <v>230679</v>
      </c>
      <c r="E763" s="33">
        <v>433444</v>
      </c>
      <c r="F763" s="17">
        <v>-72.809742180000001</v>
      </c>
      <c r="G763" s="17">
        <v>-15.12704892</v>
      </c>
      <c r="H763" s="7">
        <v>40804</v>
      </c>
      <c r="I763" s="17" t="s">
        <v>4798</v>
      </c>
      <c r="J763" s="17" t="s">
        <v>4799</v>
      </c>
      <c r="K763" s="17" t="s">
        <v>4800</v>
      </c>
      <c r="L763" s="17" t="s">
        <v>8114</v>
      </c>
      <c r="M763" s="34" t="s">
        <v>4712</v>
      </c>
      <c r="N763" s="35">
        <v>15</v>
      </c>
      <c r="O763" s="60" t="s">
        <v>24</v>
      </c>
      <c r="P763" s="74" t="s">
        <v>4892</v>
      </c>
      <c r="Q763" s="32" t="s">
        <v>4893</v>
      </c>
      <c r="R763" s="32" t="s">
        <v>4894</v>
      </c>
      <c r="S763" s="76">
        <v>80623876</v>
      </c>
      <c r="T763" s="98" t="s">
        <v>4805</v>
      </c>
      <c r="U763" s="32" t="s">
        <v>4895</v>
      </c>
      <c r="V763" s="35">
        <v>0</v>
      </c>
      <c r="W763" s="32">
        <v>1</v>
      </c>
      <c r="X763" s="32">
        <v>1</v>
      </c>
      <c r="Y763" s="17">
        <v>1</v>
      </c>
      <c r="Z763" s="81">
        <v>0</v>
      </c>
      <c r="AA763" s="69" t="s">
        <v>8115</v>
      </c>
      <c r="AB763" s="81" t="s">
        <v>6992</v>
      </c>
      <c r="AC763" s="69">
        <v>1</v>
      </c>
      <c r="AD763" s="81">
        <v>1</v>
      </c>
      <c r="AE763" s="36"/>
    </row>
    <row r="764" spans="2:31" x14ac:dyDescent="0.25">
      <c r="B764" s="55">
        <v>760</v>
      </c>
      <c r="C764" s="32">
        <v>237332</v>
      </c>
      <c r="D764" s="32">
        <v>230700</v>
      </c>
      <c r="E764" s="33">
        <v>213294</v>
      </c>
      <c r="F764" s="17">
        <v>-72.808857160000002</v>
      </c>
      <c r="G764" s="17">
        <v>-15.12673461</v>
      </c>
      <c r="H764" s="7">
        <v>40804</v>
      </c>
      <c r="I764" s="17" t="s">
        <v>4798</v>
      </c>
      <c r="J764" s="17" t="s">
        <v>4799</v>
      </c>
      <c r="K764" s="17" t="s">
        <v>4800</v>
      </c>
      <c r="L764" s="17" t="s">
        <v>8114</v>
      </c>
      <c r="M764" s="34" t="s">
        <v>2346</v>
      </c>
      <c r="N764" s="35">
        <v>11</v>
      </c>
      <c r="O764" s="60" t="s">
        <v>24</v>
      </c>
      <c r="P764" s="74" t="s">
        <v>790</v>
      </c>
      <c r="Q764" s="32" t="s">
        <v>4809</v>
      </c>
      <c r="R764" s="32" t="s">
        <v>1976</v>
      </c>
      <c r="S764" s="75">
        <v>80624272</v>
      </c>
      <c r="T764" s="98" t="s">
        <v>4805</v>
      </c>
      <c r="U764" s="32" t="s">
        <v>4896</v>
      </c>
      <c r="V764" s="35">
        <v>0</v>
      </c>
      <c r="W764" s="32">
        <v>1</v>
      </c>
      <c r="X764" s="32">
        <v>1</v>
      </c>
      <c r="Y764" s="17">
        <v>1</v>
      </c>
      <c r="Z764" s="81">
        <v>0</v>
      </c>
      <c r="AA764" s="69" t="s">
        <v>8115</v>
      </c>
      <c r="AB764" s="81" t="s">
        <v>6992</v>
      </c>
      <c r="AC764" s="69">
        <v>1</v>
      </c>
      <c r="AD764" s="81">
        <v>1</v>
      </c>
      <c r="AE764" s="36"/>
    </row>
    <row r="765" spans="2:31" x14ac:dyDescent="0.25">
      <c r="B765" s="111">
        <v>761</v>
      </c>
      <c r="C765" s="32">
        <v>237447</v>
      </c>
      <c r="D765" s="32">
        <v>230705</v>
      </c>
      <c r="E765" s="33">
        <v>237447</v>
      </c>
      <c r="F765" s="17">
        <v>-72.809125379999998</v>
      </c>
      <c r="G765" s="17">
        <v>-15.12654171</v>
      </c>
      <c r="H765" s="7">
        <v>40804</v>
      </c>
      <c r="I765" s="17" t="s">
        <v>4798</v>
      </c>
      <c r="J765" s="17" t="s">
        <v>4799</v>
      </c>
      <c r="K765" s="17" t="s">
        <v>4800</v>
      </c>
      <c r="L765" s="17" t="s">
        <v>8114</v>
      </c>
      <c r="M765" s="34" t="s">
        <v>2346</v>
      </c>
      <c r="N765" s="35">
        <v>16</v>
      </c>
      <c r="O765" s="60" t="s">
        <v>24</v>
      </c>
      <c r="P765" s="74" t="s">
        <v>1665</v>
      </c>
      <c r="Q765" s="32" t="s">
        <v>4890</v>
      </c>
      <c r="R765" s="32" t="s">
        <v>4809</v>
      </c>
      <c r="S765" s="76">
        <v>30946077</v>
      </c>
      <c r="T765" s="98" t="s">
        <v>4805</v>
      </c>
      <c r="U765" s="32" t="s">
        <v>4897</v>
      </c>
      <c r="V765" s="35">
        <v>0</v>
      </c>
      <c r="W765" s="32">
        <v>1</v>
      </c>
      <c r="X765" s="32">
        <v>1</v>
      </c>
      <c r="Y765" s="17">
        <v>1</v>
      </c>
      <c r="Z765" s="81">
        <v>0</v>
      </c>
      <c r="AA765" s="69" t="s">
        <v>8115</v>
      </c>
      <c r="AB765" s="81" t="s">
        <v>6992</v>
      </c>
      <c r="AC765" s="69">
        <v>1</v>
      </c>
      <c r="AD765" s="81">
        <v>1</v>
      </c>
      <c r="AE765" s="36"/>
    </row>
    <row r="766" spans="2:31" x14ac:dyDescent="0.25">
      <c r="B766" s="55">
        <v>762</v>
      </c>
      <c r="C766" s="32">
        <v>426805</v>
      </c>
      <c r="D766" s="32">
        <v>429126</v>
      </c>
      <c r="E766" s="33">
        <v>426805</v>
      </c>
      <c r="F766" s="17">
        <v>-72.808957750000005</v>
      </c>
      <c r="G766" s="17">
        <v>-15.12658573</v>
      </c>
      <c r="H766" s="7">
        <v>40804</v>
      </c>
      <c r="I766" s="17" t="s">
        <v>4798</v>
      </c>
      <c r="J766" s="17" t="s">
        <v>4799</v>
      </c>
      <c r="K766" s="17" t="s">
        <v>4800</v>
      </c>
      <c r="L766" s="17" t="s">
        <v>8114</v>
      </c>
      <c r="M766" s="34" t="s">
        <v>2346</v>
      </c>
      <c r="N766" s="35">
        <v>10</v>
      </c>
      <c r="O766" s="60" t="s">
        <v>24</v>
      </c>
      <c r="P766" s="74" t="s">
        <v>1384</v>
      </c>
      <c r="Q766" s="32" t="s">
        <v>4898</v>
      </c>
      <c r="R766" s="32" t="s">
        <v>2906</v>
      </c>
      <c r="S766" s="75">
        <v>43347653</v>
      </c>
      <c r="T766" s="98" t="s">
        <v>4805</v>
      </c>
      <c r="U766" s="32" t="s">
        <v>4899</v>
      </c>
      <c r="V766" s="35">
        <v>0</v>
      </c>
      <c r="W766" s="32">
        <v>1</v>
      </c>
      <c r="X766" s="32">
        <v>1</v>
      </c>
      <c r="Y766" s="17">
        <v>1</v>
      </c>
      <c r="Z766" s="81">
        <v>0</v>
      </c>
      <c r="AA766" s="69" t="s">
        <v>8115</v>
      </c>
      <c r="AB766" s="81" t="s">
        <v>6992</v>
      </c>
      <c r="AC766" s="69">
        <v>1</v>
      </c>
      <c r="AD766" s="81">
        <v>1</v>
      </c>
      <c r="AE766" s="36"/>
    </row>
    <row r="767" spans="2:31" x14ac:dyDescent="0.25">
      <c r="B767" s="55">
        <v>763</v>
      </c>
      <c r="C767" s="32">
        <v>551058</v>
      </c>
      <c r="D767" s="32">
        <v>230695</v>
      </c>
      <c r="E767" s="33">
        <v>551058</v>
      </c>
      <c r="F767" s="17">
        <v>-72.80922597</v>
      </c>
      <c r="G767" s="17">
        <v>-15.126030330000001</v>
      </c>
      <c r="H767" s="7">
        <v>40804</v>
      </c>
      <c r="I767" s="17" t="s">
        <v>4798</v>
      </c>
      <c r="J767" s="17" t="s">
        <v>4799</v>
      </c>
      <c r="K767" s="17" t="s">
        <v>4800</v>
      </c>
      <c r="L767" s="17" t="s">
        <v>8114</v>
      </c>
      <c r="M767" s="32" t="s">
        <v>2346</v>
      </c>
      <c r="N767" s="32">
        <v>6</v>
      </c>
      <c r="O767" s="60"/>
      <c r="P767" s="74" t="s">
        <v>4900</v>
      </c>
      <c r="Q767" s="32" t="s">
        <v>4809</v>
      </c>
      <c r="R767" s="32" t="s">
        <v>345</v>
      </c>
      <c r="S767" s="76">
        <v>42275828</v>
      </c>
      <c r="T767" s="98" t="s">
        <v>4805</v>
      </c>
      <c r="U767" s="34" t="s">
        <v>4901</v>
      </c>
      <c r="V767" s="35">
        <v>0</v>
      </c>
      <c r="W767" s="32">
        <v>1</v>
      </c>
      <c r="X767" s="32">
        <v>1</v>
      </c>
      <c r="Y767" s="17">
        <v>1</v>
      </c>
      <c r="Z767" s="81">
        <v>0</v>
      </c>
      <c r="AA767" s="69" t="s">
        <v>8115</v>
      </c>
      <c r="AB767" s="81" t="s">
        <v>6992</v>
      </c>
      <c r="AC767" s="69">
        <v>1</v>
      </c>
      <c r="AD767" s="81">
        <v>1</v>
      </c>
      <c r="AE767" s="36"/>
    </row>
    <row r="768" spans="2:31" x14ac:dyDescent="0.25">
      <c r="B768" s="55">
        <v>764</v>
      </c>
      <c r="C768" s="32">
        <v>236084</v>
      </c>
      <c r="D768" s="32">
        <v>230766</v>
      </c>
      <c r="E768" s="33">
        <v>236084</v>
      </c>
      <c r="F768" s="17">
        <v>-72.80990568</v>
      </c>
      <c r="G768" s="17">
        <v>-15.125826119999999</v>
      </c>
      <c r="H768" s="7">
        <v>40804</v>
      </c>
      <c r="I768" s="17" t="s">
        <v>4798</v>
      </c>
      <c r="J768" s="17" t="s">
        <v>4799</v>
      </c>
      <c r="K768" s="17" t="s">
        <v>4800</v>
      </c>
      <c r="L768" s="17" t="s">
        <v>8114</v>
      </c>
      <c r="M768" s="34" t="s">
        <v>343</v>
      </c>
      <c r="N768" s="35">
        <v>6</v>
      </c>
      <c r="O768" s="60" t="s">
        <v>563</v>
      </c>
      <c r="P768" s="74" t="s">
        <v>4902</v>
      </c>
      <c r="Q768" s="32" t="s">
        <v>4804</v>
      </c>
      <c r="R768" s="32" t="s">
        <v>4809</v>
      </c>
      <c r="S768" s="77">
        <v>30946032</v>
      </c>
      <c r="T768" s="98" t="s">
        <v>4805</v>
      </c>
      <c r="U768" s="32" t="s">
        <v>4903</v>
      </c>
      <c r="V768" s="35">
        <v>0</v>
      </c>
      <c r="W768" s="32">
        <v>1</v>
      </c>
      <c r="X768" s="32">
        <v>1</v>
      </c>
      <c r="Y768" s="17">
        <v>1</v>
      </c>
      <c r="Z768" s="81">
        <v>0</v>
      </c>
      <c r="AA768" s="69" t="s">
        <v>8115</v>
      </c>
      <c r="AB768" s="81" t="s">
        <v>6992</v>
      </c>
      <c r="AC768" s="69">
        <v>1</v>
      </c>
      <c r="AD768" s="81">
        <v>1</v>
      </c>
      <c r="AE768" s="36"/>
    </row>
    <row r="769" spans="2:31" x14ac:dyDescent="0.25">
      <c r="B769" s="55">
        <v>765</v>
      </c>
      <c r="C769" s="32">
        <v>410687</v>
      </c>
      <c r="D769" s="32">
        <v>230762</v>
      </c>
      <c r="E769" s="33">
        <v>410687</v>
      </c>
      <c r="F769" s="17">
        <v>-72.809562349999993</v>
      </c>
      <c r="G769" s="17">
        <v>-15.125815770000001</v>
      </c>
      <c r="H769" s="7">
        <v>40804</v>
      </c>
      <c r="I769" s="17" t="s">
        <v>4798</v>
      </c>
      <c r="J769" s="17" t="s">
        <v>4799</v>
      </c>
      <c r="K769" s="17" t="s">
        <v>4800</v>
      </c>
      <c r="L769" s="17" t="s">
        <v>8114</v>
      </c>
      <c r="M769" s="34" t="s">
        <v>343</v>
      </c>
      <c r="N769" s="35">
        <v>2</v>
      </c>
      <c r="O769" s="60" t="s">
        <v>24</v>
      </c>
      <c r="P769" s="74" t="s">
        <v>4904</v>
      </c>
      <c r="Q769" s="32" t="s">
        <v>4406</v>
      </c>
      <c r="R769" s="32" t="s">
        <v>2375</v>
      </c>
      <c r="S769" s="77">
        <v>30946056</v>
      </c>
      <c r="T769" s="98" t="s">
        <v>4805</v>
      </c>
      <c r="U769" s="32" t="s">
        <v>4905</v>
      </c>
      <c r="V769" s="35">
        <v>0</v>
      </c>
      <c r="W769" s="32">
        <v>1</v>
      </c>
      <c r="X769" s="32">
        <v>1</v>
      </c>
      <c r="Y769" s="17">
        <v>1</v>
      </c>
      <c r="Z769" s="81">
        <v>0</v>
      </c>
      <c r="AA769" s="69" t="s">
        <v>8115</v>
      </c>
      <c r="AB769" s="81" t="s">
        <v>6992</v>
      </c>
      <c r="AC769" s="69">
        <v>1</v>
      </c>
      <c r="AD769" s="81">
        <v>1</v>
      </c>
      <c r="AE769" s="36"/>
    </row>
    <row r="770" spans="2:31" x14ac:dyDescent="0.25">
      <c r="B770" s="111">
        <v>766</v>
      </c>
      <c r="C770" s="32">
        <v>589158</v>
      </c>
      <c r="D770" s="32">
        <v>230795</v>
      </c>
      <c r="E770" s="33">
        <v>589158</v>
      </c>
      <c r="F770" s="17">
        <v>-72.809111169999994</v>
      </c>
      <c r="G770" s="17">
        <v>-15.125773949999999</v>
      </c>
      <c r="H770" s="7">
        <v>40804</v>
      </c>
      <c r="I770" s="17" t="s">
        <v>4798</v>
      </c>
      <c r="J770" s="17" t="s">
        <v>4799</v>
      </c>
      <c r="K770" s="17" t="s">
        <v>4800</v>
      </c>
      <c r="L770" s="17" t="s">
        <v>8114</v>
      </c>
      <c r="M770" s="34" t="s">
        <v>165</v>
      </c>
      <c r="N770" s="35">
        <v>1</v>
      </c>
      <c r="O770" s="60" t="s">
        <v>24</v>
      </c>
      <c r="P770" s="74" t="s">
        <v>4906</v>
      </c>
      <c r="Q770" s="32" t="s">
        <v>1643</v>
      </c>
      <c r="R770" s="32" t="s">
        <v>4907</v>
      </c>
      <c r="S770" s="75">
        <v>30940437</v>
      </c>
      <c r="T770" s="98" t="s">
        <v>4805</v>
      </c>
      <c r="U770" s="32" t="s">
        <v>4908</v>
      </c>
      <c r="V770" s="35">
        <v>0</v>
      </c>
      <c r="W770" s="32">
        <v>1</v>
      </c>
      <c r="X770" s="32">
        <v>1</v>
      </c>
      <c r="Y770" s="17">
        <v>1</v>
      </c>
      <c r="Z770" s="81">
        <v>0</v>
      </c>
      <c r="AA770" s="69" t="s">
        <v>8115</v>
      </c>
      <c r="AB770" s="81" t="s">
        <v>6992</v>
      </c>
      <c r="AC770" s="69">
        <v>1</v>
      </c>
      <c r="AD770" s="81">
        <v>1</v>
      </c>
      <c r="AE770" s="36"/>
    </row>
    <row r="771" spans="2:31" x14ac:dyDescent="0.25">
      <c r="B771" s="55">
        <v>767</v>
      </c>
      <c r="C771" s="32">
        <v>589948</v>
      </c>
      <c r="D771" s="32">
        <v>230794</v>
      </c>
      <c r="E771" s="33">
        <v>589948</v>
      </c>
      <c r="F771" s="17">
        <v>-72.809370049999998</v>
      </c>
      <c r="G771" s="17">
        <v>-15.125895480000001</v>
      </c>
      <c r="H771" s="7">
        <v>40804</v>
      </c>
      <c r="I771" s="17" t="s">
        <v>4798</v>
      </c>
      <c r="J771" s="17" t="s">
        <v>4799</v>
      </c>
      <c r="K771" s="17" t="s">
        <v>4800</v>
      </c>
      <c r="L771" s="17" t="s">
        <v>8114</v>
      </c>
      <c r="M771" s="34" t="s">
        <v>2328</v>
      </c>
      <c r="N771" s="35">
        <v>13</v>
      </c>
      <c r="O771" s="60"/>
      <c r="P771" s="74" t="s">
        <v>746</v>
      </c>
      <c r="Q771" s="32" t="s">
        <v>4894</v>
      </c>
      <c r="R771" s="32" t="s">
        <v>6981</v>
      </c>
      <c r="S771" s="75">
        <v>45545850</v>
      </c>
      <c r="T771" s="98" t="s">
        <v>4805</v>
      </c>
      <c r="U771" s="32" t="s">
        <v>4909</v>
      </c>
      <c r="V771" s="35">
        <v>0</v>
      </c>
      <c r="W771" s="32">
        <v>1</v>
      </c>
      <c r="X771" s="32">
        <v>1</v>
      </c>
      <c r="Y771" s="17">
        <v>1</v>
      </c>
      <c r="Z771" s="60">
        <v>0</v>
      </c>
      <c r="AA771" s="69" t="s">
        <v>8115</v>
      </c>
      <c r="AB771" s="81" t="s">
        <v>6992</v>
      </c>
      <c r="AC771" s="69">
        <v>1</v>
      </c>
      <c r="AD771" s="81">
        <v>1</v>
      </c>
      <c r="AE771" s="36" t="s">
        <v>8123</v>
      </c>
    </row>
    <row r="772" spans="2:31" x14ac:dyDescent="0.25">
      <c r="B772" s="55">
        <v>768</v>
      </c>
      <c r="C772" s="32">
        <v>589192</v>
      </c>
      <c r="D772" s="32">
        <v>230712</v>
      </c>
      <c r="E772" s="33">
        <v>589192</v>
      </c>
      <c r="F772" s="17">
        <v>-72.810519900000003</v>
      </c>
      <c r="G772" s="17">
        <v>-15.125120539999999</v>
      </c>
      <c r="H772" s="7">
        <v>40804</v>
      </c>
      <c r="I772" s="17" t="s">
        <v>4798</v>
      </c>
      <c r="J772" s="17" t="s">
        <v>4799</v>
      </c>
      <c r="K772" s="17" t="s">
        <v>4800</v>
      </c>
      <c r="L772" s="17" t="s">
        <v>8114</v>
      </c>
      <c r="M772" s="34" t="s">
        <v>377</v>
      </c>
      <c r="N772" s="35">
        <v>1</v>
      </c>
      <c r="O772" s="60" t="s">
        <v>24</v>
      </c>
      <c r="P772" s="74" t="s">
        <v>4910</v>
      </c>
      <c r="Q772" s="32" t="s">
        <v>4911</v>
      </c>
      <c r="R772" s="32" t="s">
        <v>4863</v>
      </c>
      <c r="S772" s="76">
        <v>30946655</v>
      </c>
      <c r="T772" s="98" t="s">
        <v>4805</v>
      </c>
      <c r="U772" s="32" t="s">
        <v>4912</v>
      </c>
      <c r="V772" s="35">
        <v>0</v>
      </c>
      <c r="W772" s="32">
        <v>1</v>
      </c>
      <c r="X772" s="32">
        <v>1</v>
      </c>
      <c r="Y772" s="17">
        <v>1</v>
      </c>
      <c r="Z772" s="81">
        <v>0</v>
      </c>
      <c r="AA772" s="69" t="s">
        <v>8115</v>
      </c>
      <c r="AB772" s="81" t="s">
        <v>6992</v>
      </c>
      <c r="AC772" s="69">
        <v>1</v>
      </c>
      <c r="AD772" s="81">
        <v>1</v>
      </c>
      <c r="AE772" s="36"/>
    </row>
    <row r="773" spans="2:31" x14ac:dyDescent="0.25">
      <c r="B773" s="55">
        <v>769</v>
      </c>
      <c r="C773" s="32">
        <v>235319</v>
      </c>
      <c r="D773" s="32">
        <v>230722</v>
      </c>
      <c r="E773" s="33">
        <v>235319</v>
      </c>
      <c r="F773" s="17">
        <v>-72.810474299999996</v>
      </c>
      <c r="G773" s="17">
        <v>-15.12538983</v>
      </c>
      <c r="H773" s="7">
        <v>40804</v>
      </c>
      <c r="I773" s="17" t="s">
        <v>4798</v>
      </c>
      <c r="J773" s="17" t="s">
        <v>4799</v>
      </c>
      <c r="K773" s="17" t="s">
        <v>4800</v>
      </c>
      <c r="L773" s="17" t="s">
        <v>8114</v>
      </c>
      <c r="M773" s="34" t="s">
        <v>377</v>
      </c>
      <c r="N773" s="35">
        <v>11</v>
      </c>
      <c r="O773" s="60" t="s">
        <v>24</v>
      </c>
      <c r="P773" s="74" t="s">
        <v>4913</v>
      </c>
      <c r="Q773" s="32" t="s">
        <v>4804</v>
      </c>
      <c r="R773" s="32" t="s">
        <v>4809</v>
      </c>
      <c r="S773" s="76">
        <v>30946049</v>
      </c>
      <c r="T773" s="98" t="s">
        <v>4805</v>
      </c>
      <c r="U773" s="32" t="s">
        <v>4914</v>
      </c>
      <c r="V773" s="35">
        <v>0</v>
      </c>
      <c r="W773" s="32">
        <v>1</v>
      </c>
      <c r="X773" s="32">
        <v>1</v>
      </c>
      <c r="Y773" s="17">
        <v>1</v>
      </c>
      <c r="Z773" s="81">
        <v>0</v>
      </c>
      <c r="AA773" s="69" t="s">
        <v>8115</v>
      </c>
      <c r="AB773" s="81" t="s">
        <v>6992</v>
      </c>
      <c r="AC773" s="69">
        <v>1</v>
      </c>
      <c r="AD773" s="81">
        <v>1</v>
      </c>
      <c r="AE773" s="36"/>
    </row>
    <row r="774" spans="2:31" x14ac:dyDescent="0.25">
      <c r="B774" s="55">
        <v>770</v>
      </c>
      <c r="C774" s="32">
        <v>552270</v>
      </c>
      <c r="D774" s="32">
        <v>230718</v>
      </c>
      <c r="E774" s="33">
        <v>552270</v>
      </c>
      <c r="F774" s="17">
        <v>-72.810184629999995</v>
      </c>
      <c r="G774" s="17">
        <v>-15.125877259999999</v>
      </c>
      <c r="H774" s="7">
        <v>40804</v>
      </c>
      <c r="I774" s="17" t="s">
        <v>4798</v>
      </c>
      <c r="J774" s="17" t="s">
        <v>4799</v>
      </c>
      <c r="K774" s="17" t="s">
        <v>4800</v>
      </c>
      <c r="L774" s="17" t="s">
        <v>8114</v>
      </c>
      <c r="M774" s="34" t="s">
        <v>377</v>
      </c>
      <c r="N774" s="35">
        <v>7</v>
      </c>
      <c r="O774" s="60" t="s">
        <v>563</v>
      </c>
      <c r="P774" s="74" t="s">
        <v>4915</v>
      </c>
      <c r="Q774" s="32" t="s">
        <v>4368</v>
      </c>
      <c r="R774" s="32" t="s">
        <v>4894</v>
      </c>
      <c r="S774" s="75">
        <v>30946147</v>
      </c>
      <c r="T774" s="98" t="s">
        <v>4805</v>
      </c>
      <c r="U774" s="32" t="s">
        <v>4916</v>
      </c>
      <c r="V774" s="35">
        <v>0</v>
      </c>
      <c r="W774" s="32">
        <v>1</v>
      </c>
      <c r="X774" s="32">
        <v>1</v>
      </c>
      <c r="Y774" s="17">
        <v>1</v>
      </c>
      <c r="Z774" s="81">
        <v>0</v>
      </c>
      <c r="AA774" s="69" t="s">
        <v>8115</v>
      </c>
      <c r="AB774" s="81" t="s">
        <v>6992</v>
      </c>
      <c r="AC774" s="69">
        <v>1</v>
      </c>
      <c r="AD774" s="81">
        <v>1</v>
      </c>
      <c r="AE774" s="36"/>
    </row>
    <row r="775" spans="2:31" x14ac:dyDescent="0.25">
      <c r="B775" s="111">
        <v>771</v>
      </c>
      <c r="C775" s="32">
        <v>220003</v>
      </c>
      <c r="D775" s="32">
        <v>232846</v>
      </c>
      <c r="E775" s="33">
        <v>220003</v>
      </c>
      <c r="F775" s="17">
        <v>-71.501427609999993</v>
      </c>
      <c r="G775" s="17">
        <v>-16.39478956</v>
      </c>
      <c r="H775" s="7">
        <v>40804</v>
      </c>
      <c r="I775" s="17" t="s">
        <v>4798</v>
      </c>
      <c r="J775" s="17" t="s">
        <v>4799</v>
      </c>
      <c r="K775" s="17" t="s">
        <v>4800</v>
      </c>
      <c r="L775" s="17" t="s">
        <v>8114</v>
      </c>
      <c r="M775" s="32" t="s">
        <v>572</v>
      </c>
      <c r="N775" s="32">
        <v>7</v>
      </c>
      <c r="O775" s="60" t="s">
        <v>24</v>
      </c>
      <c r="P775" s="74" t="s">
        <v>4917</v>
      </c>
      <c r="Q775" s="32" t="s">
        <v>4918</v>
      </c>
      <c r="R775" s="32" t="s">
        <v>4919</v>
      </c>
      <c r="S775" s="76">
        <v>40180943</v>
      </c>
      <c r="T775" s="98" t="s">
        <v>4805</v>
      </c>
      <c r="U775" s="32" t="s">
        <v>4920</v>
      </c>
      <c r="V775" s="35">
        <v>0</v>
      </c>
      <c r="W775" s="32">
        <v>1</v>
      </c>
      <c r="X775" s="32">
        <v>1</v>
      </c>
      <c r="Y775" s="17">
        <v>1</v>
      </c>
      <c r="Z775" s="81">
        <v>0</v>
      </c>
      <c r="AA775" s="69" t="s">
        <v>8115</v>
      </c>
      <c r="AB775" s="81" t="s">
        <v>6992</v>
      </c>
      <c r="AC775" s="69">
        <v>1</v>
      </c>
      <c r="AD775" s="81">
        <v>1</v>
      </c>
      <c r="AE775" s="36"/>
    </row>
    <row r="776" spans="2:31" x14ac:dyDescent="0.25">
      <c r="B776" s="55">
        <v>772</v>
      </c>
      <c r="C776" s="32">
        <v>233686</v>
      </c>
      <c r="D776" s="32">
        <v>230738</v>
      </c>
      <c r="E776" s="33">
        <v>233686</v>
      </c>
      <c r="F776" s="17">
        <v>-72.811014189999995</v>
      </c>
      <c r="G776" s="17">
        <v>-15.126242680000001</v>
      </c>
      <c r="H776" s="7">
        <v>40804</v>
      </c>
      <c r="I776" s="17" t="s">
        <v>4798</v>
      </c>
      <c r="J776" s="17" t="s">
        <v>4799</v>
      </c>
      <c r="K776" s="17" t="s">
        <v>4800</v>
      </c>
      <c r="L776" s="17" t="s">
        <v>8114</v>
      </c>
      <c r="M776" s="34" t="s">
        <v>572</v>
      </c>
      <c r="N776" s="35">
        <v>15</v>
      </c>
      <c r="O776" s="60" t="s">
        <v>563</v>
      </c>
      <c r="P776" s="74" t="s">
        <v>4504</v>
      </c>
      <c r="Q776" s="32" t="s">
        <v>711</v>
      </c>
      <c r="R776" s="32" t="s">
        <v>4921</v>
      </c>
      <c r="S776" s="77">
        <v>40986433</v>
      </c>
      <c r="T776" s="98" t="s">
        <v>4805</v>
      </c>
      <c r="U776" s="34" t="s">
        <v>4922</v>
      </c>
      <c r="V776" s="35">
        <v>0</v>
      </c>
      <c r="W776" s="32">
        <v>1</v>
      </c>
      <c r="X776" s="32">
        <v>1</v>
      </c>
      <c r="Y776" s="17">
        <v>1</v>
      </c>
      <c r="Z776" s="81">
        <v>0</v>
      </c>
      <c r="AA776" s="69" t="s">
        <v>8115</v>
      </c>
      <c r="AB776" s="81" t="s">
        <v>6992</v>
      </c>
      <c r="AC776" s="69">
        <v>1</v>
      </c>
      <c r="AD776" s="81">
        <v>1</v>
      </c>
      <c r="AE776" s="36"/>
    </row>
    <row r="777" spans="2:31" x14ac:dyDescent="0.25">
      <c r="B777" s="55">
        <v>773</v>
      </c>
      <c r="C777" s="32">
        <v>300827</v>
      </c>
      <c r="D777" s="32">
        <v>234447</v>
      </c>
      <c r="E777" s="33">
        <v>300827</v>
      </c>
      <c r="F777" s="17">
        <v>-74.679023150000006</v>
      </c>
      <c r="G777" s="17">
        <v>-15.461241510000001</v>
      </c>
      <c r="H777" s="7">
        <v>40804</v>
      </c>
      <c r="I777" s="17" t="s">
        <v>4798</v>
      </c>
      <c r="J777" s="17" t="s">
        <v>4799</v>
      </c>
      <c r="K777" s="17" t="s">
        <v>4800</v>
      </c>
      <c r="L777" s="17" t="s">
        <v>8114</v>
      </c>
      <c r="M777" s="32" t="s">
        <v>4923</v>
      </c>
      <c r="N777" s="32">
        <v>1</v>
      </c>
      <c r="O777" s="60" t="s">
        <v>24</v>
      </c>
      <c r="P777" s="74" t="s">
        <v>4924</v>
      </c>
      <c r="Q777" s="32" t="s">
        <v>4925</v>
      </c>
      <c r="R777" s="32" t="s">
        <v>4926</v>
      </c>
      <c r="S777" s="76">
        <v>43964103</v>
      </c>
      <c r="T777" s="98" t="s">
        <v>4805</v>
      </c>
      <c r="U777" s="32" t="s">
        <v>4927</v>
      </c>
      <c r="V777" s="35">
        <v>0</v>
      </c>
      <c r="W777" s="32">
        <v>1</v>
      </c>
      <c r="X777" s="32">
        <v>1</v>
      </c>
      <c r="Y777" s="17">
        <v>1</v>
      </c>
      <c r="Z777" s="81">
        <v>0</v>
      </c>
      <c r="AA777" s="69" t="s">
        <v>8115</v>
      </c>
      <c r="AB777" s="81" t="s">
        <v>6992</v>
      </c>
      <c r="AC777" s="69">
        <v>1</v>
      </c>
      <c r="AD777" s="81">
        <v>1</v>
      </c>
      <c r="AE777" s="36"/>
    </row>
    <row r="778" spans="2:31" x14ac:dyDescent="0.25">
      <c r="B778" s="55">
        <v>774</v>
      </c>
      <c r="C778" s="32">
        <v>235093</v>
      </c>
      <c r="D778" s="32">
        <v>230474</v>
      </c>
      <c r="E778" s="33">
        <v>235093</v>
      </c>
      <c r="F778" s="17">
        <v>-72.809468129999999</v>
      </c>
      <c r="G778" s="17">
        <v>-15.1275567</v>
      </c>
      <c r="H778" s="7">
        <v>40804</v>
      </c>
      <c r="I778" s="17" t="s">
        <v>4798</v>
      </c>
      <c r="J778" s="17" t="s">
        <v>4799</v>
      </c>
      <c r="K778" s="17" t="s">
        <v>4800</v>
      </c>
      <c r="L778" s="17" t="s">
        <v>8114</v>
      </c>
      <c r="M778" s="34" t="s">
        <v>4928</v>
      </c>
      <c r="N778" s="35">
        <v>12</v>
      </c>
      <c r="O778" s="60" t="s">
        <v>24</v>
      </c>
      <c r="P778" s="74" t="s">
        <v>4929</v>
      </c>
      <c r="Q778" s="32" t="s">
        <v>2906</v>
      </c>
      <c r="R778" s="32" t="s">
        <v>1093</v>
      </c>
      <c r="S778" s="75">
        <v>42903684</v>
      </c>
      <c r="T778" s="98" t="s">
        <v>4805</v>
      </c>
      <c r="U778" s="32" t="s">
        <v>4930</v>
      </c>
      <c r="V778" s="35">
        <v>0</v>
      </c>
      <c r="W778" s="32">
        <v>1</v>
      </c>
      <c r="X778" s="32">
        <v>1</v>
      </c>
      <c r="Y778" s="17">
        <v>1</v>
      </c>
      <c r="Z778" s="81">
        <v>0</v>
      </c>
      <c r="AA778" s="69" t="s">
        <v>8115</v>
      </c>
      <c r="AB778" s="81" t="s">
        <v>6992</v>
      </c>
      <c r="AC778" s="69">
        <v>1</v>
      </c>
      <c r="AD778" s="81">
        <v>1</v>
      </c>
      <c r="AE778" s="36"/>
    </row>
    <row r="779" spans="2:31" x14ac:dyDescent="0.25">
      <c r="B779" s="55">
        <v>775</v>
      </c>
      <c r="C779" s="32">
        <v>235333</v>
      </c>
      <c r="D779" s="32">
        <v>230478</v>
      </c>
      <c r="E779" s="33">
        <v>235333</v>
      </c>
      <c r="F779" s="17">
        <v>-72.809434600000003</v>
      </c>
      <c r="G779" s="17">
        <v>-15.12725764</v>
      </c>
      <c r="H779" s="7">
        <v>40804</v>
      </c>
      <c r="I779" s="17" t="s">
        <v>4798</v>
      </c>
      <c r="J779" s="17" t="s">
        <v>4799</v>
      </c>
      <c r="K779" s="17" t="s">
        <v>4800</v>
      </c>
      <c r="L779" s="17" t="s">
        <v>8114</v>
      </c>
      <c r="M779" s="34" t="s">
        <v>4928</v>
      </c>
      <c r="N779" s="35">
        <v>16</v>
      </c>
      <c r="O779" s="60" t="s">
        <v>24</v>
      </c>
      <c r="P779" s="74" t="s">
        <v>4931</v>
      </c>
      <c r="Q779" s="32" t="s">
        <v>4894</v>
      </c>
      <c r="R779" s="32" t="s">
        <v>4809</v>
      </c>
      <c r="S779" s="75">
        <v>30946654</v>
      </c>
      <c r="T779" s="98" t="s">
        <v>4805</v>
      </c>
      <c r="U779" s="32" t="s">
        <v>4932</v>
      </c>
      <c r="V779" s="35">
        <v>0</v>
      </c>
      <c r="W779" s="32">
        <v>1</v>
      </c>
      <c r="X779" s="32">
        <v>1</v>
      </c>
      <c r="Y779" s="17">
        <v>1</v>
      </c>
      <c r="Z779" s="81">
        <v>0</v>
      </c>
      <c r="AA779" s="69" t="s">
        <v>8115</v>
      </c>
      <c r="AB779" s="81" t="s">
        <v>6992</v>
      </c>
      <c r="AC779" s="69">
        <v>1</v>
      </c>
      <c r="AD779" s="81">
        <v>1</v>
      </c>
      <c r="AE779" s="36"/>
    </row>
    <row r="780" spans="2:31" x14ac:dyDescent="0.25">
      <c r="B780" s="111">
        <v>776</v>
      </c>
      <c r="C780" s="32">
        <v>235451</v>
      </c>
      <c r="D780" s="32">
        <v>230481</v>
      </c>
      <c r="E780" s="33">
        <v>235451</v>
      </c>
      <c r="F780" s="17">
        <v>-72.80912816</v>
      </c>
      <c r="G780" s="17">
        <v>-15.12717479</v>
      </c>
      <c r="H780" s="7">
        <v>40804</v>
      </c>
      <c r="I780" s="17" t="s">
        <v>4798</v>
      </c>
      <c r="J780" s="17" t="s">
        <v>4799</v>
      </c>
      <c r="K780" s="17" t="s">
        <v>4800</v>
      </c>
      <c r="L780" s="17" t="s">
        <v>8114</v>
      </c>
      <c r="M780" s="34" t="s">
        <v>4928</v>
      </c>
      <c r="N780" s="35">
        <v>19</v>
      </c>
      <c r="O780" s="60" t="s">
        <v>24</v>
      </c>
      <c r="P780" s="74" t="s">
        <v>4551</v>
      </c>
      <c r="Q780" s="32" t="s">
        <v>4368</v>
      </c>
      <c r="R780" s="32" t="s">
        <v>4830</v>
      </c>
      <c r="S780" s="76">
        <v>80623868</v>
      </c>
      <c r="T780" s="98" t="s">
        <v>4805</v>
      </c>
      <c r="U780" s="32" t="s">
        <v>4933</v>
      </c>
      <c r="V780" s="35">
        <v>0</v>
      </c>
      <c r="W780" s="32">
        <v>1</v>
      </c>
      <c r="X780" s="32">
        <v>1</v>
      </c>
      <c r="Y780" s="17">
        <v>1</v>
      </c>
      <c r="Z780" s="81">
        <v>0</v>
      </c>
      <c r="AA780" s="69" t="s">
        <v>8115</v>
      </c>
      <c r="AB780" s="81" t="s">
        <v>6992</v>
      </c>
      <c r="AC780" s="69">
        <v>1</v>
      </c>
      <c r="AD780" s="81">
        <v>1</v>
      </c>
      <c r="AE780" s="36"/>
    </row>
    <row r="781" spans="2:31" x14ac:dyDescent="0.25">
      <c r="B781" s="55">
        <v>777</v>
      </c>
      <c r="C781" s="32">
        <v>235513</v>
      </c>
      <c r="D781" s="32">
        <v>230482</v>
      </c>
      <c r="E781" s="33">
        <v>235513</v>
      </c>
      <c r="F781" s="17">
        <v>-72.809014169999998</v>
      </c>
      <c r="G781" s="17">
        <v>-15.12706863</v>
      </c>
      <c r="H781" s="7">
        <v>40804</v>
      </c>
      <c r="I781" s="17" t="s">
        <v>4798</v>
      </c>
      <c r="J781" s="17" t="s">
        <v>4799</v>
      </c>
      <c r="K781" s="17" t="s">
        <v>4800</v>
      </c>
      <c r="L781" s="17" t="s">
        <v>8114</v>
      </c>
      <c r="M781" s="34" t="s">
        <v>4928</v>
      </c>
      <c r="N781" s="35">
        <v>20</v>
      </c>
      <c r="O781" s="60" t="s">
        <v>24</v>
      </c>
      <c r="P781" s="74" t="s">
        <v>4934</v>
      </c>
      <c r="Q781" s="32" t="s">
        <v>4809</v>
      </c>
      <c r="R781" s="32" t="s">
        <v>4845</v>
      </c>
      <c r="S781" s="75">
        <v>30946784</v>
      </c>
      <c r="T781" s="98" t="s">
        <v>4805</v>
      </c>
      <c r="U781" s="32" t="s">
        <v>4935</v>
      </c>
      <c r="V781" s="35">
        <v>0</v>
      </c>
      <c r="W781" s="32">
        <v>1</v>
      </c>
      <c r="X781" s="32">
        <v>1</v>
      </c>
      <c r="Y781" s="17">
        <v>1</v>
      </c>
      <c r="Z781" s="81">
        <v>0</v>
      </c>
      <c r="AA781" s="69" t="s">
        <v>8115</v>
      </c>
      <c r="AB781" s="81" t="s">
        <v>6992</v>
      </c>
      <c r="AC781" s="69">
        <v>1</v>
      </c>
      <c r="AD781" s="81">
        <v>1</v>
      </c>
      <c r="AE781" s="36"/>
    </row>
    <row r="782" spans="2:31" x14ac:dyDescent="0.25">
      <c r="B782" s="55">
        <v>778</v>
      </c>
      <c r="C782" s="32">
        <v>528670</v>
      </c>
      <c r="D782" s="32">
        <v>234629</v>
      </c>
      <c r="E782" s="33">
        <v>528670</v>
      </c>
      <c r="F782" s="17">
        <v>-74.614523230000003</v>
      </c>
      <c r="G782" s="17">
        <v>-15.42550788</v>
      </c>
      <c r="H782" s="7">
        <v>40804</v>
      </c>
      <c r="I782" s="17" t="s">
        <v>4798</v>
      </c>
      <c r="J782" s="17" t="s">
        <v>4799</v>
      </c>
      <c r="K782" s="17" t="s">
        <v>4800</v>
      </c>
      <c r="L782" s="17" t="s">
        <v>8114</v>
      </c>
      <c r="M782" s="34" t="s">
        <v>4928</v>
      </c>
      <c r="N782" s="35">
        <v>2</v>
      </c>
      <c r="O782" s="60" t="s">
        <v>563</v>
      </c>
      <c r="P782" s="74" t="s">
        <v>4936</v>
      </c>
      <c r="Q782" s="32" t="s">
        <v>4809</v>
      </c>
      <c r="R782" s="32" t="s">
        <v>4894</v>
      </c>
      <c r="S782" s="75">
        <v>30946146</v>
      </c>
      <c r="T782" s="98" t="s">
        <v>4805</v>
      </c>
      <c r="U782" s="32" t="s">
        <v>4937</v>
      </c>
      <c r="V782" s="35">
        <v>0</v>
      </c>
      <c r="W782" s="32">
        <v>1</v>
      </c>
      <c r="X782" s="32">
        <v>1</v>
      </c>
      <c r="Y782" s="17">
        <v>1</v>
      </c>
      <c r="Z782" s="81">
        <v>0</v>
      </c>
      <c r="AA782" s="69" t="s">
        <v>8115</v>
      </c>
      <c r="AB782" s="81" t="s">
        <v>6992</v>
      </c>
      <c r="AC782" s="69">
        <v>1</v>
      </c>
      <c r="AD782" s="81">
        <v>1</v>
      </c>
      <c r="AE782" s="36"/>
    </row>
    <row r="783" spans="2:31" x14ac:dyDescent="0.25">
      <c r="B783" s="55">
        <v>779</v>
      </c>
      <c r="C783" s="32">
        <v>251605</v>
      </c>
      <c r="D783" s="32">
        <v>232510</v>
      </c>
      <c r="E783" s="33">
        <v>251605</v>
      </c>
      <c r="F783" s="17">
        <v>-72.64805149</v>
      </c>
      <c r="G783" s="17">
        <v>-15.842824909999999</v>
      </c>
      <c r="H783" s="7">
        <v>40804</v>
      </c>
      <c r="I783" s="17" t="s">
        <v>4798</v>
      </c>
      <c r="J783" s="17" t="s">
        <v>4799</v>
      </c>
      <c r="K783" s="17" t="s">
        <v>4800</v>
      </c>
      <c r="L783" s="17" t="s">
        <v>8114</v>
      </c>
      <c r="M783" s="34" t="s">
        <v>2346</v>
      </c>
      <c r="N783" s="35">
        <v>8</v>
      </c>
      <c r="O783" s="60" t="s">
        <v>563</v>
      </c>
      <c r="P783" s="74" t="s">
        <v>4938</v>
      </c>
      <c r="Q783" s="32" t="s">
        <v>4809</v>
      </c>
      <c r="R783" s="32" t="s">
        <v>4893</v>
      </c>
      <c r="S783" s="75">
        <v>30946689</v>
      </c>
      <c r="T783" s="98" t="s">
        <v>4805</v>
      </c>
      <c r="U783" s="32" t="s">
        <v>4939</v>
      </c>
      <c r="V783" s="35">
        <v>0</v>
      </c>
      <c r="W783" s="32">
        <v>1</v>
      </c>
      <c r="X783" s="32">
        <v>1</v>
      </c>
      <c r="Y783" s="17">
        <v>1</v>
      </c>
      <c r="Z783" s="81">
        <v>0</v>
      </c>
      <c r="AA783" s="69" t="s">
        <v>8115</v>
      </c>
      <c r="AB783" s="81" t="s">
        <v>6992</v>
      </c>
      <c r="AC783" s="69">
        <v>1</v>
      </c>
      <c r="AD783" s="81">
        <v>1</v>
      </c>
      <c r="AE783" s="36"/>
    </row>
    <row r="784" spans="2:31" x14ac:dyDescent="0.25">
      <c r="B784" s="55">
        <v>780</v>
      </c>
      <c r="C784" s="32">
        <v>581249</v>
      </c>
      <c r="D784" s="32">
        <v>233081</v>
      </c>
      <c r="E784" s="33">
        <v>581249</v>
      </c>
      <c r="F784" s="17">
        <v>-71.981759299999993</v>
      </c>
      <c r="G784" s="17">
        <v>-15.62294633</v>
      </c>
      <c r="H784" s="7">
        <v>40804</v>
      </c>
      <c r="I784" s="17" t="s">
        <v>4798</v>
      </c>
      <c r="J784" s="17" t="s">
        <v>4799</v>
      </c>
      <c r="K784" s="17" t="s">
        <v>4800</v>
      </c>
      <c r="L784" s="17" t="s">
        <v>8114</v>
      </c>
      <c r="M784" s="34" t="s">
        <v>4633</v>
      </c>
      <c r="N784" s="35">
        <v>10</v>
      </c>
      <c r="O784" s="60" t="s">
        <v>563</v>
      </c>
      <c r="P784" s="74" t="s">
        <v>4940</v>
      </c>
      <c r="Q784" s="32" t="s">
        <v>4833</v>
      </c>
      <c r="R784" s="32" t="s">
        <v>4836</v>
      </c>
      <c r="S784" s="75">
        <v>80624565</v>
      </c>
      <c r="T784" s="98" t="s">
        <v>4805</v>
      </c>
      <c r="U784" s="32" t="s">
        <v>4941</v>
      </c>
      <c r="V784" s="35">
        <v>0</v>
      </c>
      <c r="W784" s="32">
        <v>1</v>
      </c>
      <c r="X784" s="32">
        <v>1</v>
      </c>
      <c r="Y784" s="17">
        <v>1</v>
      </c>
      <c r="Z784" s="60">
        <v>0</v>
      </c>
      <c r="AA784" s="69" t="s">
        <v>8115</v>
      </c>
      <c r="AB784" s="81" t="s">
        <v>6992</v>
      </c>
      <c r="AC784" s="69">
        <v>1</v>
      </c>
      <c r="AD784" s="81">
        <v>1</v>
      </c>
      <c r="AE784" s="36"/>
    </row>
    <row r="785" spans="2:31" x14ac:dyDescent="0.25">
      <c r="B785" s="111">
        <v>781</v>
      </c>
      <c r="C785" s="32">
        <v>232846</v>
      </c>
      <c r="D785" s="32">
        <v>230489</v>
      </c>
      <c r="E785" s="33">
        <v>232846</v>
      </c>
      <c r="F785" s="17">
        <v>-72.809779700000007</v>
      </c>
      <c r="G785" s="17">
        <v>-15.12759131</v>
      </c>
      <c r="H785" s="7">
        <v>40804</v>
      </c>
      <c r="I785" s="17" t="s">
        <v>4798</v>
      </c>
      <c r="J785" s="17" t="s">
        <v>4799</v>
      </c>
      <c r="K785" s="17" t="s">
        <v>4800</v>
      </c>
      <c r="L785" s="17" t="s">
        <v>8114</v>
      </c>
      <c r="M785" s="34" t="s">
        <v>4712</v>
      </c>
      <c r="N785" s="35">
        <v>9</v>
      </c>
      <c r="O785" s="60"/>
      <c r="P785" s="74" t="s">
        <v>6982</v>
      </c>
      <c r="Q785" s="32" t="s">
        <v>6983</v>
      </c>
      <c r="R785" s="32" t="s">
        <v>4858</v>
      </c>
      <c r="S785" s="77" t="s">
        <v>8124</v>
      </c>
      <c r="T785" s="98" t="s">
        <v>4805</v>
      </c>
      <c r="U785" s="32" t="s">
        <v>4942</v>
      </c>
      <c r="V785" s="35">
        <v>0</v>
      </c>
      <c r="W785" s="32">
        <v>1</v>
      </c>
      <c r="X785" s="32">
        <v>1</v>
      </c>
      <c r="Y785" s="17">
        <v>1</v>
      </c>
      <c r="Z785" s="60">
        <v>0</v>
      </c>
      <c r="AA785" s="69" t="s">
        <v>8115</v>
      </c>
      <c r="AB785" s="81" t="s">
        <v>6992</v>
      </c>
      <c r="AC785" s="69">
        <v>1</v>
      </c>
      <c r="AD785" s="81">
        <v>1</v>
      </c>
      <c r="AE785" s="36" t="s">
        <v>8125</v>
      </c>
    </row>
    <row r="786" spans="2:31" x14ac:dyDescent="0.25">
      <c r="B786" s="55">
        <v>782</v>
      </c>
      <c r="C786" s="32">
        <v>236240</v>
      </c>
      <c r="D786" s="32">
        <v>230339</v>
      </c>
      <c r="E786" s="33">
        <v>236240</v>
      </c>
      <c r="F786" s="17">
        <v>-72.811821440000003</v>
      </c>
      <c r="G786" s="17">
        <v>-15.126004139999999</v>
      </c>
      <c r="H786" s="7">
        <v>40804</v>
      </c>
      <c r="I786" s="17" t="s">
        <v>4798</v>
      </c>
      <c r="J786" s="17" t="s">
        <v>4799</v>
      </c>
      <c r="K786" s="17" t="s">
        <v>4800</v>
      </c>
      <c r="L786" s="17" t="s">
        <v>8114</v>
      </c>
      <c r="M786" s="32" t="s">
        <v>962</v>
      </c>
      <c r="N786" s="32">
        <v>3</v>
      </c>
      <c r="O786" s="60" t="s">
        <v>24</v>
      </c>
      <c r="P786" s="74" t="s">
        <v>4943</v>
      </c>
      <c r="Q786" s="32" t="s">
        <v>988</v>
      </c>
      <c r="R786" s="32" t="s">
        <v>2375</v>
      </c>
      <c r="S786" s="76">
        <v>30946378</v>
      </c>
      <c r="T786" s="98" t="s">
        <v>4805</v>
      </c>
      <c r="U786" s="32" t="s">
        <v>4944</v>
      </c>
      <c r="V786" s="35">
        <v>0</v>
      </c>
      <c r="W786" s="32">
        <v>1</v>
      </c>
      <c r="X786" s="32">
        <v>1</v>
      </c>
      <c r="Y786" s="17">
        <v>1</v>
      </c>
      <c r="Z786" s="81">
        <v>0</v>
      </c>
      <c r="AA786" s="69" t="s">
        <v>8115</v>
      </c>
      <c r="AB786" s="81" t="s">
        <v>6992</v>
      </c>
      <c r="AC786" s="69">
        <v>1</v>
      </c>
      <c r="AD786" s="81">
        <v>1</v>
      </c>
      <c r="AE786" s="36"/>
    </row>
    <row r="787" spans="2:31" x14ac:dyDescent="0.25">
      <c r="B787" s="55">
        <v>783</v>
      </c>
      <c r="C787" s="32">
        <v>365931</v>
      </c>
      <c r="D787" s="32">
        <v>230340</v>
      </c>
      <c r="E787" s="33">
        <v>365931</v>
      </c>
      <c r="F787" s="17">
        <v>-72.811677279999998</v>
      </c>
      <c r="G787" s="17">
        <v>-15.126125180000001</v>
      </c>
      <c r="H787" s="7">
        <v>40804</v>
      </c>
      <c r="I787" s="17" t="s">
        <v>4798</v>
      </c>
      <c r="J787" s="17" t="s">
        <v>4799</v>
      </c>
      <c r="K787" s="17" t="s">
        <v>4800</v>
      </c>
      <c r="L787" s="17" t="s">
        <v>8114</v>
      </c>
      <c r="M787" s="32" t="s">
        <v>962</v>
      </c>
      <c r="N787" s="32">
        <v>4</v>
      </c>
      <c r="O787" s="60" t="s">
        <v>24</v>
      </c>
      <c r="P787" s="74" t="s">
        <v>4945</v>
      </c>
      <c r="Q787" s="32" t="s">
        <v>210</v>
      </c>
      <c r="R787" s="32" t="s">
        <v>4946</v>
      </c>
      <c r="S787" s="76">
        <v>30946235</v>
      </c>
      <c r="T787" s="98" t="s">
        <v>4805</v>
      </c>
      <c r="U787" s="32" t="s">
        <v>4947</v>
      </c>
      <c r="V787" s="35">
        <v>0</v>
      </c>
      <c r="W787" s="32">
        <v>1</v>
      </c>
      <c r="X787" s="32">
        <v>1</v>
      </c>
      <c r="Y787" s="17">
        <v>1</v>
      </c>
      <c r="Z787" s="81">
        <v>0</v>
      </c>
      <c r="AA787" s="69" t="s">
        <v>8115</v>
      </c>
      <c r="AB787" s="81" t="s">
        <v>6992</v>
      </c>
      <c r="AC787" s="69">
        <v>1</v>
      </c>
      <c r="AD787" s="81">
        <v>1</v>
      </c>
      <c r="AE787" s="36"/>
    </row>
    <row r="788" spans="2:31" x14ac:dyDescent="0.25">
      <c r="B788" s="55">
        <v>784</v>
      </c>
      <c r="C788" s="32">
        <v>387673</v>
      </c>
      <c r="D788" s="32">
        <v>230342</v>
      </c>
      <c r="E788" s="33">
        <v>387673</v>
      </c>
      <c r="F788" s="17">
        <v>-72.811734939999994</v>
      </c>
      <c r="G788" s="17">
        <v>-15.12628507</v>
      </c>
      <c r="H788" s="7">
        <v>40804</v>
      </c>
      <c r="I788" s="17" t="s">
        <v>4798</v>
      </c>
      <c r="J788" s="17" t="s">
        <v>4799</v>
      </c>
      <c r="K788" s="17" t="s">
        <v>4800</v>
      </c>
      <c r="L788" s="17" t="s">
        <v>8114</v>
      </c>
      <c r="M788" s="32" t="s">
        <v>962</v>
      </c>
      <c r="N788" s="32">
        <v>6</v>
      </c>
      <c r="O788" s="60" t="s">
        <v>563</v>
      </c>
      <c r="P788" s="74" t="s">
        <v>4948</v>
      </c>
      <c r="Q788" s="32" t="s">
        <v>1093</v>
      </c>
      <c r="R788" s="32" t="s">
        <v>4817</v>
      </c>
      <c r="S788" s="76">
        <v>42916681</v>
      </c>
      <c r="T788" s="98" t="s">
        <v>4805</v>
      </c>
      <c r="U788" s="34" t="s">
        <v>4949</v>
      </c>
      <c r="V788" s="35">
        <v>0</v>
      </c>
      <c r="W788" s="32">
        <v>1</v>
      </c>
      <c r="X788" s="32">
        <v>1</v>
      </c>
      <c r="Y788" s="17">
        <v>1</v>
      </c>
      <c r="Z788" s="81">
        <v>0</v>
      </c>
      <c r="AA788" s="69" t="s">
        <v>8115</v>
      </c>
      <c r="AB788" s="81" t="s">
        <v>6992</v>
      </c>
      <c r="AC788" s="69">
        <v>1</v>
      </c>
      <c r="AD788" s="81">
        <v>1</v>
      </c>
      <c r="AE788" s="36"/>
    </row>
    <row r="789" spans="2:31" x14ac:dyDescent="0.25">
      <c r="B789" s="55">
        <v>785</v>
      </c>
      <c r="C789" s="32">
        <v>235758</v>
      </c>
      <c r="D789" s="32">
        <v>230493</v>
      </c>
      <c r="E789" s="33">
        <v>235758</v>
      </c>
      <c r="F789" s="17">
        <v>-72.810140689999997</v>
      </c>
      <c r="G789" s="17">
        <v>-15.127418820000001</v>
      </c>
      <c r="H789" s="7">
        <v>40804</v>
      </c>
      <c r="I789" s="17" t="s">
        <v>4798</v>
      </c>
      <c r="J789" s="17" t="s">
        <v>4799</v>
      </c>
      <c r="K789" s="17" t="s">
        <v>4800</v>
      </c>
      <c r="L789" s="17" t="s">
        <v>8114</v>
      </c>
      <c r="M789" s="34" t="s">
        <v>4950</v>
      </c>
      <c r="N789" s="35">
        <v>1</v>
      </c>
      <c r="O789" s="60" t="s">
        <v>24</v>
      </c>
      <c r="P789" s="74" t="s">
        <v>4951</v>
      </c>
      <c r="Q789" s="32" t="s">
        <v>4813</v>
      </c>
      <c r="R789" s="32" t="s">
        <v>4804</v>
      </c>
      <c r="S789" s="76">
        <v>30946432</v>
      </c>
      <c r="T789" s="98" t="s">
        <v>4805</v>
      </c>
      <c r="U789" s="32" t="s">
        <v>4952</v>
      </c>
      <c r="V789" s="35">
        <v>0</v>
      </c>
      <c r="W789" s="32">
        <v>1</v>
      </c>
      <c r="X789" s="32">
        <v>1</v>
      </c>
      <c r="Y789" s="17">
        <v>1</v>
      </c>
      <c r="Z789" s="81">
        <v>0</v>
      </c>
      <c r="AA789" s="69" t="s">
        <v>8115</v>
      </c>
      <c r="AB789" s="81" t="s">
        <v>6992</v>
      </c>
      <c r="AC789" s="69">
        <v>1</v>
      </c>
      <c r="AD789" s="81">
        <v>1</v>
      </c>
      <c r="AE789" s="36"/>
    </row>
    <row r="790" spans="2:31" x14ac:dyDescent="0.25">
      <c r="B790" s="111">
        <v>786</v>
      </c>
      <c r="C790" s="32">
        <v>389667</v>
      </c>
      <c r="D790" s="32">
        <v>230497</v>
      </c>
      <c r="E790" s="33">
        <v>389667</v>
      </c>
      <c r="F790" s="17">
        <v>-72.809910020000004</v>
      </c>
      <c r="G790" s="17">
        <v>-15.12777614</v>
      </c>
      <c r="H790" s="7">
        <v>40804</v>
      </c>
      <c r="I790" s="17" t="s">
        <v>4798</v>
      </c>
      <c r="J790" s="17" t="s">
        <v>4799</v>
      </c>
      <c r="K790" s="17" t="s">
        <v>4800</v>
      </c>
      <c r="L790" s="17" t="s">
        <v>8114</v>
      </c>
      <c r="M790" s="34" t="s">
        <v>4950</v>
      </c>
      <c r="N790" s="35">
        <v>5</v>
      </c>
      <c r="O790" s="60" t="s">
        <v>24</v>
      </c>
      <c r="P790" s="74" t="s">
        <v>2692</v>
      </c>
      <c r="Q790" s="32" t="s">
        <v>4919</v>
      </c>
      <c r="R790" s="32" t="s">
        <v>4845</v>
      </c>
      <c r="S790" s="78">
        <v>30946783</v>
      </c>
      <c r="T790" s="98" t="s">
        <v>4805</v>
      </c>
      <c r="U790" s="32" t="s">
        <v>4953</v>
      </c>
      <c r="V790" s="35">
        <v>0</v>
      </c>
      <c r="W790" s="32">
        <v>1</v>
      </c>
      <c r="X790" s="32">
        <v>1</v>
      </c>
      <c r="Y790" s="17">
        <v>1</v>
      </c>
      <c r="Z790" s="81">
        <v>0</v>
      </c>
      <c r="AA790" s="69" t="s">
        <v>8115</v>
      </c>
      <c r="AB790" s="81" t="s">
        <v>6992</v>
      </c>
      <c r="AC790" s="69">
        <v>1</v>
      </c>
      <c r="AD790" s="81">
        <v>1</v>
      </c>
      <c r="AE790" s="36"/>
    </row>
    <row r="791" spans="2:31" x14ac:dyDescent="0.25">
      <c r="B791" s="55">
        <v>787</v>
      </c>
      <c r="C791" s="32">
        <v>258772</v>
      </c>
      <c r="D791" s="32">
        <v>232759</v>
      </c>
      <c r="E791" s="33">
        <v>258772</v>
      </c>
      <c r="F791" s="17">
        <v>-72.654067190000006</v>
      </c>
      <c r="G791" s="17">
        <v>-15.836372069999999</v>
      </c>
      <c r="H791" s="7">
        <v>40804</v>
      </c>
      <c r="I791" s="17" t="s">
        <v>4798</v>
      </c>
      <c r="J791" s="17" t="s">
        <v>4799</v>
      </c>
      <c r="K791" s="17" t="s">
        <v>4800</v>
      </c>
      <c r="L791" s="17" t="s">
        <v>8114</v>
      </c>
      <c r="M791" s="32" t="s">
        <v>1635</v>
      </c>
      <c r="N791" s="32">
        <v>5</v>
      </c>
      <c r="O791" s="60" t="s">
        <v>24</v>
      </c>
      <c r="P791" s="74" t="s">
        <v>4954</v>
      </c>
      <c r="Q791" s="32" t="s">
        <v>4836</v>
      </c>
      <c r="R791" s="32" t="s">
        <v>4825</v>
      </c>
      <c r="S791" s="76">
        <v>30946395</v>
      </c>
      <c r="T791" s="98" t="s">
        <v>4805</v>
      </c>
      <c r="U791" s="32" t="s">
        <v>4955</v>
      </c>
      <c r="V791" s="35">
        <v>0</v>
      </c>
      <c r="W791" s="32">
        <v>1</v>
      </c>
      <c r="X791" s="32">
        <v>1</v>
      </c>
      <c r="Y791" s="17">
        <v>1</v>
      </c>
      <c r="Z791" s="60">
        <v>0</v>
      </c>
      <c r="AA791" s="69" t="s">
        <v>8115</v>
      </c>
      <c r="AB791" s="81" t="s">
        <v>6992</v>
      </c>
      <c r="AC791" s="69">
        <v>1</v>
      </c>
      <c r="AD791" s="81">
        <v>1</v>
      </c>
      <c r="AE791" s="36"/>
    </row>
    <row r="792" spans="2:31" x14ac:dyDescent="0.25">
      <c r="B792" s="55">
        <v>788</v>
      </c>
      <c r="C792" s="32">
        <v>589413</v>
      </c>
      <c r="D792" s="32">
        <v>230350</v>
      </c>
      <c r="E792" s="33">
        <v>589413</v>
      </c>
      <c r="F792" s="17">
        <v>-72.812101740000003</v>
      </c>
      <c r="G792" s="17">
        <v>-15.126193799999999</v>
      </c>
      <c r="H792" s="7">
        <v>40804</v>
      </c>
      <c r="I792" s="17" t="s">
        <v>4798</v>
      </c>
      <c r="J792" s="17" t="s">
        <v>4799</v>
      </c>
      <c r="K792" s="17" t="s">
        <v>4800</v>
      </c>
      <c r="L792" s="17" t="s">
        <v>8114</v>
      </c>
      <c r="M792" s="32" t="s">
        <v>2119</v>
      </c>
      <c r="N792" s="32">
        <v>1</v>
      </c>
      <c r="O792" s="60"/>
      <c r="P792" s="74" t="s">
        <v>6984</v>
      </c>
      <c r="Q792" s="32" t="s">
        <v>4809</v>
      </c>
      <c r="R792" s="32" t="s">
        <v>4845</v>
      </c>
      <c r="S792" s="76">
        <v>30946416</v>
      </c>
      <c r="T792" s="98" t="s">
        <v>4805</v>
      </c>
      <c r="U792" s="32" t="s">
        <v>4956</v>
      </c>
      <c r="V792" s="35">
        <v>0</v>
      </c>
      <c r="W792" s="32">
        <v>1</v>
      </c>
      <c r="X792" s="32">
        <v>1</v>
      </c>
      <c r="Y792" s="17">
        <v>1</v>
      </c>
      <c r="Z792" s="60">
        <v>0</v>
      </c>
      <c r="AA792" s="69" t="s">
        <v>8115</v>
      </c>
      <c r="AB792" s="81" t="s">
        <v>6992</v>
      </c>
      <c r="AC792" s="69">
        <v>1</v>
      </c>
      <c r="AD792" s="81">
        <v>1</v>
      </c>
      <c r="AE792" s="36" t="s">
        <v>8126</v>
      </c>
    </row>
    <row r="793" spans="2:31" x14ac:dyDescent="0.25">
      <c r="B793" s="55">
        <v>789</v>
      </c>
      <c r="C793" s="32">
        <v>580173</v>
      </c>
      <c r="D793" s="32">
        <v>230516</v>
      </c>
      <c r="E793" s="33">
        <v>580173</v>
      </c>
      <c r="F793" s="17">
        <v>-72.81072743</v>
      </c>
      <c r="G793" s="17">
        <v>-15.12756059</v>
      </c>
      <c r="H793" s="7">
        <v>40804</v>
      </c>
      <c r="I793" s="17" t="s">
        <v>4798</v>
      </c>
      <c r="J793" s="17" t="s">
        <v>4799</v>
      </c>
      <c r="K793" s="17" t="s">
        <v>4800</v>
      </c>
      <c r="L793" s="17" t="s">
        <v>8114</v>
      </c>
      <c r="M793" s="34" t="s">
        <v>2782</v>
      </c>
      <c r="N793" s="35">
        <v>15</v>
      </c>
      <c r="O793" s="60" t="s">
        <v>24</v>
      </c>
      <c r="P793" s="74" t="s">
        <v>4957</v>
      </c>
      <c r="Q793" s="32" t="s">
        <v>2375</v>
      </c>
      <c r="R793" s="32" t="s">
        <v>4809</v>
      </c>
      <c r="S793" s="76">
        <v>42332545</v>
      </c>
      <c r="T793" s="98" t="s">
        <v>4805</v>
      </c>
      <c r="U793" s="32" t="s">
        <v>4958</v>
      </c>
      <c r="V793" s="35">
        <v>0</v>
      </c>
      <c r="W793" s="32">
        <v>1</v>
      </c>
      <c r="X793" s="32">
        <v>1</v>
      </c>
      <c r="Y793" s="17">
        <v>1</v>
      </c>
      <c r="Z793" s="81">
        <v>0</v>
      </c>
      <c r="AA793" s="69" t="s">
        <v>8115</v>
      </c>
      <c r="AB793" s="81" t="s">
        <v>6992</v>
      </c>
      <c r="AC793" s="69">
        <v>1</v>
      </c>
      <c r="AD793" s="81">
        <v>1</v>
      </c>
      <c r="AE793" s="36"/>
    </row>
    <row r="794" spans="2:31" x14ac:dyDescent="0.25">
      <c r="B794" s="55">
        <v>790</v>
      </c>
      <c r="C794" s="32">
        <v>236743</v>
      </c>
      <c r="D794" s="32">
        <v>230518</v>
      </c>
      <c r="E794" s="33">
        <v>236743</v>
      </c>
      <c r="F794" s="17">
        <v>-72.810523579999995</v>
      </c>
      <c r="G794" s="17">
        <v>-15.12746478</v>
      </c>
      <c r="H794" s="7">
        <v>40804</v>
      </c>
      <c r="I794" s="17" t="s">
        <v>4798</v>
      </c>
      <c r="J794" s="17" t="s">
        <v>4799</v>
      </c>
      <c r="K794" s="17" t="s">
        <v>4800</v>
      </c>
      <c r="L794" s="17" t="s">
        <v>8114</v>
      </c>
      <c r="M794" s="34" t="s">
        <v>2782</v>
      </c>
      <c r="N794" s="35">
        <v>17</v>
      </c>
      <c r="O794" s="60" t="s">
        <v>24</v>
      </c>
      <c r="P794" s="74" t="s">
        <v>1223</v>
      </c>
      <c r="Q794" s="32" t="s">
        <v>4836</v>
      </c>
      <c r="R794" s="32" t="s">
        <v>4959</v>
      </c>
      <c r="S794" s="76">
        <v>7151943</v>
      </c>
      <c r="T794" s="98" t="s">
        <v>4805</v>
      </c>
      <c r="U794" s="32" t="s">
        <v>4960</v>
      </c>
      <c r="V794" s="35">
        <v>0</v>
      </c>
      <c r="W794" s="32">
        <v>1</v>
      </c>
      <c r="X794" s="32">
        <v>1</v>
      </c>
      <c r="Y794" s="17">
        <v>1</v>
      </c>
      <c r="Z794" s="81">
        <v>0</v>
      </c>
      <c r="AA794" s="69" t="s">
        <v>8115</v>
      </c>
      <c r="AB794" s="81" t="s">
        <v>6992</v>
      </c>
      <c r="AC794" s="69">
        <v>1</v>
      </c>
      <c r="AD794" s="81">
        <v>1</v>
      </c>
      <c r="AE794" s="36"/>
    </row>
    <row r="795" spans="2:31" x14ac:dyDescent="0.25">
      <c r="B795" s="111">
        <v>791</v>
      </c>
      <c r="C795" s="32">
        <v>420462</v>
      </c>
      <c r="D795" s="32">
        <v>230368</v>
      </c>
      <c r="E795" s="33">
        <v>420462</v>
      </c>
      <c r="F795" s="17">
        <v>-72.812512459999994</v>
      </c>
      <c r="G795" s="17">
        <v>-15.126172889999999</v>
      </c>
      <c r="H795" s="7">
        <v>40804</v>
      </c>
      <c r="I795" s="17" t="s">
        <v>4798</v>
      </c>
      <c r="J795" s="17" t="s">
        <v>4799</v>
      </c>
      <c r="K795" s="17" t="s">
        <v>4800</v>
      </c>
      <c r="L795" s="17" t="s">
        <v>8114</v>
      </c>
      <c r="M795" s="32" t="s">
        <v>258</v>
      </c>
      <c r="N795" s="32">
        <v>8</v>
      </c>
      <c r="O795" s="60" t="s">
        <v>24</v>
      </c>
      <c r="P795" s="74" t="s">
        <v>4961</v>
      </c>
      <c r="Q795" s="32" t="s">
        <v>4863</v>
      </c>
      <c r="R795" s="32" t="s">
        <v>4836</v>
      </c>
      <c r="S795" s="76">
        <v>30946446</v>
      </c>
      <c r="T795" s="98" t="s">
        <v>4805</v>
      </c>
      <c r="U795" s="32" t="s">
        <v>4962</v>
      </c>
      <c r="V795" s="35">
        <v>0</v>
      </c>
      <c r="W795" s="32">
        <v>1</v>
      </c>
      <c r="X795" s="32">
        <v>1</v>
      </c>
      <c r="Y795" s="17">
        <v>1</v>
      </c>
      <c r="Z795" s="81">
        <v>0</v>
      </c>
      <c r="AA795" s="69" t="s">
        <v>8115</v>
      </c>
      <c r="AB795" s="81" t="s">
        <v>6992</v>
      </c>
      <c r="AC795" s="69">
        <v>1</v>
      </c>
      <c r="AD795" s="81">
        <v>1</v>
      </c>
      <c r="AE795" s="36"/>
    </row>
    <row r="796" spans="2:31" x14ac:dyDescent="0.25">
      <c r="B796" s="55">
        <v>792</v>
      </c>
      <c r="C796" s="32">
        <v>589430</v>
      </c>
      <c r="D796" s="32">
        <v>230372</v>
      </c>
      <c r="E796" s="33">
        <v>589430</v>
      </c>
      <c r="F796" s="17">
        <v>-72.812720839999997</v>
      </c>
      <c r="G796" s="17">
        <v>-15.125746639999999</v>
      </c>
      <c r="H796" s="7">
        <v>40804</v>
      </c>
      <c r="I796" s="17" t="s">
        <v>4798</v>
      </c>
      <c r="J796" s="17" t="s">
        <v>4799</v>
      </c>
      <c r="K796" s="17" t="s">
        <v>4800</v>
      </c>
      <c r="L796" s="17" t="s">
        <v>8114</v>
      </c>
      <c r="M796" s="34" t="s">
        <v>301</v>
      </c>
      <c r="N796" s="35">
        <v>9</v>
      </c>
      <c r="O796" s="60" t="s">
        <v>24</v>
      </c>
      <c r="P796" s="74" t="s">
        <v>4963</v>
      </c>
      <c r="Q796" s="32" t="s">
        <v>4863</v>
      </c>
      <c r="R796" s="32" t="s">
        <v>210</v>
      </c>
      <c r="S796" s="75">
        <v>80624046</v>
      </c>
      <c r="T796" s="98" t="s">
        <v>4805</v>
      </c>
      <c r="U796" s="32" t="s">
        <v>4964</v>
      </c>
      <c r="V796" s="35">
        <v>0</v>
      </c>
      <c r="W796" s="32">
        <v>1</v>
      </c>
      <c r="X796" s="32">
        <v>1</v>
      </c>
      <c r="Y796" s="17">
        <v>1</v>
      </c>
      <c r="Z796" s="81">
        <v>0</v>
      </c>
      <c r="AA796" s="69" t="s">
        <v>8115</v>
      </c>
      <c r="AB796" s="81" t="s">
        <v>6992</v>
      </c>
      <c r="AC796" s="69">
        <v>1</v>
      </c>
      <c r="AD796" s="81">
        <v>1</v>
      </c>
      <c r="AE796" s="36" t="s">
        <v>8127</v>
      </c>
    </row>
    <row r="797" spans="2:31" x14ac:dyDescent="0.25">
      <c r="B797" s="55">
        <v>793</v>
      </c>
      <c r="C797" s="32">
        <v>229828</v>
      </c>
      <c r="D797" s="32">
        <v>230363</v>
      </c>
      <c r="E797" s="33">
        <v>229828</v>
      </c>
      <c r="F797" s="17">
        <v>-72.812467049999995</v>
      </c>
      <c r="G797" s="17">
        <v>-15.12595179</v>
      </c>
      <c r="H797" s="7">
        <v>40804</v>
      </c>
      <c r="I797" s="17" t="s">
        <v>4798</v>
      </c>
      <c r="J797" s="17" t="s">
        <v>4799</v>
      </c>
      <c r="K797" s="17" t="s">
        <v>4800</v>
      </c>
      <c r="L797" s="17" t="s">
        <v>8114</v>
      </c>
      <c r="M797" s="34" t="s">
        <v>258</v>
      </c>
      <c r="N797" s="35">
        <v>3</v>
      </c>
      <c r="O797" s="60" t="s">
        <v>563</v>
      </c>
      <c r="P797" s="74" t="s">
        <v>4965</v>
      </c>
      <c r="Q797" s="32" t="s">
        <v>4804</v>
      </c>
      <c r="R797" s="32" t="s">
        <v>4809</v>
      </c>
      <c r="S797" s="75">
        <v>30946736</v>
      </c>
      <c r="T797" s="98" t="s">
        <v>4805</v>
      </c>
      <c r="U797" s="32" t="s">
        <v>4966</v>
      </c>
      <c r="V797" s="35">
        <v>0</v>
      </c>
      <c r="W797" s="32">
        <v>1</v>
      </c>
      <c r="X797" s="32">
        <v>1</v>
      </c>
      <c r="Y797" s="17">
        <v>1</v>
      </c>
      <c r="Z797" s="81">
        <v>0</v>
      </c>
      <c r="AA797" s="69" t="s">
        <v>8115</v>
      </c>
      <c r="AB797" s="81" t="s">
        <v>6992</v>
      </c>
      <c r="AC797" s="69">
        <v>1</v>
      </c>
      <c r="AD797" s="81">
        <v>1</v>
      </c>
      <c r="AE797" s="36"/>
    </row>
    <row r="798" spans="2:31" x14ac:dyDescent="0.25">
      <c r="B798" s="55">
        <v>794</v>
      </c>
      <c r="C798" s="32">
        <v>624512</v>
      </c>
      <c r="D798" s="32">
        <v>230364</v>
      </c>
      <c r="E798" s="33">
        <v>624512</v>
      </c>
      <c r="F798" s="17">
        <v>-72.812330869999997</v>
      </c>
      <c r="G798" s="17">
        <v>-15.12624857</v>
      </c>
      <c r="H798" s="7">
        <v>40804</v>
      </c>
      <c r="I798" s="17" t="s">
        <v>4798</v>
      </c>
      <c r="J798" s="17" t="s">
        <v>4799</v>
      </c>
      <c r="K798" s="17" t="s">
        <v>4800</v>
      </c>
      <c r="L798" s="17" t="s">
        <v>8114</v>
      </c>
      <c r="M798" s="34" t="s">
        <v>258</v>
      </c>
      <c r="N798" s="35">
        <v>4</v>
      </c>
      <c r="O798" s="60" t="s">
        <v>563</v>
      </c>
      <c r="P798" s="74" t="s">
        <v>4967</v>
      </c>
      <c r="Q798" s="32" t="s">
        <v>4804</v>
      </c>
      <c r="R798" s="32" t="s">
        <v>2784</v>
      </c>
      <c r="S798" s="77">
        <v>42180818</v>
      </c>
      <c r="T798" s="98" t="s">
        <v>4805</v>
      </c>
      <c r="U798" s="32" t="s">
        <v>4968</v>
      </c>
      <c r="V798" s="35">
        <v>0</v>
      </c>
      <c r="W798" s="32">
        <v>1</v>
      </c>
      <c r="X798" s="32">
        <v>1</v>
      </c>
      <c r="Y798" s="17">
        <v>1</v>
      </c>
      <c r="Z798" s="60">
        <v>0</v>
      </c>
      <c r="AA798" s="69" t="s">
        <v>8115</v>
      </c>
      <c r="AB798" s="81" t="s">
        <v>6992</v>
      </c>
      <c r="AC798" s="69">
        <v>1</v>
      </c>
      <c r="AD798" s="81">
        <v>1</v>
      </c>
      <c r="AE798" s="36"/>
    </row>
    <row r="799" spans="2:31" x14ac:dyDescent="0.25">
      <c r="B799" s="55">
        <v>795</v>
      </c>
      <c r="C799" s="32">
        <v>256123</v>
      </c>
      <c r="D799" s="32">
        <v>386943</v>
      </c>
      <c r="E799" s="33">
        <v>256123</v>
      </c>
      <c r="F799" s="17">
        <v>-71.811256920000005</v>
      </c>
      <c r="G799" s="17">
        <v>-15.606507669999999</v>
      </c>
      <c r="H799" s="7">
        <v>40804</v>
      </c>
      <c r="I799" s="17" t="s">
        <v>4798</v>
      </c>
      <c r="J799" s="17" t="s">
        <v>4799</v>
      </c>
      <c r="K799" s="17" t="s">
        <v>4800</v>
      </c>
      <c r="L799" s="17" t="s">
        <v>8114</v>
      </c>
      <c r="M799" s="34" t="s">
        <v>2378</v>
      </c>
      <c r="N799" s="35">
        <v>6</v>
      </c>
      <c r="O799" s="60" t="s">
        <v>563</v>
      </c>
      <c r="P799" s="74" t="s">
        <v>4504</v>
      </c>
      <c r="Q799" s="32" t="s">
        <v>4405</v>
      </c>
      <c r="R799" s="32" t="s">
        <v>4969</v>
      </c>
      <c r="S799" s="75">
        <v>80624036</v>
      </c>
      <c r="T799" s="98" t="s">
        <v>4805</v>
      </c>
      <c r="U799" s="32" t="s">
        <v>4970</v>
      </c>
      <c r="V799" s="35">
        <v>0</v>
      </c>
      <c r="W799" s="32">
        <v>1</v>
      </c>
      <c r="X799" s="32">
        <v>1</v>
      </c>
      <c r="Y799" s="17">
        <v>1</v>
      </c>
      <c r="Z799" s="81">
        <v>0</v>
      </c>
      <c r="AA799" s="69" t="s">
        <v>8115</v>
      </c>
      <c r="AB799" s="81" t="s">
        <v>6992</v>
      </c>
      <c r="AC799" s="69">
        <v>1</v>
      </c>
      <c r="AD799" s="81">
        <v>1</v>
      </c>
      <c r="AE799" s="36"/>
    </row>
    <row r="800" spans="2:31" x14ac:dyDescent="0.25">
      <c r="B800" s="111">
        <v>796</v>
      </c>
      <c r="C800" s="32">
        <v>319974</v>
      </c>
      <c r="D800" s="32">
        <v>233768</v>
      </c>
      <c r="E800" s="33">
        <v>319974</v>
      </c>
      <c r="F800" s="17">
        <v>-72.917468790000001</v>
      </c>
      <c r="G800" s="17">
        <v>-15.547331639999999</v>
      </c>
      <c r="H800" s="7">
        <v>40804</v>
      </c>
      <c r="I800" s="17" t="s">
        <v>4798</v>
      </c>
      <c r="J800" s="17" t="s">
        <v>4799</v>
      </c>
      <c r="K800" s="17" t="s">
        <v>4800</v>
      </c>
      <c r="L800" s="17" t="s">
        <v>8114</v>
      </c>
      <c r="M800" s="34" t="s">
        <v>153</v>
      </c>
      <c r="N800" s="35">
        <v>8</v>
      </c>
      <c r="O800" s="60" t="s">
        <v>4974</v>
      </c>
      <c r="P800" s="74" t="s">
        <v>4972</v>
      </c>
      <c r="Q800" s="32" t="s">
        <v>4973</v>
      </c>
      <c r="R800" s="32" t="s">
        <v>4406</v>
      </c>
      <c r="S800" s="76">
        <v>80321691</v>
      </c>
      <c r="T800" s="98" t="s">
        <v>4805</v>
      </c>
      <c r="U800" s="32" t="s">
        <v>4975</v>
      </c>
      <c r="V800" s="35">
        <v>0</v>
      </c>
      <c r="W800" s="32">
        <v>1</v>
      </c>
      <c r="X800" s="32">
        <v>1</v>
      </c>
      <c r="Y800" s="17">
        <v>1</v>
      </c>
      <c r="Z800" s="81">
        <v>0</v>
      </c>
      <c r="AA800" s="69" t="s">
        <v>8115</v>
      </c>
      <c r="AB800" s="81" t="s">
        <v>6992</v>
      </c>
      <c r="AC800" s="69">
        <v>1</v>
      </c>
      <c r="AD800" s="81">
        <v>1</v>
      </c>
      <c r="AE800" s="36"/>
    </row>
    <row r="801" spans="2:31" x14ac:dyDescent="0.25">
      <c r="B801" s="55">
        <v>797</v>
      </c>
      <c r="C801" s="32">
        <v>589442</v>
      </c>
      <c r="D801" s="32">
        <v>230291</v>
      </c>
      <c r="E801" s="33">
        <v>589442</v>
      </c>
      <c r="F801" s="17">
        <v>-72.812640090000002</v>
      </c>
      <c r="G801" s="17">
        <v>-15.1262828</v>
      </c>
      <c r="H801" s="7">
        <v>40804</v>
      </c>
      <c r="I801" s="17" t="s">
        <v>4798</v>
      </c>
      <c r="J801" s="17" t="s">
        <v>4799</v>
      </c>
      <c r="K801" s="17" t="s">
        <v>4800</v>
      </c>
      <c r="L801" s="17" t="s">
        <v>8114</v>
      </c>
      <c r="M801" s="32" t="s">
        <v>17</v>
      </c>
      <c r="N801" s="32">
        <v>5</v>
      </c>
      <c r="O801" s="60" t="s">
        <v>24</v>
      </c>
      <c r="P801" s="74" t="s">
        <v>4976</v>
      </c>
      <c r="Q801" s="32" t="s">
        <v>4977</v>
      </c>
      <c r="R801" s="32" t="s">
        <v>4845</v>
      </c>
      <c r="S801" s="76">
        <v>80624580</v>
      </c>
      <c r="T801" s="98" t="s">
        <v>4805</v>
      </c>
      <c r="U801" s="32" t="s">
        <v>4978</v>
      </c>
      <c r="V801" s="35">
        <v>0</v>
      </c>
      <c r="W801" s="32">
        <v>1</v>
      </c>
      <c r="X801" s="32">
        <v>1</v>
      </c>
      <c r="Y801" s="17">
        <v>1</v>
      </c>
      <c r="Z801" s="81">
        <v>0</v>
      </c>
      <c r="AA801" s="69" t="s">
        <v>8115</v>
      </c>
      <c r="AB801" s="81" t="s">
        <v>6992</v>
      </c>
      <c r="AC801" s="69">
        <v>1</v>
      </c>
      <c r="AD801" s="81">
        <v>1</v>
      </c>
      <c r="AE801" s="36"/>
    </row>
    <row r="802" spans="2:31" x14ac:dyDescent="0.25">
      <c r="B802" s="55">
        <v>798</v>
      </c>
      <c r="C802" s="32">
        <v>515162</v>
      </c>
      <c r="D802" s="32">
        <v>230293</v>
      </c>
      <c r="E802" s="33">
        <v>515162</v>
      </c>
      <c r="F802" s="17">
        <v>-72.812719209999997</v>
      </c>
      <c r="G802" s="17">
        <v>-15.12651584</v>
      </c>
      <c r="H802" s="7">
        <v>40804</v>
      </c>
      <c r="I802" s="17" t="s">
        <v>4798</v>
      </c>
      <c r="J802" s="17" t="s">
        <v>4799</v>
      </c>
      <c r="K802" s="17" t="s">
        <v>4800</v>
      </c>
      <c r="L802" s="17" t="s">
        <v>8114</v>
      </c>
      <c r="M802" s="32" t="s">
        <v>17</v>
      </c>
      <c r="N802" s="32">
        <v>7</v>
      </c>
      <c r="O802" s="60" t="s">
        <v>563</v>
      </c>
      <c r="P802" s="74" t="s">
        <v>2604</v>
      </c>
      <c r="Q802" s="32" t="s">
        <v>4368</v>
      </c>
      <c r="R802" s="32" t="s">
        <v>4405</v>
      </c>
      <c r="S802" s="76">
        <v>80650559</v>
      </c>
      <c r="T802" s="98" t="s">
        <v>4805</v>
      </c>
      <c r="U802" s="34" t="s">
        <v>4979</v>
      </c>
      <c r="V802" s="35">
        <v>0</v>
      </c>
      <c r="W802" s="32">
        <v>1</v>
      </c>
      <c r="X802" s="32">
        <v>1</v>
      </c>
      <c r="Y802" s="17">
        <v>1</v>
      </c>
      <c r="Z802" s="81">
        <v>0</v>
      </c>
      <c r="AA802" s="69" t="s">
        <v>8115</v>
      </c>
      <c r="AB802" s="81" t="s">
        <v>6992</v>
      </c>
      <c r="AC802" s="69">
        <v>1</v>
      </c>
      <c r="AD802" s="81">
        <v>1</v>
      </c>
      <c r="AE802" s="36"/>
    </row>
    <row r="803" spans="2:31" x14ac:dyDescent="0.25">
      <c r="B803" s="55">
        <v>799</v>
      </c>
      <c r="C803" s="32">
        <v>229645</v>
      </c>
      <c r="D803" s="32">
        <v>230541</v>
      </c>
      <c r="E803" s="33">
        <v>229645</v>
      </c>
      <c r="F803" s="17">
        <v>-72.811437359999999</v>
      </c>
      <c r="G803" s="17">
        <v>-15.12813864</v>
      </c>
      <c r="H803" s="7">
        <v>40804</v>
      </c>
      <c r="I803" s="17" t="s">
        <v>4798</v>
      </c>
      <c r="J803" s="17" t="s">
        <v>4799</v>
      </c>
      <c r="K803" s="17" t="s">
        <v>4800</v>
      </c>
      <c r="L803" s="17" t="s">
        <v>8114</v>
      </c>
      <c r="M803" s="34" t="s">
        <v>153</v>
      </c>
      <c r="N803" s="35">
        <v>7</v>
      </c>
      <c r="O803" s="60" t="s">
        <v>563</v>
      </c>
      <c r="P803" s="74" t="s">
        <v>4811</v>
      </c>
      <c r="Q803" s="32" t="s">
        <v>4890</v>
      </c>
      <c r="R803" s="32" t="s">
        <v>4405</v>
      </c>
      <c r="S803" s="75">
        <v>30946715</v>
      </c>
      <c r="T803" s="98" t="s">
        <v>4805</v>
      </c>
      <c r="U803" s="32" t="s">
        <v>4980</v>
      </c>
      <c r="V803" s="35">
        <v>0</v>
      </c>
      <c r="W803" s="32">
        <v>1</v>
      </c>
      <c r="X803" s="32">
        <v>1</v>
      </c>
      <c r="Y803" s="17">
        <v>1</v>
      </c>
      <c r="Z803" s="81">
        <v>0</v>
      </c>
      <c r="AA803" s="69" t="s">
        <v>8115</v>
      </c>
      <c r="AB803" s="81" t="s">
        <v>6992</v>
      </c>
      <c r="AC803" s="69">
        <v>1</v>
      </c>
      <c r="AD803" s="81">
        <v>1</v>
      </c>
      <c r="AE803" s="36"/>
    </row>
    <row r="804" spans="2:31" x14ac:dyDescent="0.25">
      <c r="B804" s="55">
        <v>800</v>
      </c>
      <c r="C804" s="32">
        <v>229639</v>
      </c>
      <c r="D804" s="32">
        <v>230540</v>
      </c>
      <c r="E804" s="33">
        <v>229639</v>
      </c>
      <c r="F804" s="17">
        <v>-72.811477589999996</v>
      </c>
      <c r="G804" s="17">
        <v>-15.128055979999999</v>
      </c>
      <c r="H804" s="7">
        <v>40804</v>
      </c>
      <c r="I804" s="17" t="s">
        <v>4798</v>
      </c>
      <c r="J804" s="17" t="s">
        <v>4799</v>
      </c>
      <c r="K804" s="17" t="s">
        <v>4800</v>
      </c>
      <c r="L804" s="17" t="s">
        <v>8114</v>
      </c>
      <c r="M804" s="34" t="s">
        <v>2378</v>
      </c>
      <c r="N804" s="35">
        <v>5</v>
      </c>
      <c r="O804" s="60" t="s">
        <v>563</v>
      </c>
      <c r="P804" s="74" t="s">
        <v>4981</v>
      </c>
      <c r="Q804" s="32" t="s">
        <v>4982</v>
      </c>
      <c r="R804" s="32" t="s">
        <v>2143</v>
      </c>
      <c r="S804" s="76">
        <v>44770822</v>
      </c>
      <c r="T804" s="98" t="s">
        <v>4805</v>
      </c>
      <c r="U804" s="32" t="s">
        <v>4983</v>
      </c>
      <c r="V804" s="35">
        <v>0</v>
      </c>
      <c r="W804" s="32">
        <v>1</v>
      </c>
      <c r="X804" s="32">
        <v>1</v>
      </c>
      <c r="Y804" s="17">
        <v>1</v>
      </c>
      <c r="Z804" s="60">
        <v>0</v>
      </c>
      <c r="AA804" s="69" t="s">
        <v>8115</v>
      </c>
      <c r="AB804" s="81" t="s">
        <v>6992</v>
      </c>
      <c r="AC804" s="69">
        <v>1</v>
      </c>
      <c r="AD804" s="81">
        <v>1</v>
      </c>
      <c r="AE804" s="36"/>
    </row>
    <row r="805" spans="2:31" x14ac:dyDescent="0.25">
      <c r="B805" s="111">
        <v>801</v>
      </c>
      <c r="C805" s="32">
        <v>326736</v>
      </c>
      <c r="D805" s="32">
        <v>234556</v>
      </c>
      <c r="E805" s="33">
        <v>326736</v>
      </c>
      <c r="F805" s="17">
        <v>-74.615310480000005</v>
      </c>
      <c r="G805" s="17">
        <v>-15.42933889</v>
      </c>
      <c r="H805" s="7">
        <v>40804</v>
      </c>
      <c r="I805" s="17" t="s">
        <v>4798</v>
      </c>
      <c r="J805" s="17" t="s">
        <v>4799</v>
      </c>
      <c r="K805" s="17" t="s">
        <v>4800</v>
      </c>
      <c r="L805" s="17" t="s">
        <v>8114</v>
      </c>
      <c r="M805" s="34" t="s">
        <v>2328</v>
      </c>
      <c r="N805" s="35">
        <v>3</v>
      </c>
      <c r="O805" s="60"/>
      <c r="P805" s="74" t="s">
        <v>2149</v>
      </c>
      <c r="Q805" s="32" t="s">
        <v>6684</v>
      </c>
      <c r="R805" s="32" t="s">
        <v>210</v>
      </c>
      <c r="S805" s="75">
        <v>43651036</v>
      </c>
      <c r="T805" s="98" t="s">
        <v>4805</v>
      </c>
      <c r="U805" s="32" t="s">
        <v>4984</v>
      </c>
      <c r="V805" s="35">
        <v>0</v>
      </c>
      <c r="W805" s="32">
        <v>1</v>
      </c>
      <c r="X805" s="32">
        <v>1</v>
      </c>
      <c r="Y805" s="17">
        <v>1</v>
      </c>
      <c r="Z805" s="60">
        <v>0</v>
      </c>
      <c r="AA805" s="69" t="s">
        <v>8115</v>
      </c>
      <c r="AB805" s="81" t="s">
        <v>6992</v>
      </c>
      <c r="AC805" s="69">
        <v>1</v>
      </c>
      <c r="AD805" s="81">
        <v>1</v>
      </c>
      <c r="AE805" s="36" t="s">
        <v>8128</v>
      </c>
    </row>
    <row r="806" spans="2:31" x14ac:dyDescent="0.25">
      <c r="B806" s="55">
        <v>802</v>
      </c>
      <c r="C806" s="32">
        <v>421403</v>
      </c>
      <c r="D806" s="32">
        <v>234631</v>
      </c>
      <c r="E806" s="33">
        <v>421403</v>
      </c>
      <c r="F806" s="17">
        <v>-74.616860430000003</v>
      </c>
      <c r="G806" s="17">
        <v>-15.43648088</v>
      </c>
      <c r="H806" s="7">
        <v>40804</v>
      </c>
      <c r="I806" s="17" t="s">
        <v>4798</v>
      </c>
      <c r="J806" s="17" t="s">
        <v>4799</v>
      </c>
      <c r="K806" s="17" t="s">
        <v>4800</v>
      </c>
      <c r="L806" s="17" t="s">
        <v>8114</v>
      </c>
      <c r="M806" s="34" t="s">
        <v>137</v>
      </c>
      <c r="N806" s="35">
        <v>5</v>
      </c>
      <c r="O806" s="60" t="s">
        <v>563</v>
      </c>
      <c r="P806" s="74" t="s">
        <v>4985</v>
      </c>
      <c r="Q806" s="32" t="s">
        <v>1976</v>
      </c>
      <c r="R806" s="32" t="s">
        <v>4804</v>
      </c>
      <c r="S806" s="75">
        <v>46029380</v>
      </c>
      <c r="T806" s="98" t="s">
        <v>4805</v>
      </c>
      <c r="U806" s="32" t="s">
        <v>4986</v>
      </c>
      <c r="V806" s="35">
        <v>0</v>
      </c>
      <c r="W806" s="32">
        <v>1</v>
      </c>
      <c r="X806" s="32">
        <v>1</v>
      </c>
      <c r="Y806" s="17">
        <v>1</v>
      </c>
      <c r="Z806" s="81">
        <v>0</v>
      </c>
      <c r="AA806" s="69" t="s">
        <v>8115</v>
      </c>
      <c r="AB806" s="81" t="s">
        <v>6992</v>
      </c>
      <c r="AC806" s="69">
        <v>1</v>
      </c>
      <c r="AD806" s="81">
        <v>1</v>
      </c>
      <c r="AE806" s="36"/>
    </row>
    <row r="807" spans="2:31" x14ac:dyDescent="0.25">
      <c r="B807" s="55">
        <v>803</v>
      </c>
      <c r="C807" s="32">
        <v>190070</v>
      </c>
      <c r="D807" s="32">
        <v>231618</v>
      </c>
      <c r="E807" s="33">
        <v>190070</v>
      </c>
      <c r="F807" s="17">
        <v>-71.388903220000003</v>
      </c>
      <c r="G807" s="17">
        <v>-15.214988310000001</v>
      </c>
      <c r="H807" s="7">
        <v>40804</v>
      </c>
      <c r="I807" s="17" t="s">
        <v>4798</v>
      </c>
      <c r="J807" s="17" t="s">
        <v>4799</v>
      </c>
      <c r="K807" s="17" t="s">
        <v>4800</v>
      </c>
      <c r="L807" s="17" t="s">
        <v>8114</v>
      </c>
      <c r="M807" s="34" t="s">
        <v>4987</v>
      </c>
      <c r="N807" s="35">
        <v>5</v>
      </c>
      <c r="O807" s="60" t="s">
        <v>563</v>
      </c>
      <c r="P807" s="74" t="s">
        <v>4988</v>
      </c>
      <c r="Q807" s="32" t="s">
        <v>1976</v>
      </c>
      <c r="R807" s="32" t="s">
        <v>4405</v>
      </c>
      <c r="S807" s="76">
        <v>80561031</v>
      </c>
      <c r="T807" s="98" t="s">
        <v>4805</v>
      </c>
      <c r="U807" s="32" t="s">
        <v>4989</v>
      </c>
      <c r="V807" s="35">
        <v>0</v>
      </c>
      <c r="W807" s="32">
        <v>1</v>
      </c>
      <c r="X807" s="32">
        <v>1</v>
      </c>
      <c r="Y807" s="17">
        <v>1</v>
      </c>
      <c r="Z807" s="81">
        <v>0</v>
      </c>
      <c r="AA807" s="69" t="s">
        <v>8115</v>
      </c>
      <c r="AB807" s="81" t="s">
        <v>6992</v>
      </c>
      <c r="AC807" s="69">
        <v>1</v>
      </c>
      <c r="AD807" s="81">
        <v>1</v>
      </c>
      <c r="AE807" s="36"/>
    </row>
    <row r="808" spans="2:31" x14ac:dyDescent="0.25">
      <c r="B808" s="55">
        <v>804</v>
      </c>
      <c r="C808" s="32">
        <v>252001</v>
      </c>
      <c r="D808" s="32">
        <v>230235</v>
      </c>
      <c r="E808" s="33">
        <v>252001</v>
      </c>
      <c r="F808" s="17">
        <v>-72.812408340000005</v>
      </c>
      <c r="G808" s="17">
        <v>-15.12712174</v>
      </c>
      <c r="H808" s="7">
        <v>40804</v>
      </c>
      <c r="I808" s="17" t="s">
        <v>4798</v>
      </c>
      <c r="J808" s="17" t="s">
        <v>4799</v>
      </c>
      <c r="K808" s="17" t="s">
        <v>4800</v>
      </c>
      <c r="L808" s="17" t="s">
        <v>8114</v>
      </c>
      <c r="M808" s="32" t="s">
        <v>2328</v>
      </c>
      <c r="N808" s="32">
        <v>4</v>
      </c>
      <c r="O808" s="60" t="s">
        <v>563</v>
      </c>
      <c r="P808" s="74" t="s">
        <v>4990</v>
      </c>
      <c r="Q808" s="32" t="s">
        <v>830</v>
      </c>
      <c r="R808" s="32" t="s">
        <v>4991</v>
      </c>
      <c r="S808" s="76">
        <v>30946696</v>
      </c>
      <c r="T808" s="98" t="s">
        <v>4805</v>
      </c>
      <c r="U808" s="32" t="s">
        <v>4992</v>
      </c>
      <c r="V808" s="35">
        <v>0</v>
      </c>
      <c r="W808" s="32">
        <v>1</v>
      </c>
      <c r="X808" s="32">
        <v>1</v>
      </c>
      <c r="Y808" s="17">
        <v>1</v>
      </c>
      <c r="Z808" s="81">
        <v>0</v>
      </c>
      <c r="AA808" s="69" t="s">
        <v>8115</v>
      </c>
      <c r="AB808" s="81" t="s">
        <v>6992</v>
      </c>
      <c r="AC808" s="69">
        <v>1</v>
      </c>
      <c r="AD808" s="81">
        <v>1</v>
      </c>
      <c r="AE808" s="36"/>
    </row>
    <row r="809" spans="2:31" x14ac:dyDescent="0.25">
      <c r="B809" s="55">
        <v>805</v>
      </c>
      <c r="C809" s="32">
        <v>251909</v>
      </c>
      <c r="D809" s="32">
        <v>230236</v>
      </c>
      <c r="E809" s="33">
        <v>251909</v>
      </c>
      <c r="F809" s="17">
        <v>-72.812268029999998</v>
      </c>
      <c r="G809" s="17">
        <v>-15.127135669999999</v>
      </c>
      <c r="H809" s="7">
        <v>40804</v>
      </c>
      <c r="I809" s="17" t="s">
        <v>4798</v>
      </c>
      <c r="J809" s="17" t="s">
        <v>4799</v>
      </c>
      <c r="K809" s="17" t="s">
        <v>4800</v>
      </c>
      <c r="L809" s="17" t="s">
        <v>8114</v>
      </c>
      <c r="M809" s="34" t="s">
        <v>2328</v>
      </c>
      <c r="N809" s="35">
        <v>5</v>
      </c>
      <c r="O809" s="60" t="s">
        <v>24</v>
      </c>
      <c r="P809" s="74" t="s">
        <v>567</v>
      </c>
      <c r="Q809" s="32" t="s">
        <v>4804</v>
      </c>
      <c r="R809" s="32" t="s">
        <v>4894</v>
      </c>
      <c r="S809" s="77">
        <v>47099514</v>
      </c>
      <c r="T809" s="98" t="s">
        <v>4805</v>
      </c>
      <c r="U809" s="32" t="s">
        <v>4993</v>
      </c>
      <c r="V809" s="35">
        <v>0</v>
      </c>
      <c r="W809" s="32">
        <v>1</v>
      </c>
      <c r="X809" s="32">
        <v>1</v>
      </c>
      <c r="Y809" s="17">
        <v>1</v>
      </c>
      <c r="Z809" s="81">
        <v>0</v>
      </c>
      <c r="AA809" s="69" t="s">
        <v>8115</v>
      </c>
      <c r="AB809" s="81" t="s">
        <v>6992</v>
      </c>
      <c r="AC809" s="69">
        <v>1</v>
      </c>
      <c r="AD809" s="81">
        <v>1</v>
      </c>
      <c r="AE809" s="36"/>
    </row>
    <row r="810" spans="2:31" x14ac:dyDescent="0.25">
      <c r="B810" s="111">
        <v>806</v>
      </c>
      <c r="C810" s="32">
        <v>252061</v>
      </c>
      <c r="D810" s="32">
        <v>230238</v>
      </c>
      <c r="E810" s="33">
        <v>252061</v>
      </c>
      <c r="F810" s="17">
        <v>-72.812303119999996</v>
      </c>
      <c r="G810" s="17">
        <v>-15.12730498</v>
      </c>
      <c r="H810" s="7">
        <v>40804</v>
      </c>
      <c r="I810" s="17" t="s">
        <v>4798</v>
      </c>
      <c r="J810" s="17" t="s">
        <v>4799</v>
      </c>
      <c r="K810" s="17" t="s">
        <v>4800</v>
      </c>
      <c r="L810" s="17" t="s">
        <v>8114</v>
      </c>
      <c r="M810" s="34" t="s">
        <v>8119</v>
      </c>
      <c r="N810" s="35" t="s">
        <v>41</v>
      </c>
      <c r="O810" s="60" t="s">
        <v>563</v>
      </c>
      <c r="P810" s="74" t="s">
        <v>610</v>
      </c>
      <c r="Q810" s="32" t="s">
        <v>210</v>
      </c>
      <c r="R810" s="32" t="s">
        <v>830</v>
      </c>
      <c r="S810" s="77">
        <v>42077411</v>
      </c>
      <c r="T810" s="98" t="s">
        <v>4805</v>
      </c>
      <c r="U810" s="32" t="s">
        <v>4994</v>
      </c>
      <c r="V810" s="35">
        <v>0</v>
      </c>
      <c r="W810" s="32">
        <v>1</v>
      </c>
      <c r="X810" s="32">
        <v>1</v>
      </c>
      <c r="Y810" s="17">
        <v>1</v>
      </c>
      <c r="Z810" s="81">
        <v>0</v>
      </c>
      <c r="AA810" s="69" t="s">
        <v>8115</v>
      </c>
      <c r="AB810" s="81" t="s">
        <v>6992</v>
      </c>
      <c r="AC810" s="69">
        <v>1</v>
      </c>
      <c r="AD810" s="81">
        <v>1</v>
      </c>
      <c r="AE810" s="36" t="s">
        <v>8129</v>
      </c>
    </row>
    <row r="811" spans="2:31" s="128" customFormat="1" x14ac:dyDescent="0.25">
      <c r="B811" s="55">
        <v>807</v>
      </c>
      <c r="C811" s="32">
        <v>378127</v>
      </c>
      <c r="D811" s="32">
        <v>410534</v>
      </c>
      <c r="E811" s="33">
        <v>378127</v>
      </c>
      <c r="F811" s="17">
        <v>-72.763081499999998</v>
      </c>
      <c r="G811" s="17">
        <v>-15.130029840000001</v>
      </c>
      <c r="H811" s="7">
        <v>40802</v>
      </c>
      <c r="I811" s="22" t="s">
        <v>4798</v>
      </c>
      <c r="J811" s="22" t="s">
        <v>4799</v>
      </c>
      <c r="K811" s="129" t="s">
        <v>4995</v>
      </c>
      <c r="L811" s="38" t="s">
        <v>8130</v>
      </c>
      <c r="M811" s="130" t="s">
        <v>363</v>
      </c>
      <c r="N811" s="131">
        <v>23</v>
      </c>
      <c r="O811" s="132" t="s">
        <v>24</v>
      </c>
      <c r="P811" s="133" t="s">
        <v>4996</v>
      </c>
      <c r="Q811" s="134" t="s">
        <v>4997</v>
      </c>
      <c r="R811" s="134" t="s">
        <v>543</v>
      </c>
      <c r="S811" s="135">
        <v>42987433</v>
      </c>
      <c r="T811" s="136" t="s">
        <v>4805</v>
      </c>
      <c r="U811" s="134" t="s">
        <v>4998</v>
      </c>
      <c r="V811" s="131">
        <v>0</v>
      </c>
      <c r="W811" s="144">
        <v>0</v>
      </c>
      <c r="X811" s="134">
        <v>0</v>
      </c>
      <c r="Y811" s="22">
        <v>0</v>
      </c>
      <c r="Z811" s="137">
        <v>0</v>
      </c>
      <c r="AA811" s="138" t="s">
        <v>8115</v>
      </c>
      <c r="AB811" s="137">
        <v>0</v>
      </c>
      <c r="AC811" s="138">
        <v>1</v>
      </c>
      <c r="AD811" s="137">
        <v>1</v>
      </c>
      <c r="AE811" s="31"/>
    </row>
    <row r="812" spans="2:31" s="128" customFormat="1" x14ac:dyDescent="0.25">
      <c r="B812" s="55">
        <v>808</v>
      </c>
      <c r="C812" s="32">
        <v>589667</v>
      </c>
      <c r="D812" s="32">
        <v>410536</v>
      </c>
      <c r="E812" s="33">
        <v>589667</v>
      </c>
      <c r="F812" s="17">
        <v>-72.763555589999996</v>
      </c>
      <c r="G812" s="17">
        <v>-15.12978904</v>
      </c>
      <c r="H812" s="7">
        <v>40802</v>
      </c>
      <c r="I812" s="22" t="s">
        <v>4798</v>
      </c>
      <c r="J812" s="22" t="s">
        <v>4799</v>
      </c>
      <c r="K812" s="129" t="s">
        <v>4995</v>
      </c>
      <c r="L812" s="38" t="s">
        <v>8130</v>
      </c>
      <c r="M812" s="130" t="s">
        <v>363</v>
      </c>
      <c r="N812" s="131" t="s">
        <v>4999</v>
      </c>
      <c r="O812" s="132" t="s">
        <v>24</v>
      </c>
      <c r="P812" s="133" t="s">
        <v>4574</v>
      </c>
      <c r="Q812" s="134" t="s">
        <v>5000</v>
      </c>
      <c r="R812" s="134" t="s">
        <v>191</v>
      </c>
      <c r="S812" s="135">
        <v>44982630</v>
      </c>
      <c r="T812" s="136" t="s">
        <v>4805</v>
      </c>
      <c r="U812" s="134" t="s">
        <v>5001</v>
      </c>
      <c r="V812" s="131">
        <v>0</v>
      </c>
      <c r="W812" s="144">
        <v>0</v>
      </c>
      <c r="X812" s="134">
        <v>0</v>
      </c>
      <c r="Y812" s="22">
        <v>0</v>
      </c>
      <c r="Z812" s="137">
        <v>0</v>
      </c>
      <c r="AA812" s="138" t="s">
        <v>8115</v>
      </c>
      <c r="AB812" s="137">
        <v>0</v>
      </c>
      <c r="AC812" s="138">
        <v>1</v>
      </c>
      <c r="AD812" s="137">
        <v>1</v>
      </c>
      <c r="AE812" s="31" t="s">
        <v>5002</v>
      </c>
    </row>
    <row r="813" spans="2:31" s="128" customFormat="1" x14ac:dyDescent="0.25">
      <c r="B813" s="55">
        <v>809</v>
      </c>
      <c r="C813" s="32">
        <v>258722</v>
      </c>
      <c r="D813" s="32">
        <v>410522</v>
      </c>
      <c r="E813" s="33">
        <v>258722</v>
      </c>
      <c r="F813" s="17">
        <v>-72.763484509999998</v>
      </c>
      <c r="G813" s="17">
        <v>-15.129319089999999</v>
      </c>
      <c r="H813" s="7">
        <v>40802</v>
      </c>
      <c r="I813" s="22" t="s">
        <v>4798</v>
      </c>
      <c r="J813" s="22" t="s">
        <v>4799</v>
      </c>
      <c r="K813" s="129" t="s">
        <v>4995</v>
      </c>
      <c r="L813" s="38" t="s">
        <v>8130</v>
      </c>
      <c r="M813" s="130" t="s">
        <v>363</v>
      </c>
      <c r="N813" s="131">
        <v>21</v>
      </c>
      <c r="O813" s="139" t="s">
        <v>563</v>
      </c>
      <c r="P813" s="133" t="s">
        <v>642</v>
      </c>
      <c r="Q813" s="134" t="s">
        <v>543</v>
      </c>
      <c r="R813" s="134" t="s">
        <v>191</v>
      </c>
      <c r="S813" s="135">
        <v>48925392</v>
      </c>
      <c r="T813" s="136" t="s">
        <v>4805</v>
      </c>
      <c r="U813" s="134" t="s">
        <v>5003</v>
      </c>
      <c r="V813" s="131">
        <v>0</v>
      </c>
      <c r="W813" s="144">
        <v>0</v>
      </c>
      <c r="X813" s="134">
        <v>0</v>
      </c>
      <c r="Y813" s="22">
        <v>0</v>
      </c>
      <c r="Z813" s="137">
        <v>0</v>
      </c>
      <c r="AA813" s="138" t="s">
        <v>8115</v>
      </c>
      <c r="AB813" s="137">
        <v>0</v>
      </c>
      <c r="AC813" s="138">
        <v>1</v>
      </c>
      <c r="AD813" s="137">
        <v>1</v>
      </c>
      <c r="AE813" s="31" t="s">
        <v>5002</v>
      </c>
    </row>
    <row r="814" spans="2:31" s="128" customFormat="1" x14ac:dyDescent="0.25">
      <c r="B814" s="55">
        <v>810</v>
      </c>
      <c r="C814" s="32">
        <v>557950</v>
      </c>
      <c r="D814" s="32">
        <v>410512</v>
      </c>
      <c r="E814" s="33">
        <v>557950</v>
      </c>
      <c r="F814" s="17">
        <v>-72.762914319999993</v>
      </c>
      <c r="G814" s="17">
        <v>-15.128182949999999</v>
      </c>
      <c r="H814" s="7">
        <v>40802</v>
      </c>
      <c r="I814" s="22" t="s">
        <v>4798</v>
      </c>
      <c r="J814" s="22" t="s">
        <v>4799</v>
      </c>
      <c r="K814" s="129" t="s">
        <v>4995</v>
      </c>
      <c r="L814" s="38" t="s">
        <v>8130</v>
      </c>
      <c r="M814" s="130" t="s">
        <v>363</v>
      </c>
      <c r="N814" s="131">
        <v>1</v>
      </c>
      <c r="O814" s="132" t="s">
        <v>24</v>
      </c>
      <c r="P814" s="133" t="s">
        <v>5004</v>
      </c>
      <c r="Q814" s="134" t="s">
        <v>191</v>
      </c>
      <c r="R814" s="134" t="s">
        <v>191</v>
      </c>
      <c r="S814" s="135">
        <v>30943316</v>
      </c>
      <c r="T814" s="136" t="s">
        <v>4805</v>
      </c>
      <c r="U814" s="134" t="s">
        <v>5005</v>
      </c>
      <c r="V814" s="131">
        <v>0</v>
      </c>
      <c r="W814" s="144">
        <v>0</v>
      </c>
      <c r="X814" s="134">
        <v>0</v>
      </c>
      <c r="Y814" s="22">
        <v>0</v>
      </c>
      <c r="Z814" s="137">
        <v>0</v>
      </c>
      <c r="AA814" s="138" t="s">
        <v>8115</v>
      </c>
      <c r="AB814" s="137">
        <v>0</v>
      </c>
      <c r="AC814" s="138">
        <v>1</v>
      </c>
      <c r="AD814" s="137">
        <v>1</v>
      </c>
      <c r="AE814" s="140"/>
    </row>
    <row r="815" spans="2:31" s="128" customFormat="1" x14ac:dyDescent="0.25">
      <c r="B815" s="111">
        <v>811</v>
      </c>
      <c r="C815" s="32">
        <v>377892</v>
      </c>
      <c r="D815" s="32">
        <v>410527</v>
      </c>
      <c r="E815" s="33">
        <v>377892</v>
      </c>
      <c r="F815" s="17">
        <v>-72.762931300000005</v>
      </c>
      <c r="G815" s="17">
        <v>-15.13009587</v>
      </c>
      <c r="H815" s="7">
        <v>40802</v>
      </c>
      <c r="I815" s="22" t="s">
        <v>4798</v>
      </c>
      <c r="J815" s="22" t="s">
        <v>4799</v>
      </c>
      <c r="K815" s="129" t="s">
        <v>4995</v>
      </c>
      <c r="L815" s="38" t="s">
        <v>8130</v>
      </c>
      <c r="M815" s="130" t="s">
        <v>5006</v>
      </c>
      <c r="N815" s="131">
        <v>16</v>
      </c>
      <c r="O815" s="132" t="s">
        <v>24</v>
      </c>
      <c r="P815" s="133" t="s">
        <v>4574</v>
      </c>
      <c r="Q815" s="134" t="s">
        <v>1673</v>
      </c>
      <c r="R815" s="134" t="s">
        <v>593</v>
      </c>
      <c r="S815" s="135">
        <v>30944347</v>
      </c>
      <c r="T815" s="136" t="s">
        <v>4805</v>
      </c>
      <c r="U815" s="134" t="s">
        <v>5007</v>
      </c>
      <c r="V815" s="131">
        <v>0</v>
      </c>
      <c r="W815" s="144">
        <v>0</v>
      </c>
      <c r="X815" s="134">
        <v>0</v>
      </c>
      <c r="Y815" s="22">
        <v>0</v>
      </c>
      <c r="Z815" s="137">
        <v>0</v>
      </c>
      <c r="AA815" s="138" t="s">
        <v>8115</v>
      </c>
      <c r="AB815" s="137">
        <v>0</v>
      </c>
      <c r="AC815" s="138">
        <v>1</v>
      </c>
      <c r="AD815" s="137">
        <v>1</v>
      </c>
      <c r="AE815" s="31"/>
    </row>
    <row r="816" spans="2:31" s="128" customFormat="1" x14ac:dyDescent="0.25">
      <c r="B816" s="55">
        <v>812</v>
      </c>
      <c r="C816" s="32">
        <v>253739</v>
      </c>
      <c r="D816" s="32">
        <v>386089</v>
      </c>
      <c r="E816" s="33">
        <v>253739</v>
      </c>
      <c r="F816" s="17">
        <v>-72.762752789999993</v>
      </c>
      <c r="G816" s="17">
        <v>-15.128368699999999</v>
      </c>
      <c r="H816" s="7">
        <v>40802</v>
      </c>
      <c r="I816" s="22" t="s">
        <v>4798</v>
      </c>
      <c r="J816" s="22" t="s">
        <v>4799</v>
      </c>
      <c r="K816" s="129" t="s">
        <v>4995</v>
      </c>
      <c r="L816" s="38" t="s">
        <v>8130</v>
      </c>
      <c r="M816" s="130" t="s">
        <v>301</v>
      </c>
      <c r="N816" s="131">
        <v>3</v>
      </c>
      <c r="O816" s="132" t="s">
        <v>24</v>
      </c>
      <c r="P816" s="133" t="s">
        <v>5008</v>
      </c>
      <c r="Q816" s="134" t="s">
        <v>191</v>
      </c>
      <c r="R816" s="134" t="s">
        <v>191</v>
      </c>
      <c r="S816" s="135">
        <v>30943470</v>
      </c>
      <c r="T816" s="136" t="s">
        <v>4805</v>
      </c>
      <c r="U816" s="134" t="s">
        <v>5009</v>
      </c>
      <c r="V816" s="131">
        <v>0</v>
      </c>
      <c r="W816" s="144">
        <v>0</v>
      </c>
      <c r="X816" s="134">
        <v>0</v>
      </c>
      <c r="Y816" s="22">
        <v>0</v>
      </c>
      <c r="Z816" s="137">
        <v>0</v>
      </c>
      <c r="AA816" s="138" t="s">
        <v>8115</v>
      </c>
      <c r="AB816" s="137">
        <v>0</v>
      </c>
      <c r="AC816" s="138">
        <v>1</v>
      </c>
      <c r="AD816" s="137">
        <v>1</v>
      </c>
      <c r="AE816" s="31"/>
    </row>
    <row r="817" spans="2:31" x14ac:dyDescent="0.25">
      <c r="B817" s="55">
        <v>813</v>
      </c>
      <c r="C817" s="32">
        <v>460945</v>
      </c>
      <c r="D817" s="32">
        <v>386283</v>
      </c>
      <c r="E817" s="33">
        <v>460945</v>
      </c>
      <c r="F817" s="17">
        <v>-72.764887169999994</v>
      </c>
      <c r="G817" s="17">
        <v>-15.12949287</v>
      </c>
      <c r="H817" s="7">
        <v>40802</v>
      </c>
      <c r="I817" s="17" t="s">
        <v>4798</v>
      </c>
      <c r="J817" s="17" t="s">
        <v>4799</v>
      </c>
      <c r="K817" s="38" t="s">
        <v>4995</v>
      </c>
      <c r="L817" s="38" t="s">
        <v>8130</v>
      </c>
      <c r="M817" s="34" t="s">
        <v>112</v>
      </c>
      <c r="N817" s="35">
        <v>1</v>
      </c>
      <c r="O817" s="60" t="s">
        <v>24</v>
      </c>
      <c r="P817" s="74" t="s">
        <v>5010</v>
      </c>
      <c r="Q817" s="32" t="s">
        <v>253</v>
      </c>
      <c r="R817" s="32" t="s">
        <v>5011</v>
      </c>
      <c r="S817" s="76">
        <v>43961516</v>
      </c>
      <c r="T817" s="98" t="s">
        <v>4805</v>
      </c>
      <c r="U817" s="32" t="s">
        <v>5012</v>
      </c>
      <c r="V817" s="35">
        <v>0</v>
      </c>
      <c r="W817" s="144">
        <v>0</v>
      </c>
      <c r="X817" s="32">
        <v>0</v>
      </c>
      <c r="Y817" s="17">
        <v>0</v>
      </c>
      <c r="Z817" s="81">
        <v>0</v>
      </c>
      <c r="AA817" s="69" t="s">
        <v>8115</v>
      </c>
      <c r="AB817" s="81">
        <v>0</v>
      </c>
      <c r="AC817" s="69">
        <v>1</v>
      </c>
      <c r="AD817" s="81">
        <v>1</v>
      </c>
      <c r="AE817" s="10"/>
    </row>
    <row r="818" spans="2:31" x14ac:dyDescent="0.25">
      <c r="B818" s="55">
        <v>814</v>
      </c>
      <c r="C818" s="32">
        <v>357280</v>
      </c>
      <c r="D818" s="32">
        <v>230874</v>
      </c>
      <c r="E818" s="33">
        <v>357280</v>
      </c>
      <c r="F818" s="17">
        <v>-72.762967360000005</v>
      </c>
      <c r="G818" s="17">
        <v>-15.13083701</v>
      </c>
      <c r="H818" s="7">
        <v>40802</v>
      </c>
      <c r="I818" s="17" t="s">
        <v>4798</v>
      </c>
      <c r="J818" s="17" t="s">
        <v>4799</v>
      </c>
      <c r="K818" s="38" t="s">
        <v>4995</v>
      </c>
      <c r="L818" s="38" t="s">
        <v>8130</v>
      </c>
      <c r="M818" s="34" t="s">
        <v>308</v>
      </c>
      <c r="N818" s="35">
        <v>4</v>
      </c>
      <c r="O818" s="60" t="s">
        <v>563</v>
      </c>
      <c r="P818" s="74" t="s">
        <v>5013</v>
      </c>
      <c r="Q818" s="32" t="s">
        <v>5014</v>
      </c>
      <c r="R818" s="32" t="s">
        <v>2375</v>
      </c>
      <c r="S818" s="76">
        <v>48981114</v>
      </c>
      <c r="T818" s="98" t="s">
        <v>4805</v>
      </c>
      <c r="U818" s="32" t="s">
        <v>5015</v>
      </c>
      <c r="V818" s="35">
        <v>0</v>
      </c>
      <c r="W818" s="144">
        <v>0</v>
      </c>
      <c r="X818" s="32">
        <v>0</v>
      </c>
      <c r="Y818" s="17">
        <v>0</v>
      </c>
      <c r="Z818" s="81">
        <v>0</v>
      </c>
      <c r="AA818" s="69" t="s">
        <v>8115</v>
      </c>
      <c r="AB818" s="81">
        <v>0</v>
      </c>
      <c r="AC818" s="69">
        <v>1</v>
      </c>
      <c r="AD818" s="81">
        <v>1</v>
      </c>
      <c r="AE818" s="10"/>
    </row>
    <row r="819" spans="2:31" x14ac:dyDescent="0.25">
      <c r="B819" s="55">
        <v>815</v>
      </c>
      <c r="C819" s="32">
        <v>244954</v>
      </c>
      <c r="D819" s="32">
        <v>230917</v>
      </c>
      <c r="E819" s="33">
        <v>244954</v>
      </c>
      <c r="F819" s="17">
        <v>-72.764618920000004</v>
      </c>
      <c r="G819" s="17">
        <v>-15.13084802</v>
      </c>
      <c r="H819" s="7">
        <v>40802</v>
      </c>
      <c r="I819" s="17" t="s">
        <v>4798</v>
      </c>
      <c r="J819" s="17" t="s">
        <v>4799</v>
      </c>
      <c r="K819" s="38" t="s">
        <v>4995</v>
      </c>
      <c r="L819" s="38" t="s">
        <v>8130</v>
      </c>
      <c r="M819" s="34" t="s">
        <v>349</v>
      </c>
      <c r="N819" s="35">
        <v>3</v>
      </c>
      <c r="O819" s="60" t="s">
        <v>24</v>
      </c>
      <c r="P819" s="74" t="s">
        <v>5016</v>
      </c>
      <c r="Q819" s="32" t="s">
        <v>1777</v>
      </c>
      <c r="R819" s="32" t="s">
        <v>1673</v>
      </c>
      <c r="S819" s="76">
        <v>48489742</v>
      </c>
      <c r="T819" s="98" t="s">
        <v>4805</v>
      </c>
      <c r="U819" s="32" t="s">
        <v>5017</v>
      </c>
      <c r="V819" s="35">
        <v>0</v>
      </c>
      <c r="W819" s="144">
        <v>0</v>
      </c>
      <c r="X819" s="32">
        <v>0</v>
      </c>
      <c r="Y819" s="17">
        <v>0</v>
      </c>
      <c r="Z819" s="81">
        <v>0</v>
      </c>
      <c r="AA819" s="69" t="s">
        <v>8115</v>
      </c>
      <c r="AB819" s="81">
        <v>0</v>
      </c>
      <c r="AC819" s="69">
        <v>1</v>
      </c>
      <c r="AD819" s="81">
        <v>1</v>
      </c>
      <c r="AE819" s="10" t="s">
        <v>5018</v>
      </c>
    </row>
    <row r="820" spans="2:31" x14ac:dyDescent="0.25">
      <c r="B820" s="111">
        <v>816</v>
      </c>
      <c r="C820" s="32">
        <v>242722</v>
      </c>
      <c r="D820" s="32">
        <v>386062</v>
      </c>
      <c r="E820" s="33">
        <v>242722</v>
      </c>
      <c r="F820" s="17">
        <v>-72.76409366</v>
      </c>
      <c r="G820" s="17">
        <v>-15.13183181</v>
      </c>
      <c r="H820" s="7">
        <v>40802</v>
      </c>
      <c r="I820" s="17" t="s">
        <v>4798</v>
      </c>
      <c r="J820" s="17" t="s">
        <v>4799</v>
      </c>
      <c r="K820" s="38" t="s">
        <v>4995</v>
      </c>
      <c r="L820" s="38" t="s">
        <v>8130</v>
      </c>
      <c r="M820" s="34" t="s">
        <v>1077</v>
      </c>
      <c r="N820" s="35">
        <v>15</v>
      </c>
      <c r="O820" s="60" t="s">
        <v>24</v>
      </c>
      <c r="P820" s="74" t="s">
        <v>5019</v>
      </c>
      <c r="Q820" s="32" t="s">
        <v>4858</v>
      </c>
      <c r="R820" s="32" t="s">
        <v>139</v>
      </c>
      <c r="S820" s="76">
        <v>30944301</v>
      </c>
      <c r="T820" s="98" t="s">
        <v>4805</v>
      </c>
      <c r="U820" s="32" t="s">
        <v>8131</v>
      </c>
      <c r="V820" s="35">
        <v>0</v>
      </c>
      <c r="W820" s="144">
        <v>0</v>
      </c>
      <c r="X820" s="32">
        <v>0</v>
      </c>
      <c r="Y820" s="17">
        <v>0</v>
      </c>
      <c r="Z820" s="81">
        <v>0</v>
      </c>
      <c r="AA820" s="69" t="s">
        <v>8115</v>
      </c>
      <c r="AB820" s="81">
        <v>0</v>
      </c>
      <c r="AC820" s="69">
        <v>1</v>
      </c>
      <c r="AD820" s="81">
        <v>1</v>
      </c>
      <c r="AE820" s="10" t="s">
        <v>5018</v>
      </c>
    </row>
    <row r="821" spans="2:31" x14ac:dyDescent="0.25">
      <c r="B821" s="55">
        <v>817</v>
      </c>
      <c r="C821" s="32">
        <v>240531</v>
      </c>
      <c r="D821" s="32">
        <v>230936</v>
      </c>
      <c r="E821" s="33">
        <v>240531</v>
      </c>
      <c r="F821" s="17">
        <v>-72.764752139999999</v>
      </c>
      <c r="G821" s="17">
        <v>-15.132933510000001</v>
      </c>
      <c r="H821" s="7">
        <v>40802</v>
      </c>
      <c r="I821" s="17" t="s">
        <v>4798</v>
      </c>
      <c r="J821" s="17" t="s">
        <v>4799</v>
      </c>
      <c r="K821" s="38" t="s">
        <v>4995</v>
      </c>
      <c r="L821" s="38" t="s">
        <v>8130</v>
      </c>
      <c r="M821" s="34" t="s">
        <v>377</v>
      </c>
      <c r="N821" s="35">
        <v>4</v>
      </c>
      <c r="O821" s="60" t="s">
        <v>24</v>
      </c>
      <c r="P821" s="74" t="s">
        <v>5020</v>
      </c>
      <c r="Q821" s="32" t="s">
        <v>2644</v>
      </c>
      <c r="R821" s="32" t="s">
        <v>5021</v>
      </c>
      <c r="S821" s="76">
        <v>6080732</v>
      </c>
      <c r="T821" s="98" t="s">
        <v>4805</v>
      </c>
      <c r="U821" s="32" t="s">
        <v>5022</v>
      </c>
      <c r="V821" s="35">
        <v>0</v>
      </c>
      <c r="W821" s="144">
        <v>0</v>
      </c>
      <c r="X821" s="32">
        <v>0</v>
      </c>
      <c r="Y821" s="17">
        <v>0</v>
      </c>
      <c r="Z821" s="81">
        <v>0</v>
      </c>
      <c r="AA821" s="69" t="s">
        <v>8115</v>
      </c>
      <c r="AB821" s="81">
        <v>0</v>
      </c>
      <c r="AC821" s="69">
        <v>1</v>
      </c>
      <c r="AD821" s="81">
        <v>1</v>
      </c>
      <c r="AE821" s="36"/>
    </row>
    <row r="822" spans="2:31" x14ac:dyDescent="0.25">
      <c r="B822" s="55">
        <v>818</v>
      </c>
      <c r="C822" s="32">
        <v>240224</v>
      </c>
      <c r="D822" s="32">
        <v>230932</v>
      </c>
      <c r="E822" s="33">
        <v>240224</v>
      </c>
      <c r="F822" s="17">
        <v>-72.764774939999995</v>
      </c>
      <c r="G822" s="17">
        <v>-15.132393670000001</v>
      </c>
      <c r="H822" s="7">
        <v>40802</v>
      </c>
      <c r="I822" s="17" t="s">
        <v>4798</v>
      </c>
      <c r="J822" s="17" t="s">
        <v>4799</v>
      </c>
      <c r="K822" s="38" t="s">
        <v>4995</v>
      </c>
      <c r="L822" s="38" t="s">
        <v>8130</v>
      </c>
      <c r="M822" s="34" t="s">
        <v>377</v>
      </c>
      <c r="N822" s="35">
        <v>1</v>
      </c>
      <c r="O822" s="60" t="s">
        <v>24</v>
      </c>
      <c r="P822" s="74" t="s">
        <v>1952</v>
      </c>
      <c r="Q822" s="32" t="s">
        <v>4883</v>
      </c>
      <c r="R822" s="32" t="s">
        <v>5011</v>
      </c>
      <c r="S822" s="76">
        <v>30943509</v>
      </c>
      <c r="T822" s="98" t="s">
        <v>4805</v>
      </c>
      <c r="U822" s="32" t="s">
        <v>5023</v>
      </c>
      <c r="V822" s="35">
        <v>0</v>
      </c>
      <c r="W822" s="144">
        <v>0</v>
      </c>
      <c r="X822" s="32">
        <v>0</v>
      </c>
      <c r="Y822" s="17">
        <v>0</v>
      </c>
      <c r="Z822" s="81">
        <v>0</v>
      </c>
      <c r="AA822" s="69" t="s">
        <v>8115</v>
      </c>
      <c r="AB822" s="81">
        <v>0</v>
      </c>
      <c r="AC822" s="69">
        <v>1</v>
      </c>
      <c r="AD822" s="81">
        <v>1</v>
      </c>
      <c r="AE822" s="10"/>
    </row>
    <row r="823" spans="2:31" x14ac:dyDescent="0.25">
      <c r="B823" s="55">
        <v>819</v>
      </c>
      <c r="C823" s="32">
        <v>441290</v>
      </c>
      <c r="D823" s="32">
        <v>386035</v>
      </c>
      <c r="E823" s="33">
        <v>441290</v>
      </c>
      <c r="F823" s="17">
        <v>-72.763335940000005</v>
      </c>
      <c r="G823" s="17">
        <v>-15.13291798</v>
      </c>
      <c r="H823" s="7">
        <v>40802</v>
      </c>
      <c r="I823" s="17" t="s">
        <v>4798</v>
      </c>
      <c r="J823" s="17" t="s">
        <v>4799</v>
      </c>
      <c r="K823" s="38" t="s">
        <v>4995</v>
      </c>
      <c r="L823" s="38" t="s">
        <v>8130</v>
      </c>
      <c r="M823" s="34" t="s">
        <v>316</v>
      </c>
      <c r="N823" s="35" t="s">
        <v>5024</v>
      </c>
      <c r="O823" s="60" t="s">
        <v>24</v>
      </c>
      <c r="P823" s="74" t="s">
        <v>5025</v>
      </c>
      <c r="Q823" s="32" t="s">
        <v>5026</v>
      </c>
      <c r="R823" s="32" t="s">
        <v>5027</v>
      </c>
      <c r="S823" s="76">
        <v>30943386</v>
      </c>
      <c r="T823" s="98" t="s">
        <v>4805</v>
      </c>
      <c r="U823" s="32" t="s">
        <v>5028</v>
      </c>
      <c r="V823" s="35">
        <v>0</v>
      </c>
      <c r="W823" s="144">
        <v>0</v>
      </c>
      <c r="X823" s="32">
        <v>0</v>
      </c>
      <c r="Y823" s="17">
        <v>0</v>
      </c>
      <c r="Z823" s="81">
        <v>0</v>
      </c>
      <c r="AA823" s="69" t="s">
        <v>8115</v>
      </c>
      <c r="AB823" s="81">
        <v>0</v>
      </c>
      <c r="AC823" s="69">
        <v>1</v>
      </c>
      <c r="AD823" s="81">
        <v>1</v>
      </c>
      <c r="AE823" s="36" t="s">
        <v>4971</v>
      </c>
    </row>
    <row r="824" spans="2:31" x14ac:dyDescent="0.25">
      <c r="B824" s="55">
        <v>820</v>
      </c>
      <c r="C824" s="32">
        <v>366645</v>
      </c>
      <c r="D824" s="32">
        <v>386040</v>
      </c>
      <c r="E824" s="33">
        <v>366645</v>
      </c>
      <c r="F824" s="17">
        <v>-72.763968939999998</v>
      </c>
      <c r="G824" s="17">
        <v>-15.1328882</v>
      </c>
      <c r="H824" s="7">
        <v>40802</v>
      </c>
      <c r="I824" s="17" t="s">
        <v>4798</v>
      </c>
      <c r="J824" s="17" t="s">
        <v>4799</v>
      </c>
      <c r="K824" s="38" t="s">
        <v>4995</v>
      </c>
      <c r="L824" s="38" t="s">
        <v>8130</v>
      </c>
      <c r="M824" s="34" t="s">
        <v>316</v>
      </c>
      <c r="N824" s="35">
        <v>12</v>
      </c>
      <c r="O824" s="60" t="s">
        <v>24</v>
      </c>
      <c r="P824" s="74" t="s">
        <v>5029</v>
      </c>
      <c r="Q824" s="32" t="s">
        <v>4894</v>
      </c>
      <c r="R824" s="32" t="s">
        <v>5030</v>
      </c>
      <c r="S824" s="76">
        <v>30943944</v>
      </c>
      <c r="T824" s="98" t="s">
        <v>4805</v>
      </c>
      <c r="U824" s="32" t="s">
        <v>5031</v>
      </c>
      <c r="V824" s="35">
        <v>0</v>
      </c>
      <c r="W824" s="144">
        <v>0</v>
      </c>
      <c r="X824" s="32">
        <v>0</v>
      </c>
      <c r="Y824" s="17">
        <v>0</v>
      </c>
      <c r="Z824" s="81">
        <v>0</v>
      </c>
      <c r="AA824" s="69" t="s">
        <v>8115</v>
      </c>
      <c r="AB824" s="81">
        <v>0</v>
      </c>
      <c r="AC824" s="69">
        <v>1</v>
      </c>
      <c r="AD824" s="81">
        <v>1</v>
      </c>
      <c r="AE824" s="36"/>
    </row>
    <row r="825" spans="2:31" x14ac:dyDescent="0.25">
      <c r="B825" s="111">
        <v>821</v>
      </c>
      <c r="C825" s="32">
        <v>239972</v>
      </c>
      <c r="D825" s="32">
        <v>386044</v>
      </c>
      <c r="E825" s="33">
        <v>239972</v>
      </c>
      <c r="F825" s="17">
        <v>-72.764560450000005</v>
      </c>
      <c r="G825" s="17">
        <v>-15.13297277</v>
      </c>
      <c r="H825" s="7">
        <v>40802</v>
      </c>
      <c r="I825" s="17" t="s">
        <v>4798</v>
      </c>
      <c r="J825" s="17" t="s">
        <v>4799</v>
      </c>
      <c r="K825" s="38" t="s">
        <v>4995</v>
      </c>
      <c r="L825" s="38" t="s">
        <v>8130</v>
      </c>
      <c r="M825" s="34" t="s">
        <v>316</v>
      </c>
      <c r="N825" s="35">
        <v>16</v>
      </c>
      <c r="O825" s="61" t="s">
        <v>24</v>
      </c>
      <c r="P825" s="74" t="s">
        <v>992</v>
      </c>
      <c r="Q825" s="32" t="s">
        <v>5032</v>
      </c>
      <c r="R825" s="32" t="s">
        <v>1673</v>
      </c>
      <c r="S825" s="76">
        <v>30943572</v>
      </c>
      <c r="T825" s="98" t="s">
        <v>4805</v>
      </c>
      <c r="U825" s="32" t="s">
        <v>5033</v>
      </c>
      <c r="V825" s="35">
        <v>0</v>
      </c>
      <c r="W825" s="144">
        <v>0</v>
      </c>
      <c r="X825" s="32">
        <v>0</v>
      </c>
      <c r="Y825" s="32">
        <v>0</v>
      </c>
      <c r="Z825" s="76">
        <v>0</v>
      </c>
      <c r="AA825" s="74" t="s">
        <v>8115</v>
      </c>
      <c r="AB825" s="76">
        <v>0</v>
      </c>
      <c r="AC825" s="69">
        <v>1</v>
      </c>
      <c r="AD825" s="81">
        <v>1</v>
      </c>
      <c r="AE825" s="36"/>
    </row>
    <row r="826" spans="2:31" x14ac:dyDescent="0.25">
      <c r="B826" s="55">
        <v>822</v>
      </c>
      <c r="C826" s="32">
        <v>522745</v>
      </c>
      <c r="D826" s="32">
        <v>386043</v>
      </c>
      <c r="E826" s="33">
        <v>522745</v>
      </c>
      <c r="F826" s="17">
        <v>-72.764412930000006</v>
      </c>
      <c r="G826" s="17">
        <v>-15.1329896</v>
      </c>
      <c r="H826" s="7">
        <v>40802</v>
      </c>
      <c r="I826" s="17" t="s">
        <v>4798</v>
      </c>
      <c r="J826" s="17" t="s">
        <v>4799</v>
      </c>
      <c r="K826" s="38" t="s">
        <v>4995</v>
      </c>
      <c r="L826" s="38" t="s">
        <v>8130</v>
      </c>
      <c r="M826" s="34" t="s">
        <v>316</v>
      </c>
      <c r="N826" s="35">
        <v>15</v>
      </c>
      <c r="O826" s="61" t="s">
        <v>563</v>
      </c>
      <c r="P826" s="74" t="s">
        <v>5034</v>
      </c>
      <c r="Q826" s="32" t="s">
        <v>1673</v>
      </c>
      <c r="R826" s="32" t="s">
        <v>593</v>
      </c>
      <c r="S826" s="76">
        <v>30944060</v>
      </c>
      <c r="T826" s="98" t="s">
        <v>4805</v>
      </c>
      <c r="U826" s="32" t="s">
        <v>5035</v>
      </c>
      <c r="V826" s="35">
        <v>0</v>
      </c>
      <c r="W826" s="144">
        <v>0</v>
      </c>
      <c r="X826" s="32">
        <v>0</v>
      </c>
      <c r="Y826" s="32">
        <v>0</v>
      </c>
      <c r="Z826" s="76">
        <v>0</v>
      </c>
      <c r="AA826" s="74" t="s">
        <v>8115</v>
      </c>
      <c r="AB826" s="76">
        <v>0</v>
      </c>
      <c r="AC826" s="69">
        <v>1</v>
      </c>
      <c r="AD826" s="81">
        <v>1</v>
      </c>
      <c r="AE826" s="10" t="s">
        <v>5036</v>
      </c>
    </row>
    <row r="827" spans="2:31" x14ac:dyDescent="0.25">
      <c r="B827" s="55">
        <v>823</v>
      </c>
      <c r="C827" s="32">
        <v>421918</v>
      </c>
      <c r="D827" s="32">
        <v>230992</v>
      </c>
      <c r="E827" s="33">
        <v>421918</v>
      </c>
      <c r="F827" s="17">
        <v>-72.763145499999993</v>
      </c>
      <c r="G827" s="17">
        <v>-15.132378129999999</v>
      </c>
      <c r="H827" s="7">
        <v>40802</v>
      </c>
      <c r="I827" s="17" t="s">
        <v>4798</v>
      </c>
      <c r="J827" s="17" t="s">
        <v>4799</v>
      </c>
      <c r="K827" s="38" t="s">
        <v>4995</v>
      </c>
      <c r="L827" s="38" t="s">
        <v>8130</v>
      </c>
      <c r="M827" s="34" t="s">
        <v>572</v>
      </c>
      <c r="N827" s="35">
        <v>1</v>
      </c>
      <c r="O827" s="61" t="s">
        <v>24</v>
      </c>
      <c r="P827" s="74" t="s">
        <v>5037</v>
      </c>
      <c r="Q827" s="32" t="s">
        <v>941</v>
      </c>
      <c r="R827" s="32" t="s">
        <v>4858</v>
      </c>
      <c r="S827" s="76">
        <v>30940064</v>
      </c>
      <c r="T827" s="98" t="s">
        <v>4805</v>
      </c>
      <c r="U827" s="32" t="s">
        <v>5038</v>
      </c>
      <c r="V827" s="35">
        <v>0</v>
      </c>
      <c r="W827" s="144">
        <v>0</v>
      </c>
      <c r="X827" s="32">
        <v>0</v>
      </c>
      <c r="Y827" s="32">
        <v>0</v>
      </c>
      <c r="Z827" s="76">
        <v>0</v>
      </c>
      <c r="AA827" s="74" t="s">
        <v>8115</v>
      </c>
      <c r="AB827" s="76">
        <v>0</v>
      </c>
      <c r="AC827" s="69">
        <v>1</v>
      </c>
      <c r="AD827" s="81">
        <v>1</v>
      </c>
      <c r="AE827" s="36" t="s">
        <v>4971</v>
      </c>
    </row>
    <row r="828" spans="2:31" x14ac:dyDescent="0.25">
      <c r="B828" s="55">
        <v>824</v>
      </c>
      <c r="C828" s="32">
        <v>551057</v>
      </c>
      <c r="D828" s="32">
        <v>230995</v>
      </c>
      <c r="E828" s="33">
        <v>551057</v>
      </c>
      <c r="F828" s="17">
        <v>-72.763134769999994</v>
      </c>
      <c r="G828" s="17">
        <v>-15.132939990000001</v>
      </c>
      <c r="H828" s="7">
        <v>40802</v>
      </c>
      <c r="I828" s="17" t="s">
        <v>4798</v>
      </c>
      <c r="J828" s="17" t="s">
        <v>4799</v>
      </c>
      <c r="K828" s="38" t="s">
        <v>4995</v>
      </c>
      <c r="L828" s="38" t="s">
        <v>8130</v>
      </c>
      <c r="M828" s="34" t="s">
        <v>572</v>
      </c>
      <c r="N828" s="35">
        <v>4</v>
      </c>
      <c r="O828" s="61" t="s">
        <v>24</v>
      </c>
      <c r="P828" s="74" t="s">
        <v>5039</v>
      </c>
      <c r="Q828" s="32" t="s">
        <v>5040</v>
      </c>
      <c r="R828" s="32" t="s">
        <v>593</v>
      </c>
      <c r="S828" s="76">
        <v>44144954</v>
      </c>
      <c r="T828" s="98" t="s">
        <v>4805</v>
      </c>
      <c r="U828" s="32" t="s">
        <v>5041</v>
      </c>
      <c r="V828" s="35">
        <v>0</v>
      </c>
      <c r="W828" s="144">
        <v>0</v>
      </c>
      <c r="X828" s="32">
        <v>0</v>
      </c>
      <c r="Y828" s="32">
        <v>0</v>
      </c>
      <c r="Z828" s="76">
        <v>0</v>
      </c>
      <c r="AA828" s="74" t="s">
        <v>8115</v>
      </c>
      <c r="AB828" s="76">
        <v>0</v>
      </c>
      <c r="AC828" s="69">
        <v>1</v>
      </c>
      <c r="AD828" s="81">
        <v>1</v>
      </c>
      <c r="AE828" s="10"/>
    </row>
    <row r="829" spans="2:31" x14ac:dyDescent="0.25">
      <c r="B829" s="55">
        <v>825</v>
      </c>
      <c r="C829" s="32">
        <v>247050</v>
      </c>
      <c r="D829" s="32">
        <v>386022</v>
      </c>
      <c r="E829" s="33">
        <v>247050</v>
      </c>
      <c r="F829" s="17">
        <v>-72.762563200000002</v>
      </c>
      <c r="G829" s="17">
        <v>-15.1331072</v>
      </c>
      <c r="H829" s="7">
        <v>40802</v>
      </c>
      <c r="I829" s="17" t="s">
        <v>4798</v>
      </c>
      <c r="J829" s="17" t="s">
        <v>4799</v>
      </c>
      <c r="K829" s="38" t="s">
        <v>4995</v>
      </c>
      <c r="L829" s="38" t="s">
        <v>8130</v>
      </c>
      <c r="M829" s="34" t="s">
        <v>264</v>
      </c>
      <c r="N829" s="35">
        <v>5</v>
      </c>
      <c r="O829" s="61" t="s">
        <v>24</v>
      </c>
      <c r="P829" s="74" t="s">
        <v>4954</v>
      </c>
      <c r="Q829" s="32" t="s">
        <v>253</v>
      </c>
      <c r="R829" s="32" t="s">
        <v>5042</v>
      </c>
      <c r="S829" s="76">
        <v>30943884</v>
      </c>
      <c r="T829" s="98" t="s">
        <v>4805</v>
      </c>
      <c r="U829" s="32" t="s">
        <v>5043</v>
      </c>
      <c r="V829" s="35">
        <v>0</v>
      </c>
      <c r="W829" s="144">
        <v>0</v>
      </c>
      <c r="X829" s="32">
        <v>0</v>
      </c>
      <c r="Y829" s="32">
        <v>0</v>
      </c>
      <c r="Z829" s="76">
        <v>0</v>
      </c>
      <c r="AA829" s="74" t="s">
        <v>8115</v>
      </c>
      <c r="AB829" s="76">
        <v>0</v>
      </c>
      <c r="AC829" s="69">
        <v>1</v>
      </c>
      <c r="AD829" s="81">
        <v>1</v>
      </c>
      <c r="AE829" s="10" t="s">
        <v>4971</v>
      </c>
    </row>
    <row r="830" spans="2:31" x14ac:dyDescent="0.25">
      <c r="B830" s="111">
        <v>826</v>
      </c>
      <c r="C830" s="32">
        <v>523053</v>
      </c>
      <c r="D830" s="32">
        <v>230877</v>
      </c>
      <c r="E830" s="33">
        <v>523053</v>
      </c>
      <c r="F830" s="17">
        <v>-72.7637024</v>
      </c>
      <c r="G830" s="17">
        <v>-15.13407591</v>
      </c>
      <c r="H830" s="7">
        <v>40802</v>
      </c>
      <c r="I830" s="17" t="s">
        <v>4798</v>
      </c>
      <c r="J830" s="17" t="s">
        <v>4799</v>
      </c>
      <c r="K830" s="38" t="s">
        <v>4995</v>
      </c>
      <c r="L830" s="38" t="s">
        <v>8130</v>
      </c>
      <c r="M830" s="34" t="s">
        <v>17</v>
      </c>
      <c r="N830" s="35">
        <v>3</v>
      </c>
      <c r="O830" s="61" t="s">
        <v>24</v>
      </c>
      <c r="P830" s="74" t="s">
        <v>5044</v>
      </c>
      <c r="Q830" s="32" t="s">
        <v>1673</v>
      </c>
      <c r="R830" s="32" t="s">
        <v>593</v>
      </c>
      <c r="S830" s="76">
        <v>30944340</v>
      </c>
      <c r="T830" s="98" t="s">
        <v>4805</v>
      </c>
      <c r="U830" s="32" t="s">
        <v>5045</v>
      </c>
      <c r="V830" s="35">
        <v>0</v>
      </c>
      <c r="W830" s="144">
        <v>0</v>
      </c>
      <c r="X830" s="32">
        <v>0</v>
      </c>
      <c r="Y830" s="32">
        <v>0</v>
      </c>
      <c r="Z830" s="76">
        <v>0</v>
      </c>
      <c r="AA830" s="74" t="s">
        <v>8115</v>
      </c>
      <c r="AB830" s="76">
        <v>0</v>
      </c>
      <c r="AC830" s="69">
        <v>1</v>
      </c>
      <c r="AD830" s="81">
        <v>1</v>
      </c>
      <c r="AE830" s="10" t="s">
        <v>5036</v>
      </c>
    </row>
    <row r="831" spans="2:31" x14ac:dyDescent="0.25">
      <c r="B831" s="55">
        <v>827</v>
      </c>
      <c r="C831" s="32">
        <v>245497</v>
      </c>
      <c r="D831" s="32">
        <v>230880</v>
      </c>
      <c r="E831" s="33">
        <v>245497</v>
      </c>
      <c r="F831" s="17">
        <v>-72.763920479999996</v>
      </c>
      <c r="G831" s="17">
        <v>-15.13401123</v>
      </c>
      <c r="H831" s="7">
        <v>40802</v>
      </c>
      <c r="I831" s="17" t="s">
        <v>4798</v>
      </c>
      <c r="J831" s="17" t="s">
        <v>4799</v>
      </c>
      <c r="K831" s="38" t="s">
        <v>4995</v>
      </c>
      <c r="L831" s="38" t="s">
        <v>8130</v>
      </c>
      <c r="M831" s="34" t="s">
        <v>17</v>
      </c>
      <c r="N831" s="35">
        <v>12</v>
      </c>
      <c r="O831" s="61" t="s">
        <v>563</v>
      </c>
      <c r="P831" s="74" t="s">
        <v>1914</v>
      </c>
      <c r="Q831" s="32" t="s">
        <v>5046</v>
      </c>
      <c r="R831" s="32" t="s">
        <v>5047</v>
      </c>
      <c r="S831" s="76">
        <v>30944262</v>
      </c>
      <c r="T831" s="98" t="s">
        <v>4805</v>
      </c>
      <c r="U831" s="32" t="s">
        <v>5048</v>
      </c>
      <c r="V831" s="35">
        <v>0</v>
      </c>
      <c r="W831" s="144">
        <v>0</v>
      </c>
      <c r="X831" s="32">
        <v>0</v>
      </c>
      <c r="Y831" s="32">
        <v>0</v>
      </c>
      <c r="Z831" s="76">
        <v>0</v>
      </c>
      <c r="AA831" s="74" t="s">
        <v>8115</v>
      </c>
      <c r="AB831" s="76">
        <v>0</v>
      </c>
      <c r="AC831" s="69">
        <v>1</v>
      </c>
      <c r="AD831" s="81">
        <v>1</v>
      </c>
      <c r="AE831" s="36"/>
    </row>
    <row r="832" spans="2:31" x14ac:dyDescent="0.25">
      <c r="B832" s="55">
        <v>828</v>
      </c>
      <c r="C832" s="32">
        <v>588351</v>
      </c>
      <c r="D832" s="32">
        <v>230884</v>
      </c>
      <c r="E832" s="33">
        <v>588351</v>
      </c>
      <c r="F832" s="17">
        <v>-72.764188700000005</v>
      </c>
      <c r="G832" s="17">
        <v>-15.13408752</v>
      </c>
      <c r="H832" s="7">
        <v>40802</v>
      </c>
      <c r="I832" s="17" t="s">
        <v>4798</v>
      </c>
      <c r="J832" s="17" t="s">
        <v>4799</v>
      </c>
      <c r="K832" s="38" t="s">
        <v>4995</v>
      </c>
      <c r="L832" s="38" t="s">
        <v>8130</v>
      </c>
      <c r="M832" s="34" t="s">
        <v>17</v>
      </c>
      <c r="N832" s="35">
        <v>8</v>
      </c>
      <c r="O832" s="61" t="s">
        <v>24</v>
      </c>
      <c r="P832" s="74" t="s">
        <v>5049</v>
      </c>
      <c r="Q832" s="32" t="s">
        <v>5050</v>
      </c>
      <c r="R832" s="32" t="s">
        <v>182</v>
      </c>
      <c r="S832" s="76">
        <v>30949834</v>
      </c>
      <c r="T832" s="98" t="s">
        <v>4805</v>
      </c>
      <c r="U832" s="32" t="s">
        <v>5051</v>
      </c>
      <c r="V832" s="35">
        <v>0</v>
      </c>
      <c r="W832" s="144">
        <v>0</v>
      </c>
      <c r="X832" s="32">
        <v>0</v>
      </c>
      <c r="Y832" s="32">
        <v>0</v>
      </c>
      <c r="Z832" s="76">
        <v>0</v>
      </c>
      <c r="AA832" s="74" t="s">
        <v>8115</v>
      </c>
      <c r="AB832" s="76">
        <v>0</v>
      </c>
      <c r="AC832" s="69">
        <v>1</v>
      </c>
      <c r="AD832" s="81">
        <v>1</v>
      </c>
      <c r="AE832" s="10"/>
    </row>
    <row r="833" spans="2:31" x14ac:dyDescent="0.25">
      <c r="B833" s="55">
        <v>829</v>
      </c>
      <c r="C833" s="32">
        <v>588358</v>
      </c>
      <c r="D833" s="32">
        <v>233134</v>
      </c>
      <c r="E833" s="33">
        <v>588358</v>
      </c>
      <c r="F833" s="17">
        <v>-72.762878850000007</v>
      </c>
      <c r="G833" s="17">
        <v>-15.133831669999999</v>
      </c>
      <c r="H833" s="7">
        <v>40802</v>
      </c>
      <c r="I833" s="17" t="s">
        <v>4798</v>
      </c>
      <c r="J833" s="17" t="s">
        <v>4799</v>
      </c>
      <c r="K833" s="38" t="s">
        <v>4995</v>
      </c>
      <c r="L833" s="38" t="s">
        <v>8130</v>
      </c>
      <c r="M833" s="34" t="s">
        <v>1215</v>
      </c>
      <c r="N833" s="35">
        <v>4</v>
      </c>
      <c r="O833" s="61" t="s">
        <v>24</v>
      </c>
      <c r="P833" s="74" t="s">
        <v>2452</v>
      </c>
      <c r="Q833" s="32" t="s">
        <v>5052</v>
      </c>
      <c r="R833" s="32" t="s">
        <v>191</v>
      </c>
      <c r="S833" s="76">
        <v>30564575</v>
      </c>
      <c r="T833" s="98" t="s">
        <v>4805</v>
      </c>
      <c r="U833" s="32" t="s">
        <v>5053</v>
      </c>
      <c r="V833" s="35">
        <v>0</v>
      </c>
      <c r="W833" s="144">
        <v>1</v>
      </c>
      <c r="X833" s="32">
        <v>0</v>
      </c>
      <c r="Y833" s="32">
        <v>0</v>
      </c>
      <c r="Z833" s="76">
        <v>0</v>
      </c>
      <c r="AA833" s="74" t="s">
        <v>8115</v>
      </c>
      <c r="AB833" s="76">
        <v>1</v>
      </c>
      <c r="AC833" s="69">
        <v>1</v>
      </c>
      <c r="AD833" s="81">
        <v>1</v>
      </c>
      <c r="AE833" s="10" t="s">
        <v>5054</v>
      </c>
    </row>
    <row r="834" spans="2:31" x14ac:dyDescent="0.25">
      <c r="B834" s="55">
        <v>830</v>
      </c>
      <c r="C834" s="32">
        <v>240842</v>
      </c>
      <c r="D834" s="32">
        <v>230908</v>
      </c>
      <c r="E834" s="33">
        <v>240842</v>
      </c>
      <c r="F834" s="17">
        <v>-72.763386780000005</v>
      </c>
      <c r="G834" s="17">
        <v>-15.133867820000001</v>
      </c>
      <c r="H834" s="7">
        <v>40802</v>
      </c>
      <c r="I834" s="17" t="s">
        <v>4798</v>
      </c>
      <c r="J834" s="17" t="s">
        <v>4799</v>
      </c>
      <c r="K834" s="38" t="s">
        <v>4995</v>
      </c>
      <c r="L834" s="38" t="s">
        <v>8130</v>
      </c>
      <c r="M834" s="34" t="s">
        <v>1215</v>
      </c>
      <c r="N834" s="35">
        <v>8</v>
      </c>
      <c r="O834" s="61" t="s">
        <v>563</v>
      </c>
      <c r="P834" s="74" t="s">
        <v>5055</v>
      </c>
      <c r="Q834" s="32" t="s">
        <v>5026</v>
      </c>
      <c r="R834" s="32" t="s">
        <v>5056</v>
      </c>
      <c r="S834" s="76">
        <v>30943459</v>
      </c>
      <c r="T834" s="98" t="s">
        <v>4805</v>
      </c>
      <c r="U834" s="32" t="s">
        <v>5057</v>
      </c>
      <c r="V834" s="35">
        <v>0</v>
      </c>
      <c r="W834" s="144">
        <v>0</v>
      </c>
      <c r="X834" s="32">
        <v>0</v>
      </c>
      <c r="Y834" s="32">
        <v>0</v>
      </c>
      <c r="Z834" s="76">
        <v>0</v>
      </c>
      <c r="AA834" s="74" t="s">
        <v>8115</v>
      </c>
      <c r="AB834" s="76">
        <v>0</v>
      </c>
      <c r="AC834" s="69">
        <v>1</v>
      </c>
      <c r="AD834" s="81">
        <v>1</v>
      </c>
      <c r="AE834" s="10" t="s">
        <v>4971</v>
      </c>
    </row>
    <row r="835" spans="2:31" x14ac:dyDescent="0.25">
      <c r="B835" s="111">
        <v>831</v>
      </c>
      <c r="C835" s="32">
        <v>244197</v>
      </c>
      <c r="D835" s="32">
        <v>230987</v>
      </c>
      <c r="E835" s="33">
        <v>244197</v>
      </c>
      <c r="F835" s="17">
        <v>-72.767033010000006</v>
      </c>
      <c r="G835" s="17">
        <v>-15.13630066</v>
      </c>
      <c r="H835" s="7">
        <v>40802</v>
      </c>
      <c r="I835" s="17" t="s">
        <v>4798</v>
      </c>
      <c r="J835" s="17" t="s">
        <v>4799</v>
      </c>
      <c r="K835" s="38" t="s">
        <v>4995</v>
      </c>
      <c r="L835" s="38" t="s">
        <v>8132</v>
      </c>
      <c r="M835" s="34" t="s">
        <v>1172</v>
      </c>
      <c r="N835" s="35">
        <v>1</v>
      </c>
      <c r="O835" s="61" t="s">
        <v>24</v>
      </c>
      <c r="P835" s="74" t="s">
        <v>5058</v>
      </c>
      <c r="Q835" s="32" t="s">
        <v>5032</v>
      </c>
      <c r="R835" s="32" t="s">
        <v>1019</v>
      </c>
      <c r="S835" s="76">
        <v>30943294</v>
      </c>
      <c r="T835" s="98" t="s">
        <v>4805</v>
      </c>
      <c r="U835" s="32" t="s">
        <v>5059</v>
      </c>
      <c r="V835" s="35">
        <v>0</v>
      </c>
      <c r="W835" s="144">
        <v>0</v>
      </c>
      <c r="X835" s="32">
        <v>0</v>
      </c>
      <c r="Y835" s="32">
        <v>0</v>
      </c>
      <c r="Z835" s="76">
        <v>0</v>
      </c>
      <c r="AA835" s="74" t="s">
        <v>8115</v>
      </c>
      <c r="AB835" s="76">
        <v>0</v>
      </c>
      <c r="AC835" s="69">
        <v>1</v>
      </c>
      <c r="AD835" s="81">
        <v>1</v>
      </c>
      <c r="AE835" s="10" t="s">
        <v>5060</v>
      </c>
    </row>
    <row r="836" spans="2:31" x14ac:dyDescent="0.25">
      <c r="B836" s="55">
        <v>832</v>
      </c>
      <c r="C836" s="32">
        <v>591496</v>
      </c>
      <c r="D836" s="32">
        <v>502896</v>
      </c>
      <c r="E836" s="33">
        <v>591496</v>
      </c>
      <c r="F836" s="17">
        <v>-72.771033220000007</v>
      </c>
      <c r="G836" s="17">
        <v>-15.1483419</v>
      </c>
      <c r="H836" s="7">
        <v>40802</v>
      </c>
      <c r="I836" s="17" t="s">
        <v>4798</v>
      </c>
      <c r="J836" s="17" t="s">
        <v>4799</v>
      </c>
      <c r="K836" s="38" t="s">
        <v>4995</v>
      </c>
      <c r="L836" s="38" t="s">
        <v>8133</v>
      </c>
      <c r="M836" s="34" t="s">
        <v>251</v>
      </c>
      <c r="N836" s="35">
        <v>11</v>
      </c>
      <c r="O836" s="61" t="s">
        <v>24</v>
      </c>
      <c r="P836" s="74" t="s">
        <v>5061</v>
      </c>
      <c r="Q836" s="32" t="s">
        <v>5062</v>
      </c>
      <c r="R836" s="32" t="s">
        <v>143</v>
      </c>
      <c r="S836" s="76">
        <v>80556110</v>
      </c>
      <c r="T836" s="98" t="s">
        <v>4805</v>
      </c>
      <c r="U836" s="32" t="s">
        <v>5063</v>
      </c>
      <c r="V836" s="35">
        <v>0</v>
      </c>
      <c r="W836" s="144">
        <v>0</v>
      </c>
      <c r="X836" s="32">
        <v>0</v>
      </c>
      <c r="Y836" s="32">
        <v>0</v>
      </c>
      <c r="Z836" s="76">
        <v>0</v>
      </c>
      <c r="AA836" s="74" t="s">
        <v>8115</v>
      </c>
      <c r="AB836" s="76">
        <v>0</v>
      </c>
      <c r="AC836" s="69">
        <v>1</v>
      </c>
      <c r="AD836" s="81">
        <v>1</v>
      </c>
      <c r="AE836" s="10"/>
    </row>
    <row r="837" spans="2:31" x14ac:dyDescent="0.25">
      <c r="B837" s="55">
        <v>833</v>
      </c>
      <c r="C837" s="32">
        <v>594372</v>
      </c>
      <c r="D837" s="32">
        <v>502934</v>
      </c>
      <c r="E837" s="33">
        <v>594372</v>
      </c>
      <c r="F837" s="17">
        <v>-72.765861259999994</v>
      </c>
      <c r="G837" s="17">
        <v>-15.15020807</v>
      </c>
      <c r="H837" s="7">
        <v>40802</v>
      </c>
      <c r="I837" s="17" t="s">
        <v>4798</v>
      </c>
      <c r="J837" s="17" t="s">
        <v>4799</v>
      </c>
      <c r="K837" s="38" t="s">
        <v>4995</v>
      </c>
      <c r="L837" s="38" t="s">
        <v>8133</v>
      </c>
      <c r="M837" s="34" t="s">
        <v>4712</v>
      </c>
      <c r="N837" s="35">
        <v>1</v>
      </c>
      <c r="O837" s="61" t="s">
        <v>563</v>
      </c>
      <c r="P837" s="74" t="s">
        <v>4426</v>
      </c>
      <c r="Q837" s="32" t="s">
        <v>143</v>
      </c>
      <c r="R837" s="32" t="s">
        <v>5064</v>
      </c>
      <c r="S837" s="76">
        <v>30943424</v>
      </c>
      <c r="T837" s="98" t="s">
        <v>4805</v>
      </c>
      <c r="U837" s="32" t="s">
        <v>5065</v>
      </c>
      <c r="V837" s="35">
        <v>0</v>
      </c>
      <c r="W837" s="144">
        <v>0</v>
      </c>
      <c r="X837" s="32">
        <v>0</v>
      </c>
      <c r="Y837" s="32">
        <v>0</v>
      </c>
      <c r="Z837" s="76">
        <v>0</v>
      </c>
      <c r="AA837" s="74" t="s">
        <v>8115</v>
      </c>
      <c r="AB837" s="76">
        <v>0</v>
      </c>
      <c r="AC837" s="69">
        <v>1</v>
      </c>
      <c r="AD837" s="81">
        <v>1</v>
      </c>
      <c r="AE837" s="10"/>
    </row>
    <row r="838" spans="2:31" x14ac:dyDescent="0.25">
      <c r="B838" s="55">
        <v>834</v>
      </c>
      <c r="C838" s="32">
        <v>594400</v>
      </c>
      <c r="D838" s="32">
        <v>502941</v>
      </c>
      <c r="E838" s="33">
        <v>594400</v>
      </c>
      <c r="F838" s="17">
        <v>-72.765619860000001</v>
      </c>
      <c r="G838" s="17">
        <v>-15.150942049999999</v>
      </c>
      <c r="H838" s="7">
        <v>40802</v>
      </c>
      <c r="I838" s="17" t="s">
        <v>4798</v>
      </c>
      <c r="J838" s="17" t="s">
        <v>4799</v>
      </c>
      <c r="K838" s="38" t="s">
        <v>4995</v>
      </c>
      <c r="L838" s="38" t="s">
        <v>8133</v>
      </c>
      <c r="M838" s="34" t="s">
        <v>2119</v>
      </c>
      <c r="N838" s="35">
        <v>1</v>
      </c>
      <c r="O838" s="61" t="s">
        <v>24</v>
      </c>
      <c r="P838" s="74" t="s">
        <v>1561</v>
      </c>
      <c r="Q838" s="32" t="s">
        <v>1739</v>
      </c>
      <c r="R838" s="32" t="s">
        <v>5066</v>
      </c>
      <c r="S838" s="76">
        <v>30943246</v>
      </c>
      <c r="T838" s="98" t="s">
        <v>4805</v>
      </c>
      <c r="U838" s="32" t="s">
        <v>5067</v>
      </c>
      <c r="V838" s="35">
        <v>0</v>
      </c>
      <c r="W838" s="144">
        <v>0</v>
      </c>
      <c r="X838" s="32">
        <v>0</v>
      </c>
      <c r="Y838" s="32">
        <v>0</v>
      </c>
      <c r="Z838" s="76">
        <v>0</v>
      </c>
      <c r="AA838" s="74" t="s">
        <v>8115</v>
      </c>
      <c r="AB838" s="76">
        <v>0</v>
      </c>
      <c r="AC838" s="69">
        <v>1</v>
      </c>
      <c r="AD838" s="81">
        <v>1</v>
      </c>
      <c r="AE838" s="36"/>
    </row>
    <row r="839" spans="2:31" x14ac:dyDescent="0.25">
      <c r="B839" s="55">
        <v>835</v>
      </c>
      <c r="C839" s="32">
        <v>594444</v>
      </c>
      <c r="D839" s="32">
        <v>502948</v>
      </c>
      <c r="E839" s="33">
        <v>594444</v>
      </c>
      <c r="F839" s="17">
        <v>-72.765964530000005</v>
      </c>
      <c r="G839" s="17">
        <v>-15.15076859</v>
      </c>
      <c r="H839" s="7">
        <v>40802</v>
      </c>
      <c r="I839" s="17" t="s">
        <v>4798</v>
      </c>
      <c r="J839" s="17" t="s">
        <v>4799</v>
      </c>
      <c r="K839" s="38" t="s">
        <v>4995</v>
      </c>
      <c r="L839" s="38" t="s">
        <v>8133</v>
      </c>
      <c r="M839" s="34" t="s">
        <v>4633</v>
      </c>
      <c r="N839" s="35">
        <v>4</v>
      </c>
      <c r="O839" s="61" t="s">
        <v>563</v>
      </c>
      <c r="P839" s="74" t="s">
        <v>5068</v>
      </c>
      <c r="Q839" s="32" t="s">
        <v>1739</v>
      </c>
      <c r="R839" s="32" t="s">
        <v>2633</v>
      </c>
      <c r="S839" s="76">
        <v>80556308</v>
      </c>
      <c r="T839" s="98" t="s">
        <v>4805</v>
      </c>
      <c r="U839" s="32" t="s">
        <v>5069</v>
      </c>
      <c r="V839" s="35">
        <v>0</v>
      </c>
      <c r="W839" s="144">
        <v>0</v>
      </c>
      <c r="X839" s="32">
        <v>0</v>
      </c>
      <c r="Y839" s="32">
        <v>0</v>
      </c>
      <c r="Z839" s="76">
        <v>0</v>
      </c>
      <c r="AA839" s="74" t="s">
        <v>8115</v>
      </c>
      <c r="AB839" s="76">
        <v>0</v>
      </c>
      <c r="AC839" s="69">
        <v>1</v>
      </c>
      <c r="AD839" s="81">
        <v>1</v>
      </c>
      <c r="AE839" s="10" t="s">
        <v>5002</v>
      </c>
    </row>
    <row r="840" spans="2:31" x14ac:dyDescent="0.25">
      <c r="B840" s="111">
        <v>836</v>
      </c>
      <c r="C840" s="32">
        <v>594463</v>
      </c>
      <c r="D840" s="32">
        <v>502949</v>
      </c>
      <c r="E840" s="33">
        <v>594463</v>
      </c>
      <c r="F840" s="17">
        <v>-72.766121440000006</v>
      </c>
      <c r="G840" s="17">
        <v>-15.149905159999999</v>
      </c>
      <c r="H840" s="7">
        <v>40802</v>
      </c>
      <c r="I840" s="17" t="s">
        <v>4798</v>
      </c>
      <c r="J840" s="17" t="s">
        <v>4799</v>
      </c>
      <c r="K840" s="38" t="s">
        <v>4995</v>
      </c>
      <c r="L840" s="38" t="s">
        <v>8133</v>
      </c>
      <c r="M840" s="34" t="s">
        <v>4950</v>
      </c>
      <c r="N840" s="35">
        <v>1</v>
      </c>
      <c r="O840" s="61" t="s">
        <v>563</v>
      </c>
      <c r="P840" s="74" t="s">
        <v>5070</v>
      </c>
      <c r="Q840" s="32" t="s">
        <v>143</v>
      </c>
      <c r="R840" s="32" t="s">
        <v>895</v>
      </c>
      <c r="S840" s="76">
        <v>43969629</v>
      </c>
      <c r="T840" s="98" t="s">
        <v>4805</v>
      </c>
      <c r="U840" s="32" t="s">
        <v>5071</v>
      </c>
      <c r="V840" s="35">
        <v>0</v>
      </c>
      <c r="W840" s="144">
        <v>0</v>
      </c>
      <c r="X840" s="32">
        <v>0</v>
      </c>
      <c r="Y840" s="32">
        <v>0</v>
      </c>
      <c r="Z840" s="76">
        <v>0</v>
      </c>
      <c r="AA840" s="74" t="s">
        <v>8115</v>
      </c>
      <c r="AB840" s="76">
        <v>0</v>
      </c>
      <c r="AC840" s="69">
        <v>1</v>
      </c>
      <c r="AD840" s="81">
        <v>1</v>
      </c>
      <c r="AE840" s="36" t="s">
        <v>5036</v>
      </c>
    </row>
    <row r="841" spans="2:31" x14ac:dyDescent="0.25">
      <c r="B841" s="55">
        <v>837</v>
      </c>
      <c r="C841" s="32">
        <v>594498</v>
      </c>
      <c r="D841" s="32">
        <v>502952</v>
      </c>
      <c r="E841" s="33">
        <v>594498</v>
      </c>
      <c r="F841" s="17">
        <v>-72.766093280000007</v>
      </c>
      <c r="G841" s="17">
        <v>-15.15020807</v>
      </c>
      <c r="H841" s="7">
        <v>40802</v>
      </c>
      <c r="I841" s="17" t="s">
        <v>4798</v>
      </c>
      <c r="J841" s="17" t="s">
        <v>4799</v>
      </c>
      <c r="K841" s="38" t="s">
        <v>4995</v>
      </c>
      <c r="L841" s="38" t="s">
        <v>8133</v>
      </c>
      <c r="M841" s="34" t="s">
        <v>4950</v>
      </c>
      <c r="N841" s="35">
        <v>4</v>
      </c>
      <c r="O841" s="61" t="s">
        <v>24</v>
      </c>
      <c r="P841" s="74" t="s">
        <v>259</v>
      </c>
      <c r="Q841" s="32" t="s">
        <v>1643</v>
      </c>
      <c r="R841" s="32" t="s">
        <v>431</v>
      </c>
      <c r="S841" s="76">
        <v>80529134</v>
      </c>
      <c r="T841" s="98" t="s">
        <v>4805</v>
      </c>
      <c r="U841" s="32" t="s">
        <v>5072</v>
      </c>
      <c r="V841" s="35">
        <v>0</v>
      </c>
      <c r="W841" s="144">
        <v>0</v>
      </c>
      <c r="X841" s="32">
        <v>0</v>
      </c>
      <c r="Y841" s="32">
        <v>0</v>
      </c>
      <c r="Z841" s="76">
        <v>0</v>
      </c>
      <c r="AA841" s="74" t="s">
        <v>8115</v>
      </c>
      <c r="AB841" s="76">
        <v>0</v>
      </c>
      <c r="AC841" s="69">
        <v>1</v>
      </c>
      <c r="AD841" s="81">
        <v>1</v>
      </c>
      <c r="AE841" s="36"/>
    </row>
    <row r="842" spans="2:31" x14ac:dyDescent="0.25">
      <c r="B842" s="55">
        <v>838</v>
      </c>
      <c r="C842" s="32">
        <v>594534</v>
      </c>
      <c r="D842" s="32">
        <v>502956</v>
      </c>
      <c r="E842" s="33">
        <v>594534</v>
      </c>
      <c r="F842" s="17">
        <v>-72.766612179999996</v>
      </c>
      <c r="G842" s="17">
        <v>-15.14973004</v>
      </c>
      <c r="H842" s="7">
        <v>40802</v>
      </c>
      <c r="I842" s="17" t="s">
        <v>4798</v>
      </c>
      <c r="J842" s="17" t="s">
        <v>4799</v>
      </c>
      <c r="K842" s="38" t="s">
        <v>4995</v>
      </c>
      <c r="L842" s="38" t="s">
        <v>8133</v>
      </c>
      <c r="M842" s="34" t="s">
        <v>153</v>
      </c>
      <c r="N842" s="35">
        <v>2</v>
      </c>
      <c r="O842" s="61" t="s">
        <v>563</v>
      </c>
      <c r="P842" s="74" t="s">
        <v>5073</v>
      </c>
      <c r="Q842" s="32" t="s">
        <v>210</v>
      </c>
      <c r="R842" s="32" t="s">
        <v>191</v>
      </c>
      <c r="S842" s="76">
        <v>30943790</v>
      </c>
      <c r="T842" s="98" t="s">
        <v>4805</v>
      </c>
      <c r="U842" s="32" t="s">
        <v>5074</v>
      </c>
      <c r="V842" s="35">
        <v>0</v>
      </c>
      <c r="W842" s="144">
        <v>0</v>
      </c>
      <c r="X842" s="32">
        <v>0</v>
      </c>
      <c r="Y842" s="32">
        <v>0</v>
      </c>
      <c r="Z842" s="76">
        <v>0</v>
      </c>
      <c r="AA842" s="74" t="s">
        <v>8115</v>
      </c>
      <c r="AB842" s="76">
        <v>0</v>
      </c>
      <c r="AC842" s="69">
        <v>1</v>
      </c>
      <c r="AD842" s="81">
        <v>1</v>
      </c>
      <c r="AE842" s="10"/>
    </row>
    <row r="843" spans="2:31" x14ac:dyDescent="0.25">
      <c r="B843" s="55">
        <v>839</v>
      </c>
      <c r="C843" s="32">
        <v>592484</v>
      </c>
      <c r="D843" s="32">
        <v>502862</v>
      </c>
      <c r="E843" s="33">
        <v>592484</v>
      </c>
      <c r="F843" s="17">
        <v>-72.766399079999999</v>
      </c>
      <c r="G843" s="17">
        <v>-15.15113689</v>
      </c>
      <c r="H843" s="7">
        <v>40802</v>
      </c>
      <c r="I843" s="17" t="s">
        <v>4798</v>
      </c>
      <c r="J843" s="17" t="s">
        <v>4799</v>
      </c>
      <c r="K843" s="38" t="s">
        <v>4995</v>
      </c>
      <c r="L843" s="38" t="s">
        <v>8133</v>
      </c>
      <c r="M843" s="34" t="s">
        <v>5075</v>
      </c>
      <c r="N843" s="35">
        <v>1</v>
      </c>
      <c r="O843" s="61" t="s">
        <v>24</v>
      </c>
      <c r="P843" s="74" t="s">
        <v>5076</v>
      </c>
      <c r="Q843" s="32" t="s">
        <v>431</v>
      </c>
      <c r="R843" s="32" t="s">
        <v>5032</v>
      </c>
      <c r="S843" s="76">
        <v>30943999</v>
      </c>
      <c r="T843" s="98" t="s">
        <v>4805</v>
      </c>
      <c r="U843" s="32" t="s">
        <v>5077</v>
      </c>
      <c r="V843" s="35">
        <v>0</v>
      </c>
      <c r="W843" s="144">
        <v>0</v>
      </c>
      <c r="X843" s="32">
        <v>0</v>
      </c>
      <c r="Y843" s="32">
        <v>0</v>
      </c>
      <c r="Z843" s="76">
        <v>0</v>
      </c>
      <c r="AA843" s="74" t="s">
        <v>8115</v>
      </c>
      <c r="AB843" s="76">
        <v>0</v>
      </c>
      <c r="AC843" s="69">
        <v>1</v>
      </c>
      <c r="AD843" s="81">
        <v>1</v>
      </c>
      <c r="AE843" s="10"/>
    </row>
    <row r="844" spans="2:31" x14ac:dyDescent="0.25">
      <c r="B844" s="55">
        <v>840</v>
      </c>
      <c r="C844" s="17">
        <v>394525</v>
      </c>
      <c r="D844" s="17">
        <v>230021</v>
      </c>
      <c r="E844" s="33">
        <v>394525</v>
      </c>
      <c r="F844" s="17">
        <v>-72.829680510000003</v>
      </c>
      <c r="G844" s="17">
        <v>-15.17057256</v>
      </c>
      <c r="H844" s="7">
        <v>40810</v>
      </c>
      <c r="I844" s="17" t="s">
        <v>4798</v>
      </c>
      <c r="J844" s="17" t="s">
        <v>4799</v>
      </c>
      <c r="K844" s="32" t="s">
        <v>5078</v>
      </c>
      <c r="L844" s="32" t="s">
        <v>8134</v>
      </c>
      <c r="M844" s="34" t="s">
        <v>172</v>
      </c>
      <c r="N844" s="35">
        <v>1</v>
      </c>
      <c r="O844" s="62" t="s">
        <v>563</v>
      </c>
      <c r="P844" s="74" t="s">
        <v>4690</v>
      </c>
      <c r="Q844" s="32" t="s">
        <v>191</v>
      </c>
      <c r="R844" s="32" t="s">
        <v>988</v>
      </c>
      <c r="S844" s="75">
        <v>30953648</v>
      </c>
      <c r="T844" s="98" t="s">
        <v>4805</v>
      </c>
      <c r="U844" s="37" t="s">
        <v>5079</v>
      </c>
      <c r="V844" s="35">
        <v>0</v>
      </c>
      <c r="W844" s="144">
        <v>0</v>
      </c>
      <c r="X844" s="32">
        <v>0</v>
      </c>
      <c r="Y844" s="32">
        <v>0</v>
      </c>
      <c r="Z844" s="76">
        <v>0</v>
      </c>
      <c r="AA844" s="74" t="s">
        <v>8115</v>
      </c>
      <c r="AB844" s="76">
        <v>0</v>
      </c>
      <c r="AC844" s="69">
        <v>1</v>
      </c>
      <c r="AD844" s="81">
        <v>1</v>
      </c>
      <c r="AE844" s="29"/>
    </row>
    <row r="845" spans="2:31" x14ac:dyDescent="0.25">
      <c r="B845" s="111">
        <v>841</v>
      </c>
      <c r="C845" s="17">
        <v>238402</v>
      </c>
      <c r="D845" s="17">
        <v>230030</v>
      </c>
      <c r="E845" s="33">
        <v>238402</v>
      </c>
      <c r="F845" s="17">
        <v>-72.831226799999996</v>
      </c>
      <c r="G845" s="17">
        <v>-15.17135583</v>
      </c>
      <c r="H845" s="7">
        <v>40810</v>
      </c>
      <c r="I845" s="17" t="s">
        <v>4798</v>
      </c>
      <c r="J845" s="17" t="s">
        <v>4799</v>
      </c>
      <c r="K845" s="32" t="s">
        <v>5078</v>
      </c>
      <c r="L845" s="32" t="s">
        <v>8134</v>
      </c>
      <c r="M845" s="34" t="s">
        <v>363</v>
      </c>
      <c r="N845" s="35">
        <v>1</v>
      </c>
      <c r="O845" s="62" t="s">
        <v>563</v>
      </c>
      <c r="P845" s="74" t="s">
        <v>5080</v>
      </c>
      <c r="Q845" s="32" t="s">
        <v>5081</v>
      </c>
      <c r="R845" s="32" t="s">
        <v>5082</v>
      </c>
      <c r="S845" s="75">
        <v>30953689</v>
      </c>
      <c r="T845" s="98" t="s">
        <v>4805</v>
      </c>
      <c r="U845" s="32" t="s">
        <v>5083</v>
      </c>
      <c r="V845" s="35">
        <v>0</v>
      </c>
      <c r="W845" s="144">
        <v>0</v>
      </c>
      <c r="X845" s="32">
        <v>0</v>
      </c>
      <c r="Y845" s="32">
        <v>0</v>
      </c>
      <c r="Z845" s="76">
        <v>0</v>
      </c>
      <c r="AA845" s="74" t="s">
        <v>8115</v>
      </c>
      <c r="AB845" s="76">
        <v>0</v>
      </c>
      <c r="AC845" s="69">
        <v>1</v>
      </c>
      <c r="AD845" s="81">
        <v>1</v>
      </c>
      <c r="AE845" s="29"/>
    </row>
    <row r="846" spans="2:31" x14ac:dyDescent="0.25">
      <c r="B846" s="55">
        <v>842</v>
      </c>
      <c r="C846" s="17">
        <v>418323</v>
      </c>
      <c r="D846" s="17">
        <v>230031</v>
      </c>
      <c r="E846" s="33">
        <v>418323</v>
      </c>
      <c r="F846" s="17">
        <v>-72.831346109999998</v>
      </c>
      <c r="G846" s="17">
        <v>-15.17140502</v>
      </c>
      <c r="H846" s="7">
        <v>40810</v>
      </c>
      <c r="I846" s="17" t="s">
        <v>4798</v>
      </c>
      <c r="J846" s="17" t="s">
        <v>4799</v>
      </c>
      <c r="K846" s="32" t="s">
        <v>5078</v>
      </c>
      <c r="L846" s="32" t="s">
        <v>8134</v>
      </c>
      <c r="M846" s="34" t="s">
        <v>363</v>
      </c>
      <c r="N846" s="35">
        <v>2</v>
      </c>
      <c r="O846" s="62" t="s">
        <v>563</v>
      </c>
      <c r="P846" s="74" t="s">
        <v>2848</v>
      </c>
      <c r="Q846" s="32" t="s">
        <v>5081</v>
      </c>
      <c r="R846" s="32" t="s">
        <v>4863</v>
      </c>
      <c r="S846" s="75">
        <v>80454754</v>
      </c>
      <c r="T846" s="98" t="s">
        <v>4805</v>
      </c>
      <c r="U846" s="37" t="s">
        <v>5084</v>
      </c>
      <c r="V846" s="35">
        <v>0</v>
      </c>
      <c r="W846" s="144">
        <v>0</v>
      </c>
      <c r="X846" s="32">
        <v>0</v>
      </c>
      <c r="Y846" s="32">
        <v>0</v>
      </c>
      <c r="Z846" s="76">
        <v>0</v>
      </c>
      <c r="AA846" s="74" t="s">
        <v>8115</v>
      </c>
      <c r="AB846" s="76">
        <v>0</v>
      </c>
      <c r="AC846" s="69">
        <v>1</v>
      </c>
      <c r="AD846" s="81">
        <v>1</v>
      </c>
      <c r="AE846" s="29" t="s">
        <v>5085</v>
      </c>
    </row>
    <row r="847" spans="2:31" x14ac:dyDescent="0.25">
      <c r="B847" s="55">
        <v>843</v>
      </c>
      <c r="C847" s="17">
        <v>589519</v>
      </c>
      <c r="D847" s="17">
        <v>230035</v>
      </c>
      <c r="E847" s="33">
        <v>589519</v>
      </c>
      <c r="F847" s="17">
        <v>-72.830981379999997</v>
      </c>
      <c r="G847" s="17">
        <v>-15.17139207</v>
      </c>
      <c r="H847" s="7">
        <v>40810</v>
      </c>
      <c r="I847" s="17" t="s">
        <v>4798</v>
      </c>
      <c r="J847" s="17" t="s">
        <v>4799</v>
      </c>
      <c r="K847" s="32" t="s">
        <v>5078</v>
      </c>
      <c r="L847" s="32" t="s">
        <v>8134</v>
      </c>
      <c r="M847" s="34" t="s">
        <v>301</v>
      </c>
      <c r="N847" s="35">
        <v>1</v>
      </c>
      <c r="O847" s="62" t="s">
        <v>24</v>
      </c>
      <c r="P847" s="74" t="s">
        <v>936</v>
      </c>
      <c r="Q847" s="32" t="s">
        <v>339</v>
      </c>
      <c r="R847" s="32" t="s">
        <v>191</v>
      </c>
      <c r="S847" s="75">
        <v>30953704</v>
      </c>
      <c r="T847" s="98" t="s">
        <v>4805</v>
      </c>
      <c r="U847" s="32" t="s">
        <v>5086</v>
      </c>
      <c r="V847" s="35">
        <v>0</v>
      </c>
      <c r="W847" s="144">
        <v>0</v>
      </c>
      <c r="X847" s="32">
        <v>0</v>
      </c>
      <c r="Y847" s="32">
        <v>0</v>
      </c>
      <c r="Z847" s="76">
        <v>0</v>
      </c>
      <c r="AA847" s="74" t="s">
        <v>8115</v>
      </c>
      <c r="AB847" s="76">
        <v>0</v>
      </c>
      <c r="AC847" s="69">
        <v>1</v>
      </c>
      <c r="AD847" s="81">
        <v>1</v>
      </c>
      <c r="AE847" s="29"/>
    </row>
    <row r="848" spans="2:31" x14ac:dyDescent="0.25">
      <c r="B848" s="55">
        <v>844</v>
      </c>
      <c r="C848" s="17">
        <v>238263</v>
      </c>
      <c r="D848" s="17">
        <v>230050</v>
      </c>
      <c r="E848" s="33">
        <v>238263</v>
      </c>
      <c r="F848" s="17">
        <v>-72.831373560000003</v>
      </c>
      <c r="G848" s="17">
        <v>-15.172163019999999</v>
      </c>
      <c r="H848" s="7">
        <v>40810</v>
      </c>
      <c r="I848" s="17" t="s">
        <v>4798</v>
      </c>
      <c r="J848" s="17" t="s">
        <v>4799</v>
      </c>
      <c r="K848" s="32" t="s">
        <v>5078</v>
      </c>
      <c r="L848" s="32" t="s">
        <v>8134</v>
      </c>
      <c r="M848" s="34" t="s">
        <v>112</v>
      </c>
      <c r="N848" s="35">
        <v>1</v>
      </c>
      <c r="O848" s="62" t="s">
        <v>563</v>
      </c>
      <c r="P848" s="74" t="s">
        <v>4551</v>
      </c>
      <c r="Q848" s="32" t="s">
        <v>339</v>
      </c>
      <c r="R848" s="32" t="s">
        <v>5087</v>
      </c>
      <c r="S848" s="75">
        <v>30953331</v>
      </c>
      <c r="T848" s="98" t="s">
        <v>4805</v>
      </c>
      <c r="U848" s="32" t="s">
        <v>5088</v>
      </c>
      <c r="V848" s="35">
        <v>0</v>
      </c>
      <c r="W848" s="144">
        <v>0</v>
      </c>
      <c r="X848" s="32">
        <v>0</v>
      </c>
      <c r="Y848" s="32">
        <v>0</v>
      </c>
      <c r="Z848" s="99">
        <v>1</v>
      </c>
      <c r="AA848" s="74" t="s">
        <v>8115</v>
      </c>
      <c r="AB848" s="76">
        <v>0</v>
      </c>
      <c r="AC848" s="69">
        <v>1</v>
      </c>
      <c r="AD848" s="81">
        <v>1</v>
      </c>
      <c r="AE848" s="29" t="s">
        <v>7037</v>
      </c>
    </row>
    <row r="849" spans="2:31" x14ac:dyDescent="0.25">
      <c r="B849" s="55">
        <v>845</v>
      </c>
      <c r="C849" s="17">
        <v>238015</v>
      </c>
      <c r="D849" s="17">
        <v>230082</v>
      </c>
      <c r="E849" s="33">
        <v>238015</v>
      </c>
      <c r="F849" s="17">
        <v>-72.83049656</v>
      </c>
      <c r="G849" s="17">
        <v>-15.172283419999999</v>
      </c>
      <c r="H849" s="7">
        <v>40810</v>
      </c>
      <c r="I849" s="17" t="s">
        <v>4798</v>
      </c>
      <c r="J849" s="17" t="s">
        <v>4799</v>
      </c>
      <c r="K849" s="32" t="s">
        <v>5078</v>
      </c>
      <c r="L849" s="32" t="s">
        <v>8134</v>
      </c>
      <c r="M849" s="34" t="s">
        <v>251</v>
      </c>
      <c r="N849" s="35" t="s">
        <v>5089</v>
      </c>
      <c r="O849" s="61" t="s">
        <v>563</v>
      </c>
      <c r="P849" s="74" t="s">
        <v>5090</v>
      </c>
      <c r="Q849" s="32" t="s">
        <v>1275</v>
      </c>
      <c r="R849" s="32" t="s">
        <v>4959</v>
      </c>
      <c r="S849" s="75">
        <v>44424723</v>
      </c>
      <c r="T849" s="98" t="s">
        <v>4805</v>
      </c>
      <c r="U849" s="32" t="s">
        <v>5091</v>
      </c>
      <c r="V849" s="35">
        <v>0</v>
      </c>
      <c r="W849" s="144">
        <v>0</v>
      </c>
      <c r="X849" s="32">
        <v>0</v>
      </c>
      <c r="Y849" s="32">
        <v>0</v>
      </c>
      <c r="Z849" s="76">
        <v>0</v>
      </c>
      <c r="AA849" s="74" t="s">
        <v>8115</v>
      </c>
      <c r="AB849" s="76">
        <v>0</v>
      </c>
      <c r="AC849" s="69">
        <v>1</v>
      </c>
      <c r="AD849" s="81">
        <v>1</v>
      </c>
      <c r="AE849" s="29"/>
    </row>
    <row r="850" spans="2:31" x14ac:dyDescent="0.25">
      <c r="B850" s="111">
        <v>846</v>
      </c>
      <c r="C850" s="17">
        <v>238945</v>
      </c>
      <c r="D850" s="17">
        <v>230117</v>
      </c>
      <c r="E850" s="33">
        <v>238945</v>
      </c>
      <c r="F850" s="17">
        <v>-72.83002132</v>
      </c>
      <c r="G850" s="17">
        <v>-15.17327968</v>
      </c>
      <c r="H850" s="7">
        <v>40810</v>
      </c>
      <c r="I850" s="17" t="s">
        <v>4798</v>
      </c>
      <c r="J850" s="17" t="s">
        <v>4799</v>
      </c>
      <c r="K850" s="32" t="s">
        <v>5078</v>
      </c>
      <c r="L850" s="32" t="s">
        <v>8134</v>
      </c>
      <c r="M850" s="34" t="s">
        <v>1077</v>
      </c>
      <c r="N850" s="35">
        <v>3</v>
      </c>
      <c r="O850" s="61" t="s">
        <v>24</v>
      </c>
      <c r="P850" s="74" t="s">
        <v>5092</v>
      </c>
      <c r="Q850" s="32" t="s">
        <v>895</v>
      </c>
      <c r="R850" s="32" t="s">
        <v>139</v>
      </c>
      <c r="S850" s="75">
        <v>30953467</v>
      </c>
      <c r="T850" s="98" t="s">
        <v>4805</v>
      </c>
      <c r="U850" s="32" t="s">
        <v>5093</v>
      </c>
      <c r="V850" s="35">
        <v>0</v>
      </c>
      <c r="W850" s="144">
        <v>0</v>
      </c>
      <c r="X850" s="32">
        <v>0</v>
      </c>
      <c r="Y850" s="32">
        <v>0</v>
      </c>
      <c r="Z850" s="76">
        <v>0</v>
      </c>
      <c r="AA850" s="74" t="s">
        <v>8115</v>
      </c>
      <c r="AB850" s="76">
        <v>0</v>
      </c>
      <c r="AC850" s="69">
        <v>1</v>
      </c>
      <c r="AD850" s="81">
        <v>1</v>
      </c>
      <c r="AE850" s="29" t="s">
        <v>5094</v>
      </c>
    </row>
    <row r="851" spans="2:31" x14ac:dyDescent="0.25">
      <c r="B851" s="55">
        <v>847</v>
      </c>
      <c r="C851" s="17">
        <v>238764</v>
      </c>
      <c r="D851" s="17">
        <v>230187</v>
      </c>
      <c r="E851" s="33">
        <v>238764</v>
      </c>
      <c r="F851" s="17">
        <v>-72.831622039999999</v>
      </c>
      <c r="G851" s="17">
        <v>-15.173239580000001</v>
      </c>
      <c r="H851" s="7">
        <v>40810</v>
      </c>
      <c r="I851" s="17" t="s">
        <v>4798</v>
      </c>
      <c r="J851" s="17" t="s">
        <v>4799</v>
      </c>
      <c r="K851" s="32" t="s">
        <v>5078</v>
      </c>
      <c r="L851" s="32" t="s">
        <v>8134</v>
      </c>
      <c r="M851" s="34" t="s">
        <v>343</v>
      </c>
      <c r="N851" s="35">
        <v>15</v>
      </c>
      <c r="O851" s="61" t="s">
        <v>24</v>
      </c>
      <c r="P851" s="74" t="s">
        <v>2149</v>
      </c>
      <c r="Q851" s="32" t="s">
        <v>5095</v>
      </c>
      <c r="R851" s="32" t="s">
        <v>5096</v>
      </c>
      <c r="S851" s="75">
        <v>48945865</v>
      </c>
      <c r="T851" s="98" t="s">
        <v>4805</v>
      </c>
      <c r="U851" s="37" t="s">
        <v>5097</v>
      </c>
      <c r="V851" s="35">
        <v>0</v>
      </c>
      <c r="W851" s="144">
        <v>0</v>
      </c>
      <c r="X851" s="32">
        <v>0</v>
      </c>
      <c r="Y851" s="32">
        <v>0</v>
      </c>
      <c r="Z851" s="76">
        <v>0</v>
      </c>
      <c r="AA851" s="74" t="s">
        <v>8115</v>
      </c>
      <c r="AB851" s="76">
        <v>0</v>
      </c>
      <c r="AC851" s="69">
        <v>1</v>
      </c>
      <c r="AD851" s="81">
        <v>1</v>
      </c>
      <c r="AE851" s="29" t="s">
        <v>5085</v>
      </c>
    </row>
    <row r="852" spans="2:31" x14ac:dyDescent="0.25">
      <c r="B852" s="55">
        <v>848</v>
      </c>
      <c r="C852" s="17" t="s">
        <v>5098</v>
      </c>
      <c r="D852" s="17" t="s">
        <v>5099</v>
      </c>
      <c r="E852" s="33" t="s">
        <v>5098</v>
      </c>
      <c r="F852" s="17">
        <v>-72.830511999999999</v>
      </c>
      <c r="G852" s="17">
        <v>-15.17460224</v>
      </c>
      <c r="H852" s="7">
        <v>40810</v>
      </c>
      <c r="I852" s="17" t="s">
        <v>4798</v>
      </c>
      <c r="J852" s="17" t="s">
        <v>4799</v>
      </c>
      <c r="K852" s="32" t="s">
        <v>5078</v>
      </c>
      <c r="L852" s="32" t="s">
        <v>8134</v>
      </c>
      <c r="M852" s="34" t="s">
        <v>970</v>
      </c>
      <c r="N852" s="35">
        <v>3</v>
      </c>
      <c r="O852" s="61" t="s">
        <v>563</v>
      </c>
      <c r="P852" s="74" t="s">
        <v>5100</v>
      </c>
      <c r="Q852" s="32" t="s">
        <v>191</v>
      </c>
      <c r="R852" s="32" t="s">
        <v>5101</v>
      </c>
      <c r="S852" s="75">
        <v>44082455</v>
      </c>
      <c r="T852" s="98" t="s">
        <v>4805</v>
      </c>
      <c r="U852" s="37" t="s">
        <v>5102</v>
      </c>
      <c r="V852" s="35">
        <v>0</v>
      </c>
      <c r="W852" s="144">
        <v>0</v>
      </c>
      <c r="X852" s="32">
        <v>0</v>
      </c>
      <c r="Y852" s="32">
        <v>0</v>
      </c>
      <c r="Z852" s="76">
        <v>0</v>
      </c>
      <c r="AA852" s="74" t="s">
        <v>8115</v>
      </c>
      <c r="AB852" s="76">
        <v>0</v>
      </c>
      <c r="AC852" s="69">
        <v>1</v>
      </c>
      <c r="AD852" s="81">
        <v>1</v>
      </c>
      <c r="AE852" s="29"/>
    </row>
    <row r="853" spans="2:31" x14ac:dyDescent="0.25">
      <c r="B853" s="55">
        <v>849</v>
      </c>
      <c r="C853" s="17">
        <v>232081</v>
      </c>
      <c r="D853" s="17">
        <v>230137</v>
      </c>
      <c r="E853" s="33">
        <v>232081</v>
      </c>
      <c r="F853" s="17">
        <v>-72.831366709999998</v>
      </c>
      <c r="G853" s="17">
        <v>-15.1747765</v>
      </c>
      <c r="H853" s="7">
        <v>40810</v>
      </c>
      <c r="I853" s="17" t="s">
        <v>4798</v>
      </c>
      <c r="J853" s="17" t="s">
        <v>4799</v>
      </c>
      <c r="K853" s="32" t="s">
        <v>5078</v>
      </c>
      <c r="L853" s="32" t="s">
        <v>8134</v>
      </c>
      <c r="M853" s="34" t="s">
        <v>962</v>
      </c>
      <c r="N853" s="35">
        <v>1</v>
      </c>
      <c r="O853" s="62" t="s">
        <v>563</v>
      </c>
      <c r="P853" s="74" t="s">
        <v>5103</v>
      </c>
      <c r="Q853" s="32" t="s">
        <v>593</v>
      </c>
      <c r="R853" s="32" t="s">
        <v>4803</v>
      </c>
      <c r="S853" s="75">
        <v>43964107</v>
      </c>
      <c r="T853" s="98" t="s">
        <v>4805</v>
      </c>
      <c r="U853" s="37" t="s">
        <v>5104</v>
      </c>
      <c r="V853" s="35">
        <v>0</v>
      </c>
      <c r="W853" s="144">
        <v>0</v>
      </c>
      <c r="X853" s="32">
        <v>0</v>
      </c>
      <c r="Y853" s="32">
        <v>0</v>
      </c>
      <c r="Z853" s="76">
        <v>0</v>
      </c>
      <c r="AA853" s="74" t="s">
        <v>8115</v>
      </c>
      <c r="AB853" s="76">
        <v>0</v>
      </c>
      <c r="AC853" s="69">
        <v>1</v>
      </c>
      <c r="AD853" s="81">
        <v>1</v>
      </c>
      <c r="AE853" s="29"/>
    </row>
    <row r="854" spans="2:31" x14ac:dyDescent="0.25">
      <c r="B854" s="55">
        <v>850</v>
      </c>
      <c r="C854" s="17">
        <v>552903</v>
      </c>
      <c r="D854" s="17">
        <v>230145</v>
      </c>
      <c r="E854" s="33">
        <v>552903</v>
      </c>
      <c r="F854" s="17">
        <v>-72.832194729999998</v>
      </c>
      <c r="G854" s="17">
        <v>-15.174546360000001</v>
      </c>
      <c r="H854" s="7">
        <v>40810</v>
      </c>
      <c r="I854" s="17" t="s">
        <v>4798</v>
      </c>
      <c r="J854" s="17" t="s">
        <v>4799</v>
      </c>
      <c r="K854" s="32" t="s">
        <v>5078</v>
      </c>
      <c r="L854" s="32" t="s">
        <v>8134</v>
      </c>
      <c r="M854" s="34" t="s">
        <v>258</v>
      </c>
      <c r="N854" s="35">
        <v>2</v>
      </c>
      <c r="O854" s="62" t="s">
        <v>563</v>
      </c>
      <c r="P854" s="74" t="s">
        <v>310</v>
      </c>
      <c r="Q854" s="32" t="s">
        <v>53</v>
      </c>
      <c r="R854" s="32" t="s">
        <v>5105</v>
      </c>
      <c r="S854" s="76">
        <v>9428190</v>
      </c>
      <c r="T854" s="98" t="s">
        <v>4805</v>
      </c>
      <c r="U854" s="37" t="s">
        <v>5106</v>
      </c>
      <c r="V854" s="35">
        <v>0</v>
      </c>
      <c r="W854" s="144">
        <v>0</v>
      </c>
      <c r="X854" s="32">
        <v>0</v>
      </c>
      <c r="Y854" s="32">
        <v>0</v>
      </c>
      <c r="Z854" s="76">
        <v>0</v>
      </c>
      <c r="AA854" s="74" t="s">
        <v>8115</v>
      </c>
      <c r="AB854" s="76">
        <v>0</v>
      </c>
      <c r="AC854" s="69">
        <v>1</v>
      </c>
      <c r="AD854" s="81">
        <v>1</v>
      </c>
      <c r="AE854" s="29"/>
    </row>
    <row r="855" spans="2:31" x14ac:dyDescent="0.25">
      <c r="B855" s="111">
        <v>851</v>
      </c>
      <c r="C855" s="17">
        <v>415778</v>
      </c>
      <c r="D855" s="32">
        <v>230159</v>
      </c>
      <c r="E855" s="33">
        <v>415778</v>
      </c>
      <c r="F855" s="17">
        <v>-72.833023010000005</v>
      </c>
      <c r="G855" s="17">
        <v>-15.17419093</v>
      </c>
      <c r="H855" s="7">
        <v>40810</v>
      </c>
      <c r="I855" s="17" t="s">
        <v>4798</v>
      </c>
      <c r="J855" s="17" t="s">
        <v>4799</v>
      </c>
      <c r="K855" s="32" t="s">
        <v>5078</v>
      </c>
      <c r="L855" s="32" t="s">
        <v>8134</v>
      </c>
      <c r="M855" s="34" t="s">
        <v>888</v>
      </c>
      <c r="N855" s="35">
        <v>6</v>
      </c>
      <c r="O855" s="61" t="s">
        <v>24</v>
      </c>
      <c r="P855" s="74" t="s">
        <v>5107</v>
      </c>
      <c r="Q855" s="32" t="s">
        <v>4907</v>
      </c>
      <c r="R855" s="32" t="s">
        <v>4803</v>
      </c>
      <c r="S855" s="75">
        <v>30953641</v>
      </c>
      <c r="T855" s="98" t="s">
        <v>4805</v>
      </c>
      <c r="U855" s="37" t="s">
        <v>5108</v>
      </c>
      <c r="V855" s="35">
        <v>0</v>
      </c>
      <c r="W855" s="144">
        <v>0</v>
      </c>
      <c r="X855" s="32">
        <v>0</v>
      </c>
      <c r="Y855" s="32">
        <v>0</v>
      </c>
      <c r="Z855" s="76">
        <v>0</v>
      </c>
      <c r="AA855" s="74" t="s">
        <v>8115</v>
      </c>
      <c r="AB855" s="76">
        <v>0</v>
      </c>
      <c r="AC855" s="69">
        <v>1</v>
      </c>
      <c r="AD855" s="81">
        <v>1</v>
      </c>
      <c r="AE855" s="36" t="s">
        <v>5085</v>
      </c>
    </row>
    <row r="856" spans="2:31" x14ac:dyDescent="0.25">
      <c r="B856" s="55">
        <v>852</v>
      </c>
      <c r="C856" s="17">
        <v>371236</v>
      </c>
      <c r="D856" s="17">
        <v>230165</v>
      </c>
      <c r="E856" s="33">
        <v>371236</v>
      </c>
      <c r="F856" s="17">
        <v>-72.832592849999997</v>
      </c>
      <c r="G856" s="17">
        <v>-15.17372784</v>
      </c>
      <c r="H856" s="7">
        <v>40810</v>
      </c>
      <c r="I856" s="17" t="s">
        <v>4798</v>
      </c>
      <c r="J856" s="17" t="s">
        <v>4799</v>
      </c>
      <c r="K856" s="32" t="s">
        <v>5078</v>
      </c>
      <c r="L856" s="32" t="s">
        <v>8134</v>
      </c>
      <c r="M856" s="34" t="s">
        <v>888</v>
      </c>
      <c r="N856" s="35">
        <v>12</v>
      </c>
      <c r="O856" s="61" t="s">
        <v>563</v>
      </c>
      <c r="P856" s="74" t="s">
        <v>5109</v>
      </c>
      <c r="Q856" s="32" t="s">
        <v>339</v>
      </c>
      <c r="R856" s="32" t="s">
        <v>5095</v>
      </c>
      <c r="S856" s="75">
        <v>30953203</v>
      </c>
      <c r="T856" s="98" t="s">
        <v>4805</v>
      </c>
      <c r="U856" s="37" t="s">
        <v>5110</v>
      </c>
      <c r="V856" s="35">
        <v>0</v>
      </c>
      <c r="W856" s="144">
        <v>0</v>
      </c>
      <c r="X856" s="32">
        <v>0</v>
      </c>
      <c r="Y856" s="32">
        <v>0</v>
      </c>
      <c r="Z856" s="61">
        <v>1</v>
      </c>
      <c r="AA856" s="74" t="s">
        <v>8115</v>
      </c>
      <c r="AB856" s="76">
        <v>0</v>
      </c>
      <c r="AC856" s="69">
        <v>1</v>
      </c>
      <c r="AD856" s="81">
        <v>1</v>
      </c>
      <c r="AE856" s="29" t="s">
        <v>7037</v>
      </c>
    </row>
    <row r="857" spans="2:31" x14ac:dyDescent="0.25">
      <c r="B857" s="55">
        <v>853</v>
      </c>
      <c r="C857" s="17">
        <v>371192</v>
      </c>
      <c r="D857" s="17">
        <v>230164</v>
      </c>
      <c r="E857" s="33">
        <v>371192</v>
      </c>
      <c r="F857" s="17">
        <v>-72.832708089999997</v>
      </c>
      <c r="G857" s="17">
        <v>-15.17379543</v>
      </c>
      <c r="H857" s="7">
        <v>40810</v>
      </c>
      <c r="I857" s="17" t="s">
        <v>4798</v>
      </c>
      <c r="J857" s="17" t="s">
        <v>4799</v>
      </c>
      <c r="K857" s="32" t="s">
        <v>5078</v>
      </c>
      <c r="L857" s="32" t="s">
        <v>8134</v>
      </c>
      <c r="M857" s="34" t="s">
        <v>5111</v>
      </c>
      <c r="N857" s="35">
        <v>11</v>
      </c>
      <c r="O857" s="61" t="s">
        <v>563</v>
      </c>
      <c r="P857" s="74" t="s">
        <v>2249</v>
      </c>
      <c r="Q857" s="32" t="s">
        <v>1822</v>
      </c>
      <c r="R857" s="32" t="s">
        <v>5112</v>
      </c>
      <c r="S857" s="75">
        <v>30953207</v>
      </c>
      <c r="T857" s="98" t="s">
        <v>4805</v>
      </c>
      <c r="U857" s="37" t="s">
        <v>5113</v>
      </c>
      <c r="V857" s="35">
        <v>0</v>
      </c>
      <c r="W857" s="144">
        <v>0</v>
      </c>
      <c r="X857" s="32">
        <v>0</v>
      </c>
      <c r="Y857" s="32">
        <v>0</v>
      </c>
      <c r="Z857" s="76">
        <v>0</v>
      </c>
      <c r="AA857" s="74" t="s">
        <v>8115</v>
      </c>
      <c r="AB857" s="76">
        <v>0</v>
      </c>
      <c r="AC857" s="69">
        <v>1</v>
      </c>
      <c r="AD857" s="81">
        <v>1</v>
      </c>
      <c r="AE857" s="29"/>
    </row>
    <row r="858" spans="2:31" x14ac:dyDescent="0.25">
      <c r="B858" s="55">
        <v>854</v>
      </c>
      <c r="C858" s="32">
        <v>589832</v>
      </c>
      <c r="D858" s="32">
        <v>430297</v>
      </c>
      <c r="E858" s="40">
        <v>589832</v>
      </c>
      <c r="F858" s="32">
        <v>-73.022508999999999</v>
      </c>
      <c r="G858" s="32">
        <v>-15.274293999999999</v>
      </c>
      <c r="H858" s="41" t="s">
        <v>5114</v>
      </c>
      <c r="I858" s="17" t="s">
        <v>4798</v>
      </c>
      <c r="J858" s="17" t="s">
        <v>4799</v>
      </c>
      <c r="K858" s="32" t="s">
        <v>5115</v>
      </c>
      <c r="L858" s="32" t="s">
        <v>8135</v>
      </c>
      <c r="M858" s="34"/>
      <c r="N858" s="35"/>
      <c r="O858" s="62"/>
      <c r="P858" s="74" t="s">
        <v>5116</v>
      </c>
      <c r="Q858" s="32" t="s">
        <v>5117</v>
      </c>
      <c r="R858" s="32" t="s">
        <v>834</v>
      </c>
      <c r="S858" s="75">
        <v>30940052</v>
      </c>
      <c r="T858" s="98" t="s">
        <v>4805</v>
      </c>
      <c r="U858" s="37" t="s">
        <v>5118</v>
      </c>
      <c r="V858" s="35">
        <v>0</v>
      </c>
      <c r="W858" s="144">
        <v>0</v>
      </c>
      <c r="X858" s="32">
        <v>0</v>
      </c>
      <c r="Y858" s="32">
        <v>0</v>
      </c>
      <c r="Z858" s="76">
        <v>0</v>
      </c>
      <c r="AA858" s="74" t="s">
        <v>8115</v>
      </c>
      <c r="AB858" s="76">
        <v>0</v>
      </c>
      <c r="AC858" s="69">
        <v>1</v>
      </c>
      <c r="AD858" s="81">
        <v>1</v>
      </c>
      <c r="AE858" s="29"/>
    </row>
    <row r="859" spans="2:31" x14ac:dyDescent="0.25">
      <c r="B859" s="55">
        <v>855</v>
      </c>
      <c r="C859" s="32">
        <v>512229</v>
      </c>
      <c r="D859" s="32">
        <v>430302</v>
      </c>
      <c r="E859" s="40">
        <v>512229</v>
      </c>
      <c r="F859" s="32">
        <v>-73.022013999999999</v>
      </c>
      <c r="G859" s="32">
        <v>-15.273296999999999</v>
      </c>
      <c r="H859" s="41" t="s">
        <v>5114</v>
      </c>
      <c r="I859" s="17" t="s">
        <v>4798</v>
      </c>
      <c r="J859" s="17" t="s">
        <v>4799</v>
      </c>
      <c r="K859" s="32" t="s">
        <v>5115</v>
      </c>
      <c r="L859" s="32" t="s">
        <v>8136</v>
      </c>
      <c r="M859" s="34"/>
      <c r="N859" s="35"/>
      <c r="O859" s="62"/>
      <c r="P859" s="74" t="s">
        <v>5119</v>
      </c>
      <c r="Q859" s="32" t="s">
        <v>1673</v>
      </c>
      <c r="R859" s="32" t="s">
        <v>5120</v>
      </c>
      <c r="S859" s="76">
        <v>30950541</v>
      </c>
      <c r="T859" s="98" t="s">
        <v>4805</v>
      </c>
      <c r="U859" s="32" t="s">
        <v>5121</v>
      </c>
      <c r="V859" s="35">
        <v>0</v>
      </c>
      <c r="W859" s="144">
        <v>0</v>
      </c>
      <c r="X859" s="32">
        <v>0</v>
      </c>
      <c r="Y859" s="32">
        <v>0</v>
      </c>
      <c r="Z859" s="76">
        <v>0</v>
      </c>
      <c r="AA859" s="74" t="s">
        <v>8115</v>
      </c>
      <c r="AB859" s="76">
        <v>0</v>
      </c>
      <c r="AC859" s="69">
        <v>1</v>
      </c>
      <c r="AD859" s="81">
        <v>1</v>
      </c>
      <c r="AE859" s="29"/>
    </row>
    <row r="860" spans="2:31" x14ac:dyDescent="0.25">
      <c r="B860" s="111">
        <v>856</v>
      </c>
      <c r="C860" s="32">
        <v>512149</v>
      </c>
      <c r="D860" s="32">
        <v>430298</v>
      </c>
      <c r="E860" s="40">
        <v>512149</v>
      </c>
      <c r="F860" s="32">
        <v>-73.022434000000004</v>
      </c>
      <c r="G860" s="32">
        <v>-15.274486</v>
      </c>
      <c r="H860" s="41" t="s">
        <v>5114</v>
      </c>
      <c r="I860" s="17" t="s">
        <v>4798</v>
      </c>
      <c r="J860" s="17" t="s">
        <v>4799</v>
      </c>
      <c r="K860" s="32" t="s">
        <v>5115</v>
      </c>
      <c r="L860" s="32" t="s">
        <v>8136</v>
      </c>
      <c r="M860" s="34"/>
      <c r="N860" s="35"/>
      <c r="O860" s="62"/>
      <c r="P860" s="74" t="s">
        <v>5122</v>
      </c>
      <c r="Q860" s="32" t="s">
        <v>5123</v>
      </c>
      <c r="R860" s="32" t="s">
        <v>5124</v>
      </c>
      <c r="S860" s="76">
        <v>30950648</v>
      </c>
      <c r="T860" s="98" t="s">
        <v>4805</v>
      </c>
      <c r="U860" s="37" t="s">
        <v>5125</v>
      </c>
      <c r="V860" s="35">
        <v>0</v>
      </c>
      <c r="W860" s="144">
        <v>0</v>
      </c>
      <c r="X860" s="32">
        <v>0</v>
      </c>
      <c r="Y860" s="32">
        <v>0</v>
      </c>
      <c r="Z860" s="76">
        <v>0</v>
      </c>
      <c r="AA860" s="74" t="s">
        <v>8115</v>
      </c>
      <c r="AB860" s="76">
        <v>0</v>
      </c>
      <c r="AC860" s="69">
        <v>1</v>
      </c>
      <c r="AD860" s="81">
        <v>1</v>
      </c>
      <c r="AE860" s="29"/>
    </row>
    <row r="861" spans="2:31" x14ac:dyDescent="0.25">
      <c r="B861" s="55">
        <v>857</v>
      </c>
      <c r="C861" s="32">
        <v>544360</v>
      </c>
      <c r="D861" s="32">
        <v>430464</v>
      </c>
      <c r="E861" s="40">
        <v>544360</v>
      </c>
      <c r="F861" s="32">
        <v>-73.058367340000004</v>
      </c>
      <c r="G861" s="32">
        <v>-15.324501720000001</v>
      </c>
      <c r="H861" s="41" t="s">
        <v>5114</v>
      </c>
      <c r="I861" s="17" t="s">
        <v>4798</v>
      </c>
      <c r="J861" s="17" t="s">
        <v>4799</v>
      </c>
      <c r="K861" s="32" t="s">
        <v>5115</v>
      </c>
      <c r="L861" s="32" t="s">
        <v>8137</v>
      </c>
      <c r="M861" s="34" t="s">
        <v>251</v>
      </c>
      <c r="N861" s="35">
        <v>1</v>
      </c>
      <c r="O861" s="61" t="s">
        <v>24</v>
      </c>
      <c r="P861" s="74" t="s">
        <v>5126</v>
      </c>
      <c r="Q861" s="32" t="s">
        <v>786</v>
      </c>
      <c r="R861" s="32" t="s">
        <v>941</v>
      </c>
      <c r="S861" s="76">
        <v>30950690</v>
      </c>
      <c r="T861" s="98" t="s">
        <v>4805</v>
      </c>
      <c r="U861" s="37" t="s">
        <v>5127</v>
      </c>
      <c r="V861" s="35">
        <v>0</v>
      </c>
      <c r="W861" s="144">
        <v>1</v>
      </c>
      <c r="X861" s="32">
        <v>0</v>
      </c>
      <c r="Y861" s="32">
        <v>0</v>
      </c>
      <c r="Z861" s="76">
        <v>0</v>
      </c>
      <c r="AA861" s="74" t="s">
        <v>8115</v>
      </c>
      <c r="AB861" s="76" t="s">
        <v>8138</v>
      </c>
      <c r="AC861" s="69">
        <v>1</v>
      </c>
      <c r="AD861" s="81">
        <v>1</v>
      </c>
      <c r="AE861" s="29" t="s">
        <v>5128</v>
      </c>
    </row>
    <row r="862" spans="2:31" x14ac:dyDescent="0.25">
      <c r="B862" s="55">
        <v>858</v>
      </c>
      <c r="C862" s="32">
        <v>544399</v>
      </c>
      <c r="D862" s="32">
        <v>430466</v>
      </c>
      <c r="E862" s="40">
        <v>544399</v>
      </c>
      <c r="F862" s="32">
        <v>-73.058131020000005</v>
      </c>
      <c r="G862" s="32">
        <v>-15.32453632</v>
      </c>
      <c r="H862" s="41" t="s">
        <v>5114</v>
      </c>
      <c r="I862" s="17" t="s">
        <v>4798</v>
      </c>
      <c r="J862" s="17" t="s">
        <v>4799</v>
      </c>
      <c r="K862" s="32" t="s">
        <v>5115</v>
      </c>
      <c r="L862" s="32" t="s">
        <v>8137</v>
      </c>
      <c r="M862" s="34" t="s">
        <v>308</v>
      </c>
      <c r="N862" s="35">
        <v>1</v>
      </c>
      <c r="O862" s="61" t="s">
        <v>24</v>
      </c>
      <c r="P862" s="74" t="s">
        <v>5129</v>
      </c>
      <c r="Q862" s="32" t="s">
        <v>139</v>
      </c>
      <c r="R862" s="32" t="s">
        <v>4919</v>
      </c>
      <c r="S862" s="76">
        <v>30950676</v>
      </c>
      <c r="T862" s="98" t="s">
        <v>4805</v>
      </c>
      <c r="U862" s="37" t="s">
        <v>5130</v>
      </c>
      <c r="V862" s="35">
        <v>0</v>
      </c>
      <c r="W862" s="144">
        <v>1</v>
      </c>
      <c r="X862" s="32">
        <v>0</v>
      </c>
      <c r="Y862" s="32">
        <v>0</v>
      </c>
      <c r="Z862" s="76">
        <v>0</v>
      </c>
      <c r="AA862" s="74" t="s">
        <v>8115</v>
      </c>
      <c r="AB862" s="76" t="s">
        <v>8138</v>
      </c>
      <c r="AC862" s="69">
        <v>1</v>
      </c>
      <c r="AD862" s="81">
        <v>1</v>
      </c>
      <c r="AE862" s="29" t="s">
        <v>5128</v>
      </c>
    </row>
    <row r="863" spans="2:31" x14ac:dyDescent="0.25">
      <c r="B863" s="55">
        <v>859</v>
      </c>
      <c r="C863" s="32">
        <v>544408</v>
      </c>
      <c r="D863" s="32">
        <v>430467</v>
      </c>
      <c r="E863" s="40">
        <v>544408</v>
      </c>
      <c r="F863" s="32">
        <v>-73.057747399999997</v>
      </c>
      <c r="G863" s="32">
        <v>-15.3244156</v>
      </c>
      <c r="H863" s="41" t="s">
        <v>5114</v>
      </c>
      <c r="I863" s="17" t="s">
        <v>4798</v>
      </c>
      <c r="J863" s="17" t="s">
        <v>4799</v>
      </c>
      <c r="K863" s="32" t="s">
        <v>5115</v>
      </c>
      <c r="L863" s="32" t="s">
        <v>8137</v>
      </c>
      <c r="M863" s="34" t="s">
        <v>308</v>
      </c>
      <c r="N863" s="35">
        <v>3</v>
      </c>
      <c r="O863" s="61" t="s">
        <v>24</v>
      </c>
      <c r="P863" s="74" t="s">
        <v>1901</v>
      </c>
      <c r="Q863" s="32" t="s">
        <v>195</v>
      </c>
      <c r="R863" s="32" t="s">
        <v>5131</v>
      </c>
      <c r="S863" s="75">
        <v>30941517</v>
      </c>
      <c r="T863" s="98" t="s">
        <v>4805</v>
      </c>
      <c r="U863" s="37" t="s">
        <v>5132</v>
      </c>
      <c r="V863" s="35">
        <v>0</v>
      </c>
      <c r="W863" s="144">
        <v>0</v>
      </c>
      <c r="X863" s="32">
        <v>0</v>
      </c>
      <c r="Y863" s="32">
        <v>0</v>
      </c>
      <c r="Z863" s="76">
        <v>0</v>
      </c>
      <c r="AA863" s="74" t="s">
        <v>8115</v>
      </c>
      <c r="AB863" s="76">
        <v>0</v>
      </c>
      <c r="AC863" s="69">
        <v>1</v>
      </c>
      <c r="AD863" s="81">
        <v>1</v>
      </c>
      <c r="AE863" s="29"/>
    </row>
    <row r="864" spans="2:31" x14ac:dyDescent="0.25">
      <c r="B864" s="55">
        <v>860</v>
      </c>
      <c r="C864" s="32">
        <v>446118</v>
      </c>
      <c r="D864" s="32">
        <v>171177</v>
      </c>
      <c r="E864" s="40">
        <v>446118</v>
      </c>
      <c r="F864" s="32" t="s">
        <v>5098</v>
      </c>
      <c r="G864" s="32" t="s">
        <v>5098</v>
      </c>
      <c r="H864" s="41" t="s">
        <v>5114</v>
      </c>
      <c r="I864" s="17" t="s">
        <v>4798</v>
      </c>
      <c r="J864" s="17" t="s">
        <v>4799</v>
      </c>
      <c r="K864" s="32" t="s">
        <v>5115</v>
      </c>
      <c r="L864" s="32" t="s">
        <v>8137</v>
      </c>
      <c r="M864" s="34"/>
      <c r="N864" s="35"/>
      <c r="O864" s="61"/>
      <c r="P864" s="74" t="s">
        <v>1223</v>
      </c>
      <c r="Q864" s="32" t="s">
        <v>191</v>
      </c>
      <c r="R864" s="32" t="s">
        <v>191</v>
      </c>
      <c r="S864" s="75">
        <v>30950542</v>
      </c>
      <c r="T864" s="98" t="s">
        <v>4805</v>
      </c>
      <c r="U864" s="32" t="s">
        <v>5133</v>
      </c>
      <c r="V864" s="35">
        <v>0</v>
      </c>
      <c r="W864" s="144">
        <v>1</v>
      </c>
      <c r="X864" s="32">
        <v>0</v>
      </c>
      <c r="Y864" s="32">
        <v>0</v>
      </c>
      <c r="Z864" s="76">
        <v>0</v>
      </c>
      <c r="AA864" s="74" t="s">
        <v>8115</v>
      </c>
      <c r="AB864" s="76" t="s">
        <v>8138</v>
      </c>
      <c r="AC864" s="69">
        <v>1</v>
      </c>
      <c r="AD864" s="81">
        <v>1</v>
      </c>
      <c r="AE864" s="29" t="s">
        <v>5128</v>
      </c>
    </row>
    <row r="865" spans="2:31" x14ac:dyDescent="0.25">
      <c r="B865" s="111">
        <v>861</v>
      </c>
      <c r="C865" s="32">
        <v>544381</v>
      </c>
      <c r="D865" s="32">
        <v>430465</v>
      </c>
      <c r="E865" s="40">
        <v>544381</v>
      </c>
      <c r="F865" s="32">
        <v>-73.058522999999994</v>
      </c>
      <c r="G865" s="32">
        <v>-15.324744000000001</v>
      </c>
      <c r="H865" s="41" t="s">
        <v>5114</v>
      </c>
      <c r="I865" s="17" t="s">
        <v>4798</v>
      </c>
      <c r="J865" s="17" t="s">
        <v>4799</v>
      </c>
      <c r="K865" s="32" t="s">
        <v>5115</v>
      </c>
      <c r="L865" s="32" t="s">
        <v>8137</v>
      </c>
      <c r="M865" s="34" t="s">
        <v>356</v>
      </c>
      <c r="N865" s="35">
        <v>1</v>
      </c>
      <c r="O865" s="61" t="s">
        <v>24</v>
      </c>
      <c r="P865" s="74" t="s">
        <v>5134</v>
      </c>
      <c r="Q865" s="32" t="s">
        <v>786</v>
      </c>
      <c r="R865" s="32" t="s">
        <v>941</v>
      </c>
      <c r="S865" s="76">
        <v>6094544</v>
      </c>
      <c r="T865" s="98" t="s">
        <v>4805</v>
      </c>
      <c r="U865" s="32" t="s">
        <v>5135</v>
      </c>
      <c r="V865" s="35">
        <v>0</v>
      </c>
      <c r="W865" s="144">
        <v>1</v>
      </c>
      <c r="X865" s="32">
        <v>0</v>
      </c>
      <c r="Y865" s="32">
        <v>0</v>
      </c>
      <c r="Z865" s="76">
        <v>0</v>
      </c>
      <c r="AA865" s="74" t="s">
        <v>8115</v>
      </c>
      <c r="AB865" s="76" t="s">
        <v>8138</v>
      </c>
      <c r="AC865" s="69">
        <v>1</v>
      </c>
      <c r="AD865" s="81">
        <v>1</v>
      </c>
      <c r="AE865" s="29" t="s">
        <v>5128</v>
      </c>
    </row>
    <row r="866" spans="2:31" x14ac:dyDescent="0.25">
      <c r="B866" s="55">
        <v>862</v>
      </c>
      <c r="C866" s="32">
        <v>544399</v>
      </c>
      <c r="D866" s="32">
        <v>430466</v>
      </c>
      <c r="E866" s="40">
        <v>544399</v>
      </c>
      <c r="F866" s="32">
        <v>-73.058131000000003</v>
      </c>
      <c r="G866" s="32">
        <v>-15.324536</v>
      </c>
      <c r="H866" s="41" t="s">
        <v>5114</v>
      </c>
      <c r="I866" s="17" t="s">
        <v>4798</v>
      </c>
      <c r="J866" s="17" t="s">
        <v>4799</v>
      </c>
      <c r="K866" s="32" t="s">
        <v>5115</v>
      </c>
      <c r="L866" s="32" t="s">
        <v>8137</v>
      </c>
      <c r="M866" s="34" t="s">
        <v>308</v>
      </c>
      <c r="N866" s="35">
        <v>1</v>
      </c>
      <c r="O866" s="61" t="s">
        <v>24</v>
      </c>
      <c r="P866" s="74" t="s">
        <v>5136</v>
      </c>
      <c r="Q866" s="32" t="s">
        <v>5137</v>
      </c>
      <c r="R866" s="32" t="s">
        <v>195</v>
      </c>
      <c r="S866" s="75">
        <v>42128688</v>
      </c>
      <c r="T866" s="98" t="s">
        <v>4805</v>
      </c>
      <c r="U866" s="32" t="s">
        <v>5138</v>
      </c>
      <c r="V866" s="35">
        <v>0</v>
      </c>
      <c r="W866" s="144">
        <v>1</v>
      </c>
      <c r="X866" s="32">
        <v>0</v>
      </c>
      <c r="Y866" s="32">
        <v>0</v>
      </c>
      <c r="Z866" s="76">
        <v>0</v>
      </c>
      <c r="AA866" s="74" t="s">
        <v>8115</v>
      </c>
      <c r="AB866" s="76" t="s">
        <v>8138</v>
      </c>
      <c r="AC866" s="69">
        <v>1</v>
      </c>
      <c r="AD866" s="81">
        <v>1</v>
      </c>
      <c r="AE866" s="29" t="s">
        <v>5128</v>
      </c>
    </row>
    <row r="867" spans="2:31" x14ac:dyDescent="0.25">
      <c r="B867" s="55">
        <v>863</v>
      </c>
      <c r="C867" s="32">
        <v>596100</v>
      </c>
      <c r="D867" s="32">
        <v>430456</v>
      </c>
      <c r="E867" s="40">
        <v>596100</v>
      </c>
      <c r="F867" s="32">
        <v>-73.057488000000006</v>
      </c>
      <c r="G867" s="32">
        <v>-15.323708999999999</v>
      </c>
      <c r="H867" s="41" t="s">
        <v>5114</v>
      </c>
      <c r="I867" s="17" t="s">
        <v>4798</v>
      </c>
      <c r="J867" s="17" t="s">
        <v>4799</v>
      </c>
      <c r="K867" s="32" t="s">
        <v>5115</v>
      </c>
      <c r="L867" s="32" t="s">
        <v>8137</v>
      </c>
      <c r="M867" s="34" t="s">
        <v>112</v>
      </c>
      <c r="N867" s="35">
        <v>3</v>
      </c>
      <c r="O867" s="61" t="s">
        <v>563</v>
      </c>
      <c r="P867" s="74" t="s">
        <v>605</v>
      </c>
      <c r="Q867" s="32" t="s">
        <v>235</v>
      </c>
      <c r="R867" s="32" t="s">
        <v>4217</v>
      </c>
      <c r="S867" s="76">
        <v>41122769</v>
      </c>
      <c r="T867" s="98" t="s">
        <v>4805</v>
      </c>
      <c r="U867" s="32" t="s">
        <v>5139</v>
      </c>
      <c r="V867" s="35">
        <v>0</v>
      </c>
      <c r="W867" s="144">
        <v>1</v>
      </c>
      <c r="X867" s="32">
        <v>0</v>
      </c>
      <c r="Y867" s="32">
        <v>0</v>
      </c>
      <c r="Z867" s="76">
        <v>0</v>
      </c>
      <c r="AA867" s="74" t="s">
        <v>8115</v>
      </c>
      <c r="AB867" s="76" t="s">
        <v>8138</v>
      </c>
      <c r="AC867" s="69">
        <v>1</v>
      </c>
      <c r="AD867" s="81">
        <v>1</v>
      </c>
      <c r="AE867" s="29" t="s">
        <v>5128</v>
      </c>
    </row>
    <row r="868" spans="2:31" x14ac:dyDescent="0.25">
      <c r="B868" s="55">
        <v>864</v>
      </c>
      <c r="C868" s="32">
        <v>274026</v>
      </c>
      <c r="D868" s="40">
        <v>233214</v>
      </c>
      <c r="E868" s="40">
        <v>274026</v>
      </c>
      <c r="F868" s="32">
        <v>-72.655368129999999</v>
      </c>
      <c r="G868" s="32">
        <v>-15.842317660000001</v>
      </c>
      <c r="H868" s="39">
        <v>40601</v>
      </c>
      <c r="I868" s="38" t="s">
        <v>4798</v>
      </c>
      <c r="J868" s="38" t="s">
        <v>5140</v>
      </c>
      <c r="K868" s="32" t="s">
        <v>5141</v>
      </c>
      <c r="L868" s="32" t="s">
        <v>8139</v>
      </c>
      <c r="M868" s="34" t="s">
        <v>112</v>
      </c>
      <c r="N868" s="34" t="s">
        <v>357</v>
      </c>
      <c r="O868" s="61" t="s">
        <v>24</v>
      </c>
      <c r="P868" s="74" t="s">
        <v>5142</v>
      </c>
      <c r="Q868" s="32" t="s">
        <v>5143</v>
      </c>
      <c r="R868" s="32" t="s">
        <v>5144</v>
      </c>
      <c r="S868" s="76">
        <v>43687535</v>
      </c>
      <c r="T868" s="98" t="s">
        <v>3560</v>
      </c>
      <c r="U868" s="32" t="s">
        <v>5145</v>
      </c>
      <c r="V868" s="35">
        <v>0</v>
      </c>
      <c r="W868" s="32">
        <v>1</v>
      </c>
      <c r="X868" s="32" t="s">
        <v>8140</v>
      </c>
      <c r="Y868" s="32" t="s">
        <v>8140</v>
      </c>
      <c r="Z868" s="76">
        <v>0</v>
      </c>
      <c r="AA868" s="74" t="s">
        <v>8140</v>
      </c>
      <c r="AB868" s="76" t="s">
        <v>6992</v>
      </c>
      <c r="AC868" s="69" t="s">
        <v>8140</v>
      </c>
      <c r="AD868" s="81" t="s">
        <v>8140</v>
      </c>
      <c r="AE868" s="42" t="s">
        <v>5146</v>
      </c>
    </row>
    <row r="869" spans="2:31" s="146" customFormat="1" x14ac:dyDescent="0.25">
      <c r="B869" s="162">
        <v>865</v>
      </c>
      <c r="C869" s="32">
        <v>471359</v>
      </c>
      <c r="D869" s="40">
        <v>233316</v>
      </c>
      <c r="E869" s="40">
        <v>471359</v>
      </c>
      <c r="F869" s="32">
        <v>-72.655055320000002</v>
      </c>
      <c r="G869" s="32">
        <v>-15.84208724</v>
      </c>
      <c r="H869" s="39">
        <v>40601</v>
      </c>
      <c r="I869" s="38" t="s">
        <v>4798</v>
      </c>
      <c r="J869" s="38" t="s">
        <v>5140</v>
      </c>
      <c r="K869" s="32" t="s">
        <v>5141</v>
      </c>
      <c r="L869" s="32" t="s">
        <v>8139</v>
      </c>
      <c r="M869" s="34" t="s">
        <v>363</v>
      </c>
      <c r="N869" s="34" t="s">
        <v>808</v>
      </c>
      <c r="O869" s="61" t="s">
        <v>24</v>
      </c>
      <c r="P869" s="74" t="s">
        <v>5147</v>
      </c>
      <c r="Q869" s="32" t="s">
        <v>1739</v>
      </c>
      <c r="R869" s="32" t="s">
        <v>5148</v>
      </c>
      <c r="S869" s="76">
        <v>40266272</v>
      </c>
      <c r="T869" s="101" t="s">
        <v>3560</v>
      </c>
      <c r="U869" s="32" t="s">
        <v>5149</v>
      </c>
      <c r="V869" s="35">
        <v>0</v>
      </c>
      <c r="W869" s="32">
        <v>1</v>
      </c>
      <c r="X869" s="32" t="s">
        <v>8140</v>
      </c>
      <c r="Y869" s="32" t="s">
        <v>8140</v>
      </c>
      <c r="Z869" s="76">
        <v>0</v>
      </c>
      <c r="AA869" s="74" t="s">
        <v>8140</v>
      </c>
      <c r="AB869" s="76" t="s">
        <v>6992</v>
      </c>
      <c r="AC869" s="74" t="s">
        <v>8140</v>
      </c>
      <c r="AD869" s="76" t="s">
        <v>8140</v>
      </c>
      <c r="AE869" s="42" t="s">
        <v>5146</v>
      </c>
    </row>
    <row r="870" spans="2:31" s="146" customFormat="1" x14ac:dyDescent="0.25">
      <c r="B870" s="166">
        <v>866</v>
      </c>
      <c r="C870" s="17">
        <v>417533</v>
      </c>
      <c r="D870" s="33">
        <v>233318</v>
      </c>
      <c r="E870" s="43">
        <v>417533</v>
      </c>
      <c r="F870" s="17">
        <v>-72.654450479999994</v>
      </c>
      <c r="G870" s="17">
        <v>-15.841398290000001</v>
      </c>
      <c r="H870" s="7">
        <v>40601</v>
      </c>
      <c r="I870" s="38" t="s">
        <v>4798</v>
      </c>
      <c r="J870" s="38" t="s">
        <v>5140</v>
      </c>
      <c r="K870" s="32" t="s">
        <v>5141</v>
      </c>
      <c r="L870" s="32" t="s">
        <v>8139</v>
      </c>
      <c r="M870" s="34" t="s">
        <v>1077</v>
      </c>
      <c r="N870" s="34" t="s">
        <v>148</v>
      </c>
      <c r="O870" s="61" t="s">
        <v>24</v>
      </c>
      <c r="P870" s="74" t="s">
        <v>5150</v>
      </c>
      <c r="Q870" s="32" t="s">
        <v>5151</v>
      </c>
      <c r="R870" s="32" t="s">
        <v>5152</v>
      </c>
      <c r="S870" s="76">
        <v>30761608</v>
      </c>
      <c r="T870" s="101" t="s">
        <v>3560</v>
      </c>
      <c r="U870" s="32" t="s">
        <v>5153</v>
      </c>
      <c r="V870" s="35">
        <v>0</v>
      </c>
      <c r="W870" s="32">
        <v>1</v>
      </c>
      <c r="X870" s="32" t="s">
        <v>8140</v>
      </c>
      <c r="Y870" s="32" t="s">
        <v>8140</v>
      </c>
      <c r="Z870" s="76">
        <v>0</v>
      </c>
      <c r="AA870" s="74" t="s">
        <v>8140</v>
      </c>
      <c r="AB870" s="76" t="s">
        <v>6992</v>
      </c>
      <c r="AC870" s="74" t="s">
        <v>8140</v>
      </c>
      <c r="AD870" s="76" t="s">
        <v>8140</v>
      </c>
      <c r="AE870" s="42" t="s">
        <v>5146</v>
      </c>
    </row>
    <row r="871" spans="2:31" s="146" customFormat="1" x14ac:dyDescent="0.25">
      <c r="B871" s="162">
        <v>867</v>
      </c>
      <c r="C871" s="17">
        <v>403575</v>
      </c>
      <c r="D871" s="17">
        <v>429119</v>
      </c>
      <c r="E871" s="43">
        <v>403575</v>
      </c>
      <c r="F871" s="17">
        <v>-72.654704659999993</v>
      </c>
      <c r="G871" s="17">
        <v>-15.84155823</v>
      </c>
      <c r="H871" s="7">
        <v>40601</v>
      </c>
      <c r="I871" s="32" t="s">
        <v>4798</v>
      </c>
      <c r="J871" s="39" t="s">
        <v>5140</v>
      </c>
      <c r="K871" s="39" t="s">
        <v>5141</v>
      </c>
      <c r="L871" s="32" t="s">
        <v>8139</v>
      </c>
      <c r="M871" s="34" t="s">
        <v>172</v>
      </c>
      <c r="N871" s="34" t="s">
        <v>148</v>
      </c>
      <c r="O871" s="61" t="s">
        <v>24</v>
      </c>
      <c r="P871" s="74" t="s">
        <v>5154</v>
      </c>
      <c r="Q871" s="32" t="s">
        <v>182</v>
      </c>
      <c r="R871" s="32" t="s">
        <v>182</v>
      </c>
      <c r="S871" s="76">
        <v>30762596</v>
      </c>
      <c r="T871" s="101" t="s">
        <v>5155</v>
      </c>
      <c r="U871" s="32" t="s">
        <v>5156</v>
      </c>
      <c r="V871" s="35">
        <v>0</v>
      </c>
      <c r="W871" s="144">
        <v>0</v>
      </c>
      <c r="X871" s="32">
        <v>0</v>
      </c>
      <c r="Y871" s="32">
        <v>1</v>
      </c>
      <c r="Z871" s="76">
        <v>0</v>
      </c>
      <c r="AA871" s="74" t="s">
        <v>8115</v>
      </c>
      <c r="AB871" s="76">
        <v>0</v>
      </c>
      <c r="AC871" s="74">
        <v>1</v>
      </c>
      <c r="AD871" s="76">
        <v>1</v>
      </c>
      <c r="AE871" s="42"/>
    </row>
    <row r="872" spans="2:31" s="146" customFormat="1" x14ac:dyDescent="0.25">
      <c r="B872" s="162">
        <v>868</v>
      </c>
      <c r="C872" s="17">
        <v>272869</v>
      </c>
      <c r="D872" s="17">
        <v>233303</v>
      </c>
      <c r="E872" s="17">
        <v>272869</v>
      </c>
      <c r="F872" s="17">
        <v>-72.65485013</v>
      </c>
      <c r="G872" s="17">
        <v>-15.84241623</v>
      </c>
      <c r="H872" s="7">
        <v>40601</v>
      </c>
      <c r="I872" s="32" t="s">
        <v>4798</v>
      </c>
      <c r="J872" s="39" t="s">
        <v>5140</v>
      </c>
      <c r="K872" s="39" t="s">
        <v>5141</v>
      </c>
      <c r="L872" s="32" t="s">
        <v>8139</v>
      </c>
      <c r="M872" s="34" t="s">
        <v>363</v>
      </c>
      <c r="N872" s="34" t="s">
        <v>18</v>
      </c>
      <c r="O872" s="61" t="s">
        <v>563</v>
      </c>
      <c r="P872" s="74" t="s">
        <v>5157</v>
      </c>
      <c r="Q872" s="32" t="s">
        <v>5158</v>
      </c>
      <c r="R872" s="32" t="s">
        <v>5159</v>
      </c>
      <c r="S872" s="76">
        <v>30762765</v>
      </c>
      <c r="T872" s="101" t="s">
        <v>3560</v>
      </c>
      <c r="U872" s="32" t="s">
        <v>5160</v>
      </c>
      <c r="V872" s="35">
        <v>0</v>
      </c>
      <c r="W872" s="32">
        <v>1</v>
      </c>
      <c r="X872" s="32" t="s">
        <v>8140</v>
      </c>
      <c r="Y872" s="32" t="s">
        <v>8140</v>
      </c>
      <c r="Z872" s="76">
        <v>0</v>
      </c>
      <c r="AA872" s="74" t="s">
        <v>8140</v>
      </c>
      <c r="AB872" s="76" t="s">
        <v>6992</v>
      </c>
      <c r="AC872" s="74" t="s">
        <v>8140</v>
      </c>
      <c r="AD872" s="76" t="s">
        <v>8140</v>
      </c>
      <c r="AE872" s="42" t="s">
        <v>5146</v>
      </c>
    </row>
    <row r="873" spans="2:31" s="146" customFormat="1" x14ac:dyDescent="0.25">
      <c r="B873" s="162">
        <v>869</v>
      </c>
      <c r="C873" s="17">
        <v>273956</v>
      </c>
      <c r="D873" s="17">
        <v>233212</v>
      </c>
      <c r="E873" s="17">
        <v>273956</v>
      </c>
      <c r="F873" s="17">
        <v>-72.655410709999998</v>
      </c>
      <c r="G873" s="17">
        <v>-15.84249183</v>
      </c>
      <c r="H873" s="7">
        <v>40601</v>
      </c>
      <c r="I873" s="32" t="s">
        <v>4798</v>
      </c>
      <c r="J873" s="39" t="s">
        <v>5140</v>
      </c>
      <c r="K873" s="39" t="s">
        <v>5141</v>
      </c>
      <c r="L873" s="32" t="s">
        <v>8139</v>
      </c>
      <c r="M873" s="34" t="s">
        <v>112</v>
      </c>
      <c r="N873" s="34">
        <v>4</v>
      </c>
      <c r="O873" s="61" t="s">
        <v>563</v>
      </c>
      <c r="P873" s="74" t="s">
        <v>5161</v>
      </c>
      <c r="Q873" s="32" t="s">
        <v>5162</v>
      </c>
      <c r="R873" s="32" t="s">
        <v>830</v>
      </c>
      <c r="S873" s="75">
        <v>44818492</v>
      </c>
      <c r="T873" s="101" t="s">
        <v>3560</v>
      </c>
      <c r="U873" s="32" t="s">
        <v>5163</v>
      </c>
      <c r="V873" s="35">
        <v>0</v>
      </c>
      <c r="W873" s="32">
        <v>1</v>
      </c>
      <c r="X873" s="32" t="s">
        <v>8140</v>
      </c>
      <c r="Y873" s="32" t="s">
        <v>8140</v>
      </c>
      <c r="Z873" s="76">
        <v>0</v>
      </c>
      <c r="AA873" s="74" t="s">
        <v>8140</v>
      </c>
      <c r="AB873" s="76" t="s">
        <v>6992</v>
      </c>
      <c r="AC873" s="74" t="s">
        <v>8140</v>
      </c>
      <c r="AD873" s="76" t="s">
        <v>8140</v>
      </c>
      <c r="AE873" s="42" t="s">
        <v>5146</v>
      </c>
    </row>
    <row r="874" spans="2:31" s="146" customFormat="1" x14ac:dyDescent="0.25">
      <c r="B874" s="162">
        <v>870</v>
      </c>
      <c r="C874" s="17">
        <v>581341</v>
      </c>
      <c r="D874" s="17">
        <v>233115</v>
      </c>
      <c r="E874" s="17">
        <v>581341</v>
      </c>
      <c r="F874" s="17">
        <v>-71.97501656</v>
      </c>
      <c r="G874" s="17">
        <v>-15.6222248</v>
      </c>
      <c r="H874" s="7">
        <v>40601</v>
      </c>
      <c r="I874" s="32" t="s">
        <v>4798</v>
      </c>
      <c r="J874" s="39" t="s">
        <v>5140</v>
      </c>
      <c r="K874" s="39" t="s">
        <v>5141</v>
      </c>
      <c r="L874" s="32" t="s">
        <v>8139</v>
      </c>
      <c r="M874" s="34" t="s">
        <v>112</v>
      </c>
      <c r="N874" s="34">
        <v>7</v>
      </c>
      <c r="O874" s="61" t="s">
        <v>563</v>
      </c>
      <c r="P874" s="74" t="s">
        <v>5164</v>
      </c>
      <c r="Q874" s="32" t="s">
        <v>830</v>
      </c>
      <c r="R874" s="32" t="s">
        <v>5165</v>
      </c>
      <c r="S874" s="76">
        <v>30941346</v>
      </c>
      <c r="T874" s="74" t="s">
        <v>3560</v>
      </c>
      <c r="U874" s="32" t="s">
        <v>5166</v>
      </c>
      <c r="V874" s="35">
        <v>0</v>
      </c>
      <c r="W874" s="32">
        <v>1</v>
      </c>
      <c r="X874" s="32" t="s">
        <v>8140</v>
      </c>
      <c r="Y874" s="32" t="s">
        <v>8140</v>
      </c>
      <c r="Z874" s="76">
        <v>0</v>
      </c>
      <c r="AA874" s="74" t="s">
        <v>8140</v>
      </c>
      <c r="AB874" s="76" t="s">
        <v>6992</v>
      </c>
      <c r="AC874" s="74" t="s">
        <v>8140</v>
      </c>
      <c r="AD874" s="76" t="s">
        <v>8140</v>
      </c>
      <c r="AE874" s="42" t="s">
        <v>5146</v>
      </c>
    </row>
    <row r="875" spans="2:31" s="146" customFormat="1" x14ac:dyDescent="0.25">
      <c r="B875" s="166">
        <v>871</v>
      </c>
      <c r="C875" s="17">
        <v>272919</v>
      </c>
      <c r="D875" s="17">
        <v>233305</v>
      </c>
      <c r="E875" s="17">
        <v>272919</v>
      </c>
      <c r="F875" s="17">
        <v>-72.654693219999999</v>
      </c>
      <c r="G875" s="17">
        <v>-15.84252332</v>
      </c>
      <c r="H875" s="7">
        <v>40601</v>
      </c>
      <c r="I875" s="32" t="s">
        <v>4798</v>
      </c>
      <c r="J875" s="39" t="s">
        <v>5140</v>
      </c>
      <c r="K875" s="39" t="s">
        <v>5141</v>
      </c>
      <c r="L875" s="32" t="s">
        <v>8139</v>
      </c>
      <c r="M875" s="34" t="s">
        <v>363</v>
      </c>
      <c r="N875" s="34">
        <v>5</v>
      </c>
      <c r="O875" s="61" t="s">
        <v>563</v>
      </c>
      <c r="P875" s="74" t="s">
        <v>5167</v>
      </c>
      <c r="Q875" s="32" t="s">
        <v>690</v>
      </c>
      <c r="R875" s="32" t="s">
        <v>5168</v>
      </c>
      <c r="S875" s="76">
        <v>80454508</v>
      </c>
      <c r="T875" s="74" t="s">
        <v>3560</v>
      </c>
      <c r="U875" s="32" t="s">
        <v>5169</v>
      </c>
      <c r="V875" s="35">
        <v>0</v>
      </c>
      <c r="W875" s="32">
        <v>1</v>
      </c>
      <c r="X875" s="32" t="s">
        <v>8140</v>
      </c>
      <c r="Y875" s="32" t="s">
        <v>8140</v>
      </c>
      <c r="Z875" s="76">
        <v>0</v>
      </c>
      <c r="AA875" s="74" t="s">
        <v>8140</v>
      </c>
      <c r="AB875" s="76" t="s">
        <v>6992</v>
      </c>
      <c r="AC875" s="74" t="s">
        <v>8140</v>
      </c>
      <c r="AD875" s="76" t="s">
        <v>8140</v>
      </c>
      <c r="AE875" s="42" t="s">
        <v>5146</v>
      </c>
    </row>
    <row r="876" spans="2:31" s="146" customFormat="1" x14ac:dyDescent="0.25">
      <c r="B876" s="162">
        <v>872</v>
      </c>
      <c r="C876" s="17">
        <v>273031</v>
      </c>
      <c r="D876" s="17">
        <v>233310</v>
      </c>
      <c r="E876" s="17">
        <v>273031</v>
      </c>
      <c r="F876" s="17">
        <v>-72.654596659999996</v>
      </c>
      <c r="G876" s="17">
        <v>-15.842371079999999</v>
      </c>
      <c r="H876" s="7">
        <v>40601</v>
      </c>
      <c r="I876" s="32" t="s">
        <v>4798</v>
      </c>
      <c r="J876" s="39" t="s">
        <v>5140</v>
      </c>
      <c r="K876" s="39" t="s">
        <v>5141</v>
      </c>
      <c r="L876" s="32" t="s">
        <v>8139</v>
      </c>
      <c r="M876" s="34" t="s">
        <v>363</v>
      </c>
      <c r="N876" s="34">
        <v>10</v>
      </c>
      <c r="O876" s="61" t="s">
        <v>563</v>
      </c>
      <c r="P876" s="74" t="s">
        <v>5170</v>
      </c>
      <c r="Q876" s="32" t="s">
        <v>5148</v>
      </c>
      <c r="R876" s="32" t="s">
        <v>5171</v>
      </c>
      <c r="S876" s="76">
        <v>80671566</v>
      </c>
      <c r="T876" s="74" t="s">
        <v>3560</v>
      </c>
      <c r="U876" s="32" t="s">
        <v>5172</v>
      </c>
      <c r="V876" s="35">
        <v>0</v>
      </c>
      <c r="W876" s="32">
        <v>1</v>
      </c>
      <c r="X876" s="32" t="s">
        <v>8140</v>
      </c>
      <c r="Y876" s="32" t="s">
        <v>8140</v>
      </c>
      <c r="Z876" s="76">
        <v>0</v>
      </c>
      <c r="AA876" s="74" t="s">
        <v>8140</v>
      </c>
      <c r="AB876" s="76" t="s">
        <v>6992</v>
      </c>
      <c r="AC876" s="74" t="s">
        <v>8140</v>
      </c>
      <c r="AD876" s="76" t="s">
        <v>8140</v>
      </c>
      <c r="AE876" s="42" t="s">
        <v>5146</v>
      </c>
    </row>
    <row r="877" spans="2:31" s="146" customFormat="1" x14ac:dyDescent="0.25">
      <c r="B877" s="162">
        <v>873</v>
      </c>
      <c r="C877" s="17">
        <v>550510</v>
      </c>
      <c r="D877" s="17">
        <v>232055</v>
      </c>
      <c r="E877" s="17">
        <v>550510</v>
      </c>
      <c r="F877" s="17">
        <v>-72.656443089999996</v>
      </c>
      <c r="G877" s="17">
        <v>-15.83867899</v>
      </c>
      <c r="H877" s="7">
        <v>40601</v>
      </c>
      <c r="I877" s="32" t="s">
        <v>4798</v>
      </c>
      <c r="J877" s="39" t="s">
        <v>5140</v>
      </c>
      <c r="K877" s="39" t="s">
        <v>5141</v>
      </c>
      <c r="L877" s="32" t="s">
        <v>8139</v>
      </c>
      <c r="M877" s="34" t="s">
        <v>580</v>
      </c>
      <c r="N877" s="34" t="s">
        <v>148</v>
      </c>
      <c r="O877" s="61" t="s">
        <v>563</v>
      </c>
      <c r="P877" s="74" t="s">
        <v>5173</v>
      </c>
      <c r="Q877" s="32" t="s">
        <v>5174</v>
      </c>
      <c r="R877" s="32"/>
      <c r="S877" s="76">
        <v>30760305</v>
      </c>
      <c r="T877" s="100" t="s">
        <v>3560</v>
      </c>
      <c r="U877" s="32" t="s">
        <v>5175</v>
      </c>
      <c r="V877" s="35">
        <v>0</v>
      </c>
      <c r="W877" s="32">
        <v>1</v>
      </c>
      <c r="X877" s="32" t="s">
        <v>8140</v>
      </c>
      <c r="Y877" s="32" t="s">
        <v>8140</v>
      </c>
      <c r="Z877" s="76">
        <v>0</v>
      </c>
      <c r="AA877" s="74" t="s">
        <v>8140</v>
      </c>
      <c r="AB877" s="76" t="s">
        <v>6992</v>
      </c>
      <c r="AC877" s="74" t="s">
        <v>8140</v>
      </c>
      <c r="AD877" s="76" t="s">
        <v>8140</v>
      </c>
      <c r="AE877" s="42" t="s">
        <v>5146</v>
      </c>
    </row>
    <row r="878" spans="2:31" s="146" customFormat="1" x14ac:dyDescent="0.25">
      <c r="B878" s="162">
        <v>874</v>
      </c>
      <c r="C878" s="17">
        <v>624612</v>
      </c>
      <c r="D878" s="17">
        <v>232059</v>
      </c>
      <c r="E878" s="17">
        <v>624612</v>
      </c>
      <c r="F878" s="17">
        <v>-72.655952920000004</v>
      </c>
      <c r="G878" s="17">
        <v>-15.839157009999999</v>
      </c>
      <c r="H878" s="7">
        <v>40601</v>
      </c>
      <c r="I878" s="32" t="s">
        <v>4798</v>
      </c>
      <c r="J878" s="39" t="s">
        <v>5140</v>
      </c>
      <c r="K878" s="39" t="s">
        <v>5141</v>
      </c>
      <c r="L878" s="32" t="s">
        <v>8139</v>
      </c>
      <c r="M878" s="34" t="s">
        <v>363</v>
      </c>
      <c r="N878" s="34" t="s">
        <v>18</v>
      </c>
      <c r="O878" s="61" t="s">
        <v>24</v>
      </c>
      <c r="P878" s="74" t="s">
        <v>5176</v>
      </c>
      <c r="Q878" s="32" t="s">
        <v>1562</v>
      </c>
      <c r="R878" s="32" t="s">
        <v>1562</v>
      </c>
      <c r="S878" s="76">
        <v>47501424</v>
      </c>
      <c r="T878" s="74" t="s">
        <v>3560</v>
      </c>
      <c r="U878" s="32" t="s">
        <v>5177</v>
      </c>
      <c r="V878" s="35">
        <v>0</v>
      </c>
      <c r="W878" s="32">
        <v>1</v>
      </c>
      <c r="X878" s="32" t="s">
        <v>8140</v>
      </c>
      <c r="Y878" s="32" t="s">
        <v>8140</v>
      </c>
      <c r="Z878" s="76">
        <v>0</v>
      </c>
      <c r="AA878" s="74" t="s">
        <v>8140</v>
      </c>
      <c r="AB878" s="76" t="s">
        <v>6992</v>
      </c>
      <c r="AC878" s="74" t="s">
        <v>8140</v>
      </c>
      <c r="AD878" s="76" t="s">
        <v>8140</v>
      </c>
      <c r="AE878" s="42" t="s">
        <v>5146</v>
      </c>
    </row>
    <row r="879" spans="2:31" s="146" customFormat="1" x14ac:dyDescent="0.25">
      <c r="B879" s="162">
        <v>875</v>
      </c>
      <c r="C879" s="17">
        <v>185095</v>
      </c>
      <c r="D879" s="17">
        <v>232063</v>
      </c>
      <c r="E879" s="17">
        <v>185095</v>
      </c>
      <c r="F879" s="17">
        <v>-72.655942780000004</v>
      </c>
      <c r="G879" s="17">
        <v>-15.83858582</v>
      </c>
      <c r="H879" s="7">
        <v>40601</v>
      </c>
      <c r="I879" s="32" t="s">
        <v>4798</v>
      </c>
      <c r="J879" s="39" t="s">
        <v>5140</v>
      </c>
      <c r="K879" s="39" t="s">
        <v>5141</v>
      </c>
      <c r="L879" s="32" t="s">
        <v>8139</v>
      </c>
      <c r="M879" s="34" t="s">
        <v>289</v>
      </c>
      <c r="N879" s="34" t="s">
        <v>113</v>
      </c>
      <c r="O879" s="61" t="s">
        <v>24</v>
      </c>
      <c r="P879" s="74" t="s">
        <v>5178</v>
      </c>
      <c r="Q879" s="32" t="s">
        <v>5179</v>
      </c>
      <c r="R879" s="32" t="s">
        <v>5180</v>
      </c>
      <c r="S879" s="76">
        <v>30768432</v>
      </c>
      <c r="T879" s="74" t="s">
        <v>3560</v>
      </c>
      <c r="U879" s="32" t="s">
        <v>5181</v>
      </c>
      <c r="V879" s="35">
        <v>0</v>
      </c>
      <c r="W879" s="32">
        <v>1</v>
      </c>
      <c r="X879" s="32" t="s">
        <v>8140</v>
      </c>
      <c r="Y879" s="32" t="s">
        <v>8140</v>
      </c>
      <c r="Z879" s="76">
        <v>0</v>
      </c>
      <c r="AA879" s="74" t="s">
        <v>8140</v>
      </c>
      <c r="AB879" s="76" t="s">
        <v>6992</v>
      </c>
      <c r="AC879" s="74" t="s">
        <v>8140</v>
      </c>
      <c r="AD879" s="76" t="s">
        <v>8140</v>
      </c>
      <c r="AE879" s="42" t="s">
        <v>5146</v>
      </c>
    </row>
    <row r="880" spans="2:31" s="146" customFormat="1" x14ac:dyDescent="0.25">
      <c r="B880" s="166">
        <v>876</v>
      </c>
      <c r="C880" s="17">
        <v>589795</v>
      </c>
      <c r="D880" s="17">
        <v>232074</v>
      </c>
      <c r="E880" s="17">
        <v>589795</v>
      </c>
      <c r="F880" s="17">
        <v>-72.657175249999995</v>
      </c>
      <c r="G880" s="17">
        <v>-15.838415729999999</v>
      </c>
      <c r="H880" s="7">
        <v>40601</v>
      </c>
      <c r="I880" s="32" t="s">
        <v>4798</v>
      </c>
      <c r="J880" s="39" t="s">
        <v>5140</v>
      </c>
      <c r="K880" s="39" t="s">
        <v>5141</v>
      </c>
      <c r="L880" s="32" t="s">
        <v>8139</v>
      </c>
      <c r="M880" s="34" t="s">
        <v>180</v>
      </c>
      <c r="N880" s="34" t="s">
        <v>132</v>
      </c>
      <c r="O880" s="61" t="s">
        <v>24</v>
      </c>
      <c r="P880" s="74" t="s">
        <v>5182</v>
      </c>
      <c r="Q880" s="32" t="s">
        <v>1406</v>
      </c>
      <c r="R880" s="32" t="s">
        <v>593</v>
      </c>
      <c r="S880" s="76">
        <v>30760842</v>
      </c>
      <c r="T880" s="74" t="s">
        <v>3560</v>
      </c>
      <c r="U880" s="32" t="s">
        <v>5183</v>
      </c>
      <c r="V880" s="35">
        <v>0</v>
      </c>
      <c r="W880" s="32">
        <v>1</v>
      </c>
      <c r="X880" s="32" t="s">
        <v>8140</v>
      </c>
      <c r="Y880" s="32" t="s">
        <v>8140</v>
      </c>
      <c r="Z880" s="76">
        <v>0</v>
      </c>
      <c r="AA880" s="74" t="s">
        <v>8140</v>
      </c>
      <c r="AB880" s="76" t="s">
        <v>6992</v>
      </c>
      <c r="AC880" s="74" t="s">
        <v>8140</v>
      </c>
      <c r="AD880" s="76" t="s">
        <v>8140</v>
      </c>
      <c r="AE880" s="42" t="s">
        <v>5146</v>
      </c>
    </row>
    <row r="881" spans="2:31" s="146" customFormat="1" x14ac:dyDescent="0.25">
      <c r="B881" s="162">
        <v>877</v>
      </c>
      <c r="C881" s="17">
        <v>531474</v>
      </c>
      <c r="D881" s="17">
        <v>387667</v>
      </c>
      <c r="E881" s="17">
        <v>531474</v>
      </c>
      <c r="F881" s="32">
        <v>-72.655384889999993</v>
      </c>
      <c r="G881" s="17">
        <v>-15.83911756</v>
      </c>
      <c r="H881" s="7">
        <v>40601</v>
      </c>
      <c r="I881" s="32" t="s">
        <v>4798</v>
      </c>
      <c r="J881" s="39" t="s">
        <v>5140</v>
      </c>
      <c r="K881" s="39" t="s">
        <v>5141</v>
      </c>
      <c r="L881" s="32" t="s">
        <v>8139</v>
      </c>
      <c r="M881" s="34" t="s">
        <v>1167</v>
      </c>
      <c r="N881" s="34" t="s">
        <v>148</v>
      </c>
      <c r="O881" s="61" t="s">
        <v>563</v>
      </c>
      <c r="P881" s="74" t="s">
        <v>5184</v>
      </c>
      <c r="Q881" s="32" t="s">
        <v>988</v>
      </c>
      <c r="R881" s="32" t="s">
        <v>1792</v>
      </c>
      <c r="S881" s="76">
        <v>29545870</v>
      </c>
      <c r="T881" s="74" t="s">
        <v>3560</v>
      </c>
      <c r="U881" s="32" t="s">
        <v>5185</v>
      </c>
      <c r="V881" s="35">
        <v>0</v>
      </c>
      <c r="W881" s="32">
        <v>1</v>
      </c>
      <c r="X881" s="32" t="s">
        <v>8140</v>
      </c>
      <c r="Y881" s="32" t="s">
        <v>8140</v>
      </c>
      <c r="Z881" s="76">
        <v>0</v>
      </c>
      <c r="AA881" s="74" t="s">
        <v>8140</v>
      </c>
      <c r="AB881" s="76" t="s">
        <v>6992</v>
      </c>
      <c r="AC881" s="74" t="s">
        <v>8140</v>
      </c>
      <c r="AD881" s="76" t="s">
        <v>8140</v>
      </c>
      <c r="AE881" s="42" t="s">
        <v>5146</v>
      </c>
    </row>
    <row r="882" spans="2:31" s="146" customFormat="1" x14ac:dyDescent="0.25">
      <c r="B882" s="162">
        <v>878</v>
      </c>
      <c r="C882" s="17" t="s">
        <v>5098</v>
      </c>
      <c r="D882" s="17" t="s">
        <v>5186</v>
      </c>
      <c r="E882" s="17" t="s">
        <v>5098</v>
      </c>
      <c r="F882" s="17">
        <v>-72.655428869999994</v>
      </c>
      <c r="G882" s="17">
        <v>-15.83863118</v>
      </c>
      <c r="H882" s="7">
        <v>40601</v>
      </c>
      <c r="I882" s="32" t="s">
        <v>4798</v>
      </c>
      <c r="J882" s="39" t="s">
        <v>5140</v>
      </c>
      <c r="K882" s="39" t="s">
        <v>5141</v>
      </c>
      <c r="L882" s="32" t="s">
        <v>8139</v>
      </c>
      <c r="M882" s="34" t="s">
        <v>350</v>
      </c>
      <c r="N882" s="34" t="s">
        <v>148</v>
      </c>
      <c r="O882" s="61" t="s">
        <v>563</v>
      </c>
      <c r="P882" s="74" t="s">
        <v>5187</v>
      </c>
      <c r="Q882" s="32" t="s">
        <v>1673</v>
      </c>
      <c r="R882" s="32" t="s">
        <v>191</v>
      </c>
      <c r="S882" s="76">
        <v>46888273</v>
      </c>
      <c r="T882" s="74" t="s">
        <v>3560</v>
      </c>
      <c r="U882" s="32" t="s">
        <v>5188</v>
      </c>
      <c r="V882" s="35">
        <v>0</v>
      </c>
      <c r="W882" s="32">
        <v>1</v>
      </c>
      <c r="X882" s="32" t="s">
        <v>8140</v>
      </c>
      <c r="Y882" s="32" t="s">
        <v>8140</v>
      </c>
      <c r="Z882" s="76">
        <v>0</v>
      </c>
      <c r="AA882" s="74" t="s">
        <v>8140</v>
      </c>
      <c r="AB882" s="76" t="s">
        <v>6992</v>
      </c>
      <c r="AC882" s="74" t="s">
        <v>8140</v>
      </c>
      <c r="AD882" s="76" t="s">
        <v>8140</v>
      </c>
      <c r="AE882" s="42" t="s">
        <v>5146</v>
      </c>
    </row>
    <row r="883" spans="2:31" s="146" customFormat="1" x14ac:dyDescent="0.25">
      <c r="B883" s="162">
        <v>879</v>
      </c>
      <c r="C883" s="17">
        <v>201288</v>
      </c>
      <c r="D883" s="17">
        <v>232079</v>
      </c>
      <c r="E883" s="17">
        <v>201288</v>
      </c>
      <c r="F883" s="17">
        <v>-72.656583139999995</v>
      </c>
      <c r="G883" s="17">
        <v>-15.83847654</v>
      </c>
      <c r="H883" s="7">
        <v>40601</v>
      </c>
      <c r="I883" s="32" t="s">
        <v>4798</v>
      </c>
      <c r="J883" s="39" t="s">
        <v>5140</v>
      </c>
      <c r="K883" s="39" t="s">
        <v>5141</v>
      </c>
      <c r="L883" s="32" t="s">
        <v>8139</v>
      </c>
      <c r="M883" s="34" t="s">
        <v>180</v>
      </c>
      <c r="N883" s="34" t="s">
        <v>5189</v>
      </c>
      <c r="O883" s="61" t="s">
        <v>24</v>
      </c>
      <c r="P883" s="74" t="s">
        <v>5190</v>
      </c>
      <c r="Q883" s="32" t="s">
        <v>725</v>
      </c>
      <c r="R883" s="32" t="s">
        <v>345</v>
      </c>
      <c r="S883" s="76">
        <v>72304282</v>
      </c>
      <c r="T883" s="74" t="s">
        <v>3560</v>
      </c>
      <c r="U883" s="32" t="s">
        <v>5191</v>
      </c>
      <c r="V883" s="35">
        <v>0</v>
      </c>
      <c r="W883" s="32">
        <v>1</v>
      </c>
      <c r="X883" s="32" t="s">
        <v>8140</v>
      </c>
      <c r="Y883" s="32" t="s">
        <v>8140</v>
      </c>
      <c r="Z883" s="76">
        <v>0</v>
      </c>
      <c r="AA883" s="74" t="s">
        <v>8140</v>
      </c>
      <c r="AB883" s="76" t="s">
        <v>6992</v>
      </c>
      <c r="AC883" s="74" t="s">
        <v>8140</v>
      </c>
      <c r="AD883" s="76" t="s">
        <v>8140</v>
      </c>
      <c r="AE883" s="42" t="s">
        <v>5146</v>
      </c>
    </row>
    <row r="884" spans="2:31" s="146" customFormat="1" x14ac:dyDescent="0.25">
      <c r="B884" s="162">
        <v>880</v>
      </c>
      <c r="C884" s="17">
        <v>511507</v>
      </c>
      <c r="D884" s="17">
        <v>430361</v>
      </c>
      <c r="E884" s="17">
        <v>511507</v>
      </c>
      <c r="F884" s="17">
        <v>-73.190874739999998</v>
      </c>
      <c r="G884" s="17">
        <v>-15.96833657</v>
      </c>
      <c r="H884" s="7">
        <v>40601</v>
      </c>
      <c r="I884" s="32" t="s">
        <v>4798</v>
      </c>
      <c r="J884" s="39" t="s">
        <v>5140</v>
      </c>
      <c r="K884" s="39" t="s">
        <v>5141</v>
      </c>
      <c r="L884" s="32" t="s">
        <v>8139</v>
      </c>
      <c r="M884" s="34" t="s">
        <v>113</v>
      </c>
      <c r="N884" s="34" t="s">
        <v>18</v>
      </c>
      <c r="O884" s="61" t="s">
        <v>563</v>
      </c>
      <c r="P884" s="74" t="s">
        <v>5192</v>
      </c>
      <c r="Q884" s="32" t="s">
        <v>339</v>
      </c>
      <c r="R884" s="32" t="s">
        <v>195</v>
      </c>
      <c r="S884" s="76">
        <v>72264661</v>
      </c>
      <c r="T884" s="74" t="s">
        <v>3560</v>
      </c>
      <c r="U884" s="32" t="s">
        <v>5193</v>
      </c>
      <c r="V884" s="35">
        <v>0</v>
      </c>
      <c r="W884" s="32">
        <v>1</v>
      </c>
      <c r="X884" s="32" t="s">
        <v>8140</v>
      </c>
      <c r="Y884" s="32" t="s">
        <v>8140</v>
      </c>
      <c r="Z884" s="76">
        <v>0</v>
      </c>
      <c r="AA884" s="74" t="s">
        <v>8140</v>
      </c>
      <c r="AB884" s="76" t="s">
        <v>6992</v>
      </c>
      <c r="AC884" s="74" t="s">
        <v>8140</v>
      </c>
      <c r="AD884" s="76" t="s">
        <v>8140</v>
      </c>
      <c r="AE884" s="42" t="s">
        <v>5146</v>
      </c>
    </row>
    <row r="885" spans="2:31" s="146" customFormat="1" x14ac:dyDescent="0.25">
      <c r="B885" s="166">
        <v>881</v>
      </c>
      <c r="C885" s="17">
        <v>417528</v>
      </c>
      <c r="D885" s="17">
        <v>232489</v>
      </c>
      <c r="E885" s="17">
        <v>417528</v>
      </c>
      <c r="F885" s="17">
        <v>-72.656354280000002</v>
      </c>
      <c r="G885" s="17">
        <v>-15.838296550000001</v>
      </c>
      <c r="H885" s="7">
        <v>40601</v>
      </c>
      <c r="I885" s="32" t="s">
        <v>4798</v>
      </c>
      <c r="J885" s="39" t="s">
        <v>5140</v>
      </c>
      <c r="K885" s="39" t="s">
        <v>5141</v>
      </c>
      <c r="L885" s="32" t="s">
        <v>8139</v>
      </c>
      <c r="M885" s="34" t="s">
        <v>592</v>
      </c>
      <c r="N885" s="34" t="s">
        <v>357</v>
      </c>
      <c r="O885" s="61" t="s">
        <v>24</v>
      </c>
      <c r="P885" s="74" t="s">
        <v>5194</v>
      </c>
      <c r="Q885" s="32" t="s">
        <v>593</v>
      </c>
      <c r="R885" s="32" t="s">
        <v>191</v>
      </c>
      <c r="S885" s="76">
        <v>30760911</v>
      </c>
      <c r="T885" s="74" t="s">
        <v>3560</v>
      </c>
      <c r="U885" s="32" t="s">
        <v>5195</v>
      </c>
      <c r="V885" s="35">
        <v>0</v>
      </c>
      <c r="W885" s="32">
        <v>1</v>
      </c>
      <c r="X885" s="32" t="s">
        <v>8140</v>
      </c>
      <c r="Y885" s="32" t="s">
        <v>8140</v>
      </c>
      <c r="Z885" s="76">
        <v>0</v>
      </c>
      <c r="AA885" s="74" t="s">
        <v>8140</v>
      </c>
      <c r="AB885" s="76" t="s">
        <v>6992</v>
      </c>
      <c r="AC885" s="74" t="s">
        <v>8140</v>
      </c>
      <c r="AD885" s="76" t="s">
        <v>8140</v>
      </c>
      <c r="AE885" s="42" t="s">
        <v>5146</v>
      </c>
    </row>
    <row r="886" spans="2:31" s="146" customFormat="1" x14ac:dyDescent="0.25">
      <c r="B886" s="162">
        <v>882</v>
      </c>
      <c r="C886" s="17">
        <v>624619</v>
      </c>
      <c r="D886" s="17">
        <v>233194</v>
      </c>
      <c r="E886" s="17">
        <v>624619</v>
      </c>
      <c r="F886" s="17">
        <v>-72.656700060000006</v>
      </c>
      <c r="G886" s="17">
        <v>-15.83796761</v>
      </c>
      <c r="H886" s="7">
        <v>40601</v>
      </c>
      <c r="I886" s="32" t="s">
        <v>4798</v>
      </c>
      <c r="J886" s="39" t="s">
        <v>5140</v>
      </c>
      <c r="K886" s="39" t="s">
        <v>5141</v>
      </c>
      <c r="L886" s="32" t="s">
        <v>8139</v>
      </c>
      <c r="M886" s="34" t="s">
        <v>592</v>
      </c>
      <c r="N886" s="34" t="s">
        <v>148</v>
      </c>
      <c r="O886" s="61" t="s">
        <v>24</v>
      </c>
      <c r="P886" s="74" t="s">
        <v>5196</v>
      </c>
      <c r="Q886" s="32" t="s">
        <v>5197</v>
      </c>
      <c r="R886" s="32" t="s">
        <v>144</v>
      </c>
      <c r="S886" s="76">
        <v>41822331</v>
      </c>
      <c r="T886" s="74" t="s">
        <v>3560</v>
      </c>
      <c r="U886" s="32" t="s">
        <v>5198</v>
      </c>
      <c r="V886" s="35">
        <v>0</v>
      </c>
      <c r="W886" s="32">
        <v>1</v>
      </c>
      <c r="X886" s="32" t="s">
        <v>8140</v>
      </c>
      <c r="Y886" s="32" t="s">
        <v>8140</v>
      </c>
      <c r="Z886" s="76">
        <v>0</v>
      </c>
      <c r="AA886" s="74" t="s">
        <v>8140</v>
      </c>
      <c r="AB886" s="76" t="s">
        <v>6992</v>
      </c>
      <c r="AC886" s="74" t="s">
        <v>8140</v>
      </c>
      <c r="AD886" s="76" t="s">
        <v>8140</v>
      </c>
      <c r="AE886" s="42" t="s">
        <v>5146</v>
      </c>
    </row>
    <row r="887" spans="2:31" s="146" customFormat="1" x14ac:dyDescent="0.25">
      <c r="B887" s="162">
        <v>883</v>
      </c>
      <c r="C887" s="17">
        <v>211365</v>
      </c>
      <c r="D887" s="17">
        <v>232101</v>
      </c>
      <c r="E887" s="17">
        <v>211365</v>
      </c>
      <c r="F887" s="17">
        <v>-72.649130369999995</v>
      </c>
      <c r="G887" s="17">
        <v>-15.84151091</v>
      </c>
      <c r="H887" s="7">
        <v>40601</v>
      </c>
      <c r="I887" s="32" t="s">
        <v>4798</v>
      </c>
      <c r="J887" s="39" t="s">
        <v>5140</v>
      </c>
      <c r="K887" s="39" t="s">
        <v>5141</v>
      </c>
      <c r="L887" s="32" t="s">
        <v>8139</v>
      </c>
      <c r="M887" s="34" t="s">
        <v>5199</v>
      </c>
      <c r="N887" s="34" t="s">
        <v>180</v>
      </c>
      <c r="O887" s="61" t="s">
        <v>24</v>
      </c>
      <c r="P887" s="74" t="s">
        <v>5200</v>
      </c>
      <c r="Q887" s="32" t="s">
        <v>2099</v>
      </c>
      <c r="R887" s="32" t="s">
        <v>2898</v>
      </c>
      <c r="S887" s="76">
        <v>30761196</v>
      </c>
      <c r="T887" s="74" t="s">
        <v>3560</v>
      </c>
      <c r="U887" s="32" t="s">
        <v>5201</v>
      </c>
      <c r="V887" s="35">
        <v>0</v>
      </c>
      <c r="W887" s="32">
        <v>1</v>
      </c>
      <c r="X887" s="32" t="s">
        <v>8140</v>
      </c>
      <c r="Y887" s="32" t="s">
        <v>8140</v>
      </c>
      <c r="Z887" s="76">
        <v>0</v>
      </c>
      <c r="AA887" s="74" t="s">
        <v>8140</v>
      </c>
      <c r="AB887" s="76" t="s">
        <v>6992</v>
      </c>
      <c r="AC887" s="74" t="s">
        <v>8140</v>
      </c>
      <c r="AD887" s="76" t="s">
        <v>8140</v>
      </c>
      <c r="AE887" s="42" t="s">
        <v>5146</v>
      </c>
    </row>
    <row r="888" spans="2:31" s="146" customFormat="1" x14ac:dyDescent="0.25">
      <c r="B888" s="162">
        <v>884</v>
      </c>
      <c r="C888" s="17">
        <v>536160</v>
      </c>
      <c r="D888" s="17">
        <v>232513</v>
      </c>
      <c r="E888" s="17">
        <v>536160</v>
      </c>
      <c r="F888" s="17">
        <v>-72.647832440000002</v>
      </c>
      <c r="G888" s="17">
        <v>-15.84311304</v>
      </c>
      <c r="H888" s="7">
        <v>40601</v>
      </c>
      <c r="I888" s="32" t="s">
        <v>4798</v>
      </c>
      <c r="J888" s="39" t="s">
        <v>5140</v>
      </c>
      <c r="K888" s="39" t="s">
        <v>5141</v>
      </c>
      <c r="L888" s="32" t="s">
        <v>8139</v>
      </c>
      <c r="M888" s="34" t="s">
        <v>4641</v>
      </c>
      <c r="N888" s="34" t="s">
        <v>357</v>
      </c>
      <c r="O888" s="61" t="s">
        <v>24</v>
      </c>
      <c r="P888" s="74" t="s">
        <v>5202</v>
      </c>
      <c r="Q888" s="32" t="s">
        <v>5203</v>
      </c>
      <c r="R888" s="32" t="s">
        <v>5204</v>
      </c>
      <c r="S888" s="76">
        <v>30760582</v>
      </c>
      <c r="T888" s="74" t="s">
        <v>3560</v>
      </c>
      <c r="U888" s="32" t="s">
        <v>5205</v>
      </c>
      <c r="V888" s="35">
        <v>0</v>
      </c>
      <c r="W888" s="32">
        <v>1</v>
      </c>
      <c r="X888" s="32" t="s">
        <v>8140</v>
      </c>
      <c r="Y888" s="32" t="s">
        <v>8140</v>
      </c>
      <c r="Z888" s="76">
        <v>0</v>
      </c>
      <c r="AA888" s="74" t="s">
        <v>8140</v>
      </c>
      <c r="AB888" s="76" t="s">
        <v>6992</v>
      </c>
      <c r="AC888" s="74" t="s">
        <v>8140</v>
      </c>
      <c r="AD888" s="76" t="s">
        <v>8140</v>
      </c>
      <c r="AE888" s="42" t="s">
        <v>5146</v>
      </c>
    </row>
    <row r="889" spans="2:31" s="146" customFormat="1" x14ac:dyDescent="0.25">
      <c r="B889" s="162">
        <v>885</v>
      </c>
      <c r="C889" s="17">
        <v>397772</v>
      </c>
      <c r="D889" s="17">
        <v>232726</v>
      </c>
      <c r="E889" s="17">
        <v>397772</v>
      </c>
      <c r="F889" s="17">
        <v>-72.651433909999994</v>
      </c>
      <c r="G889" s="17">
        <v>-15.84156063</v>
      </c>
      <c r="H889" s="7">
        <v>40601</v>
      </c>
      <c r="I889" s="32" t="s">
        <v>4798</v>
      </c>
      <c r="J889" s="39" t="s">
        <v>5140</v>
      </c>
      <c r="K889" s="39" t="s">
        <v>5141</v>
      </c>
      <c r="L889" s="32" t="s">
        <v>8139</v>
      </c>
      <c r="M889" s="34" t="s">
        <v>233</v>
      </c>
      <c r="N889" s="34" t="s">
        <v>18</v>
      </c>
      <c r="O889" s="61" t="s">
        <v>24</v>
      </c>
      <c r="P889" s="74" t="s">
        <v>5206</v>
      </c>
      <c r="Q889" s="32" t="s">
        <v>43</v>
      </c>
      <c r="R889" s="32" t="s">
        <v>5207</v>
      </c>
      <c r="S889" s="76">
        <v>30762752</v>
      </c>
      <c r="T889" s="74" t="s">
        <v>3560</v>
      </c>
      <c r="U889" s="32" t="s">
        <v>5208</v>
      </c>
      <c r="V889" s="35">
        <v>0</v>
      </c>
      <c r="W889" s="32">
        <v>1</v>
      </c>
      <c r="X889" s="32" t="s">
        <v>8140</v>
      </c>
      <c r="Y889" s="32" t="s">
        <v>8140</v>
      </c>
      <c r="Z889" s="76">
        <v>0</v>
      </c>
      <c r="AA889" s="74" t="s">
        <v>8140</v>
      </c>
      <c r="AB889" s="76" t="s">
        <v>6992</v>
      </c>
      <c r="AC889" s="74" t="s">
        <v>8140</v>
      </c>
      <c r="AD889" s="76" t="s">
        <v>8140</v>
      </c>
      <c r="AE889" s="42" t="s">
        <v>5146</v>
      </c>
    </row>
    <row r="890" spans="2:31" s="146" customFormat="1" x14ac:dyDescent="0.25">
      <c r="B890" s="166">
        <v>886</v>
      </c>
      <c r="C890" s="17">
        <v>399406</v>
      </c>
      <c r="D890" s="17">
        <v>232738</v>
      </c>
      <c r="E890" s="17">
        <v>399406</v>
      </c>
      <c r="F890" s="17">
        <v>-72.650354789999994</v>
      </c>
      <c r="G890" s="17">
        <v>-15.84064955</v>
      </c>
      <c r="H890" s="7">
        <v>40601</v>
      </c>
      <c r="I890" s="32" t="s">
        <v>4798</v>
      </c>
      <c r="J890" s="39" t="s">
        <v>5140</v>
      </c>
      <c r="K890" s="39" t="s">
        <v>5141</v>
      </c>
      <c r="L890" s="32" t="s">
        <v>8139</v>
      </c>
      <c r="M890" s="34" t="s">
        <v>5209</v>
      </c>
      <c r="N890" s="34" t="s">
        <v>3609</v>
      </c>
      <c r="O890" s="61" t="s">
        <v>24</v>
      </c>
      <c r="P890" s="74" t="s">
        <v>2877</v>
      </c>
      <c r="Q890" s="32" t="s">
        <v>4564</v>
      </c>
      <c r="R890" s="32" t="s">
        <v>191</v>
      </c>
      <c r="S890" s="76">
        <v>30761901</v>
      </c>
      <c r="T890" s="74" t="s">
        <v>3560</v>
      </c>
      <c r="U890" s="32" t="s">
        <v>5210</v>
      </c>
      <c r="V890" s="35">
        <v>0</v>
      </c>
      <c r="W890" s="32">
        <v>1</v>
      </c>
      <c r="X890" s="32" t="s">
        <v>8140</v>
      </c>
      <c r="Y890" s="32" t="s">
        <v>8140</v>
      </c>
      <c r="Z890" s="76">
        <v>0</v>
      </c>
      <c r="AA890" s="74" t="s">
        <v>8140</v>
      </c>
      <c r="AB890" s="76" t="s">
        <v>6992</v>
      </c>
      <c r="AC890" s="74" t="s">
        <v>8140</v>
      </c>
      <c r="AD890" s="76" t="s">
        <v>8140</v>
      </c>
      <c r="AE890" s="42" t="s">
        <v>5146</v>
      </c>
    </row>
    <row r="891" spans="2:31" s="146" customFormat="1" x14ac:dyDescent="0.25">
      <c r="B891" s="162">
        <v>887</v>
      </c>
      <c r="C891" s="17">
        <v>433647</v>
      </c>
      <c r="D891" s="17">
        <v>232740</v>
      </c>
      <c r="E891" s="17">
        <v>433647</v>
      </c>
      <c r="F891" s="17">
        <v>-72.650154970000003</v>
      </c>
      <c r="G891" s="17">
        <v>-15.84056956</v>
      </c>
      <c r="H891" s="7">
        <v>40601</v>
      </c>
      <c r="I891" s="32" t="s">
        <v>4798</v>
      </c>
      <c r="J891" s="39" t="s">
        <v>5140</v>
      </c>
      <c r="K891" s="39" t="s">
        <v>5141</v>
      </c>
      <c r="L891" s="32" t="s">
        <v>8139</v>
      </c>
      <c r="M891" s="34" t="s">
        <v>5211</v>
      </c>
      <c r="N891" s="34" t="s">
        <v>5212</v>
      </c>
      <c r="O891" s="61" t="s">
        <v>24</v>
      </c>
      <c r="P891" s="74" t="s">
        <v>5213</v>
      </c>
      <c r="Q891" s="32" t="s">
        <v>593</v>
      </c>
      <c r="R891" s="32" t="s">
        <v>2169</v>
      </c>
      <c r="S891" s="76">
        <v>29559943</v>
      </c>
      <c r="T891" s="74" t="s">
        <v>3560</v>
      </c>
      <c r="U891" s="32" t="s">
        <v>5214</v>
      </c>
      <c r="V891" s="35">
        <v>0</v>
      </c>
      <c r="W891" s="32">
        <v>1</v>
      </c>
      <c r="X891" s="32" t="s">
        <v>8140</v>
      </c>
      <c r="Y891" s="32" t="s">
        <v>8140</v>
      </c>
      <c r="Z891" s="76">
        <v>0</v>
      </c>
      <c r="AA891" s="74" t="s">
        <v>8140</v>
      </c>
      <c r="AB891" s="76" t="s">
        <v>6992</v>
      </c>
      <c r="AC891" s="74" t="s">
        <v>8140</v>
      </c>
      <c r="AD891" s="76" t="s">
        <v>8140</v>
      </c>
      <c r="AE891" s="42" t="s">
        <v>5146</v>
      </c>
    </row>
    <row r="892" spans="2:31" s="146" customFormat="1" x14ac:dyDescent="0.25">
      <c r="B892" s="162">
        <v>888</v>
      </c>
      <c r="C892" s="17">
        <v>427959</v>
      </c>
      <c r="D892" s="17">
        <v>232784</v>
      </c>
      <c r="E892" s="17">
        <v>427959</v>
      </c>
      <c r="F892" s="17">
        <v>-72.654205590000004</v>
      </c>
      <c r="G892" s="17">
        <v>-15.84034269</v>
      </c>
      <c r="H892" s="7">
        <v>40601</v>
      </c>
      <c r="I892" s="32" t="s">
        <v>4798</v>
      </c>
      <c r="J892" s="39" t="s">
        <v>5140</v>
      </c>
      <c r="K892" s="39" t="s">
        <v>5141</v>
      </c>
      <c r="L892" s="32" t="s">
        <v>8139</v>
      </c>
      <c r="M892" s="34" t="s">
        <v>148</v>
      </c>
      <c r="N892" s="34" t="s">
        <v>132</v>
      </c>
      <c r="O892" s="61" t="s">
        <v>24</v>
      </c>
      <c r="P892" s="74" t="s">
        <v>4747</v>
      </c>
      <c r="Q892" s="32" t="s">
        <v>1093</v>
      </c>
      <c r="R892" s="32" t="s">
        <v>5204</v>
      </c>
      <c r="S892" s="76">
        <v>29254149</v>
      </c>
      <c r="T892" s="74" t="s">
        <v>5155</v>
      </c>
      <c r="U892" s="32" t="s">
        <v>5215</v>
      </c>
      <c r="V892" s="35">
        <v>0</v>
      </c>
      <c r="W892" s="144">
        <v>0</v>
      </c>
      <c r="X892" s="32">
        <v>0</v>
      </c>
      <c r="Y892" s="32">
        <v>1</v>
      </c>
      <c r="Z892" s="76">
        <v>0</v>
      </c>
      <c r="AA892" s="74" t="s">
        <v>8115</v>
      </c>
      <c r="AB892" s="76">
        <v>0</v>
      </c>
      <c r="AC892" s="74">
        <v>1</v>
      </c>
      <c r="AD892" s="76">
        <v>1</v>
      </c>
      <c r="AE892" s="42"/>
    </row>
    <row r="893" spans="2:31" s="146" customFormat="1" x14ac:dyDescent="0.25">
      <c r="B893" s="162">
        <v>889</v>
      </c>
      <c r="C893" s="17">
        <v>588994</v>
      </c>
      <c r="D893" s="17">
        <v>232818</v>
      </c>
      <c r="E893" s="17">
        <v>588994</v>
      </c>
      <c r="F893" s="17">
        <v>-72.651724709999996</v>
      </c>
      <c r="G893" s="17">
        <v>-15.841299810000001</v>
      </c>
      <c r="H893" s="7">
        <v>40601</v>
      </c>
      <c r="I893" s="32" t="s">
        <v>4798</v>
      </c>
      <c r="J893" s="39" t="s">
        <v>5140</v>
      </c>
      <c r="K893" s="39" t="s">
        <v>5141</v>
      </c>
      <c r="L893" s="32" t="s">
        <v>8139</v>
      </c>
      <c r="M893" s="34" t="s">
        <v>5216</v>
      </c>
      <c r="N893" s="34" t="s">
        <v>148</v>
      </c>
      <c r="O893" s="61" t="s">
        <v>24</v>
      </c>
      <c r="P893" s="74" t="s">
        <v>5217</v>
      </c>
      <c r="Q893" s="32" t="s">
        <v>5218</v>
      </c>
      <c r="R893" s="32" t="s">
        <v>854</v>
      </c>
      <c r="S893" s="76">
        <v>30766670</v>
      </c>
      <c r="T893" s="74" t="s">
        <v>3560</v>
      </c>
      <c r="U893" s="32" t="s">
        <v>5219</v>
      </c>
      <c r="V893" s="35">
        <v>0</v>
      </c>
      <c r="W893" s="32">
        <v>1</v>
      </c>
      <c r="X893" s="32" t="s">
        <v>8140</v>
      </c>
      <c r="Y893" s="32" t="s">
        <v>8140</v>
      </c>
      <c r="Z893" s="76">
        <v>0</v>
      </c>
      <c r="AA893" s="74" t="s">
        <v>8140</v>
      </c>
      <c r="AB893" s="76" t="s">
        <v>6992</v>
      </c>
      <c r="AC893" s="74" t="s">
        <v>8140</v>
      </c>
      <c r="AD893" s="76" t="s">
        <v>8140</v>
      </c>
      <c r="AE893" s="42" t="s">
        <v>5146</v>
      </c>
    </row>
    <row r="894" spans="2:31" s="146" customFormat="1" x14ac:dyDescent="0.25">
      <c r="B894" s="162">
        <v>890</v>
      </c>
      <c r="C894" s="17">
        <v>258088</v>
      </c>
      <c r="D894" s="17">
        <v>232405</v>
      </c>
      <c r="E894" s="17">
        <v>258088</v>
      </c>
      <c r="F894" s="17">
        <v>-72.653967170000001</v>
      </c>
      <c r="G894" s="17">
        <v>-15.83755558</v>
      </c>
      <c r="H894" s="7">
        <v>40601</v>
      </c>
      <c r="I894" s="32" t="s">
        <v>4798</v>
      </c>
      <c r="J894" s="39" t="s">
        <v>5140</v>
      </c>
      <c r="K894" s="39" t="s">
        <v>5141</v>
      </c>
      <c r="L894" s="32" t="s">
        <v>8139</v>
      </c>
      <c r="M894" s="34" t="s">
        <v>5220</v>
      </c>
      <c r="N894" s="34" t="s">
        <v>113</v>
      </c>
      <c r="O894" s="61" t="s">
        <v>24</v>
      </c>
      <c r="P894" s="74" t="s">
        <v>5221</v>
      </c>
      <c r="Q894" s="32" t="s">
        <v>4321</v>
      </c>
      <c r="R894" s="32" t="s">
        <v>5222</v>
      </c>
      <c r="S894" s="75">
        <v>30761248</v>
      </c>
      <c r="T894" s="74" t="s">
        <v>3560</v>
      </c>
      <c r="U894" s="32" t="s">
        <v>5223</v>
      </c>
      <c r="V894" s="35">
        <v>0</v>
      </c>
      <c r="W894" s="32">
        <v>1</v>
      </c>
      <c r="X894" s="32" t="s">
        <v>8140</v>
      </c>
      <c r="Y894" s="32" t="s">
        <v>8140</v>
      </c>
      <c r="Z894" s="76">
        <v>0</v>
      </c>
      <c r="AA894" s="74" t="s">
        <v>8140</v>
      </c>
      <c r="AB894" s="76" t="s">
        <v>6992</v>
      </c>
      <c r="AC894" s="74" t="s">
        <v>8140</v>
      </c>
      <c r="AD894" s="76" t="s">
        <v>8140</v>
      </c>
      <c r="AE894" s="42" t="s">
        <v>5146</v>
      </c>
    </row>
    <row r="895" spans="2:31" s="146" customFormat="1" x14ac:dyDescent="0.25">
      <c r="B895" s="166">
        <v>891</v>
      </c>
      <c r="C895" s="17">
        <v>425499</v>
      </c>
      <c r="D895" s="17">
        <v>429104</v>
      </c>
      <c r="E895" s="17">
        <v>425499</v>
      </c>
      <c r="F895" s="17">
        <v>-72.649613639999998</v>
      </c>
      <c r="G895" s="17">
        <v>-15.839655029999999</v>
      </c>
      <c r="H895" s="7">
        <v>40601</v>
      </c>
      <c r="I895" s="32" t="s">
        <v>4798</v>
      </c>
      <c r="J895" s="39" t="s">
        <v>5140</v>
      </c>
      <c r="K895" s="39" t="s">
        <v>5141</v>
      </c>
      <c r="L895" s="32" t="s">
        <v>8139</v>
      </c>
      <c r="M895" s="34" t="s">
        <v>5224</v>
      </c>
      <c r="N895" s="34">
        <v>13</v>
      </c>
      <c r="O895" s="61" t="s">
        <v>24</v>
      </c>
      <c r="P895" s="74" t="s">
        <v>5225</v>
      </c>
      <c r="Q895" s="32" t="s">
        <v>144</v>
      </c>
      <c r="R895" s="32" t="s">
        <v>593</v>
      </c>
      <c r="S895" s="76">
        <v>30761770</v>
      </c>
      <c r="T895" s="74" t="s">
        <v>3560</v>
      </c>
      <c r="U895" s="32" t="s">
        <v>5226</v>
      </c>
      <c r="V895" s="35">
        <v>0</v>
      </c>
      <c r="W895" s="32">
        <v>1</v>
      </c>
      <c r="X895" s="32" t="s">
        <v>8140</v>
      </c>
      <c r="Y895" s="32" t="s">
        <v>8140</v>
      </c>
      <c r="Z895" s="76">
        <v>0</v>
      </c>
      <c r="AA895" s="74" t="s">
        <v>8140</v>
      </c>
      <c r="AB895" s="76" t="s">
        <v>6992</v>
      </c>
      <c r="AC895" s="74" t="s">
        <v>8140</v>
      </c>
      <c r="AD895" s="76" t="s">
        <v>8140</v>
      </c>
      <c r="AE895" s="42" t="s">
        <v>5146</v>
      </c>
    </row>
    <row r="896" spans="2:31" s="146" customFormat="1" x14ac:dyDescent="0.25">
      <c r="B896" s="162">
        <v>892</v>
      </c>
      <c r="C896" s="17">
        <v>441940</v>
      </c>
      <c r="D896" s="17">
        <v>233232</v>
      </c>
      <c r="E896" s="17">
        <v>441940</v>
      </c>
      <c r="F896" s="17">
        <v>-72.652835280000005</v>
      </c>
      <c r="G896" s="17">
        <v>-15.84176751</v>
      </c>
      <c r="H896" s="7">
        <v>40601</v>
      </c>
      <c r="I896" s="32" t="s">
        <v>4798</v>
      </c>
      <c r="J896" s="39" t="s">
        <v>5140</v>
      </c>
      <c r="K896" s="39" t="s">
        <v>5141</v>
      </c>
      <c r="L896" s="32" t="s">
        <v>8139</v>
      </c>
      <c r="M896" s="34" t="s">
        <v>180</v>
      </c>
      <c r="N896" s="34" t="s">
        <v>154</v>
      </c>
      <c r="O896" s="61" t="s">
        <v>24</v>
      </c>
      <c r="P896" s="74" t="s">
        <v>1046</v>
      </c>
      <c r="Q896" s="32" t="s">
        <v>5227</v>
      </c>
      <c r="R896" s="32" t="s">
        <v>5228</v>
      </c>
      <c r="S896" s="76">
        <v>30760962</v>
      </c>
      <c r="T896" s="74" t="s">
        <v>3560</v>
      </c>
      <c r="U896" s="32" t="s">
        <v>5229</v>
      </c>
      <c r="V896" s="35">
        <v>0</v>
      </c>
      <c r="W896" s="32">
        <v>1</v>
      </c>
      <c r="X896" s="32" t="s">
        <v>8140</v>
      </c>
      <c r="Y896" s="32" t="s">
        <v>8140</v>
      </c>
      <c r="Z896" s="76">
        <v>0</v>
      </c>
      <c r="AA896" s="74" t="s">
        <v>8140</v>
      </c>
      <c r="AB896" s="76" t="s">
        <v>6992</v>
      </c>
      <c r="AC896" s="74" t="s">
        <v>8140</v>
      </c>
      <c r="AD896" s="76" t="s">
        <v>8140</v>
      </c>
      <c r="AE896" s="42" t="s">
        <v>5146</v>
      </c>
    </row>
    <row r="897" spans="2:31" s="146" customFormat="1" x14ac:dyDescent="0.25">
      <c r="B897" s="162">
        <v>893</v>
      </c>
      <c r="C897" s="17">
        <v>273190</v>
      </c>
      <c r="D897" s="17">
        <v>233326</v>
      </c>
      <c r="E897" s="17">
        <v>273190</v>
      </c>
      <c r="F897" s="17">
        <v>-72.652174470000006</v>
      </c>
      <c r="G897" s="17">
        <v>-15.84354989</v>
      </c>
      <c r="H897" s="7">
        <v>40601</v>
      </c>
      <c r="I897" s="32" t="s">
        <v>4798</v>
      </c>
      <c r="J897" s="39" t="s">
        <v>5140</v>
      </c>
      <c r="K897" s="39" t="s">
        <v>5141</v>
      </c>
      <c r="L897" s="32" t="s">
        <v>8139</v>
      </c>
      <c r="M897" s="34" t="s">
        <v>309</v>
      </c>
      <c r="N897" s="34" t="s">
        <v>180</v>
      </c>
      <c r="O897" s="61" t="s">
        <v>24</v>
      </c>
      <c r="P897" s="74" t="s">
        <v>5230</v>
      </c>
      <c r="Q897" s="32" t="s">
        <v>543</v>
      </c>
      <c r="R897" s="32" t="s">
        <v>5162</v>
      </c>
      <c r="S897" s="76">
        <v>30761666</v>
      </c>
      <c r="T897" s="74" t="s">
        <v>3560</v>
      </c>
      <c r="U897" s="32" t="s">
        <v>5231</v>
      </c>
      <c r="V897" s="35">
        <v>0</v>
      </c>
      <c r="W897" s="32">
        <v>1</v>
      </c>
      <c r="X897" s="32" t="s">
        <v>8140</v>
      </c>
      <c r="Y897" s="32" t="s">
        <v>8140</v>
      </c>
      <c r="Z897" s="76">
        <v>0</v>
      </c>
      <c r="AA897" s="74" t="s">
        <v>8140</v>
      </c>
      <c r="AB897" s="76" t="s">
        <v>6992</v>
      </c>
      <c r="AC897" s="74" t="s">
        <v>8140</v>
      </c>
      <c r="AD897" s="76" t="s">
        <v>8140</v>
      </c>
      <c r="AE897" s="42" t="s">
        <v>5146</v>
      </c>
    </row>
    <row r="898" spans="2:31" s="146" customFormat="1" x14ac:dyDescent="0.25">
      <c r="B898" s="162">
        <v>894</v>
      </c>
      <c r="C898" s="17">
        <v>272361</v>
      </c>
      <c r="D898" s="17">
        <v>233338</v>
      </c>
      <c r="E898" s="17">
        <v>272361</v>
      </c>
      <c r="F898" s="17">
        <v>-72.652305440000006</v>
      </c>
      <c r="G898" s="17">
        <v>-15.842875899999999</v>
      </c>
      <c r="H898" s="7">
        <v>40601</v>
      </c>
      <c r="I898" s="32" t="s">
        <v>4798</v>
      </c>
      <c r="J898" s="39" t="s">
        <v>5140</v>
      </c>
      <c r="K898" s="39" t="s">
        <v>5141</v>
      </c>
      <c r="L898" s="32" t="s">
        <v>8139</v>
      </c>
      <c r="M898" s="34" t="s">
        <v>350</v>
      </c>
      <c r="N898" s="34" t="s">
        <v>132</v>
      </c>
      <c r="O898" s="61" t="s">
        <v>24</v>
      </c>
      <c r="P898" s="74" t="s">
        <v>5232</v>
      </c>
      <c r="Q898" s="32" t="s">
        <v>5233</v>
      </c>
      <c r="R898" s="32" t="s">
        <v>5234</v>
      </c>
      <c r="S898" s="76">
        <v>30766661</v>
      </c>
      <c r="T898" s="100" t="s">
        <v>3560</v>
      </c>
      <c r="U898" s="32" t="s">
        <v>5235</v>
      </c>
      <c r="V898" s="35">
        <v>0</v>
      </c>
      <c r="W898" s="32">
        <v>1</v>
      </c>
      <c r="X898" s="32" t="s">
        <v>8140</v>
      </c>
      <c r="Y898" s="32" t="s">
        <v>8140</v>
      </c>
      <c r="Z898" s="76">
        <v>0</v>
      </c>
      <c r="AA898" s="74" t="s">
        <v>8140</v>
      </c>
      <c r="AB898" s="76" t="s">
        <v>6992</v>
      </c>
      <c r="AC898" s="74" t="s">
        <v>8140</v>
      </c>
      <c r="AD898" s="76" t="s">
        <v>8140</v>
      </c>
      <c r="AE898" s="42" t="s">
        <v>5146</v>
      </c>
    </row>
    <row r="899" spans="2:31" s="146" customFormat="1" x14ac:dyDescent="0.25">
      <c r="B899" s="162">
        <v>895</v>
      </c>
      <c r="C899" s="17">
        <v>457222</v>
      </c>
      <c r="D899" s="17">
        <v>233321</v>
      </c>
      <c r="E899" s="17">
        <v>457222</v>
      </c>
      <c r="F899" s="17">
        <v>-72.652520719999998</v>
      </c>
      <c r="G899" s="17">
        <v>-15.84334305</v>
      </c>
      <c r="H899" s="7">
        <v>40601</v>
      </c>
      <c r="I899" s="32" t="s">
        <v>4798</v>
      </c>
      <c r="J899" s="39" t="s">
        <v>5140</v>
      </c>
      <c r="K899" s="39" t="s">
        <v>5141</v>
      </c>
      <c r="L899" s="32" t="s">
        <v>8139</v>
      </c>
      <c r="M899" s="34" t="s">
        <v>309</v>
      </c>
      <c r="N899" s="34" t="s">
        <v>132</v>
      </c>
      <c r="O899" s="61" t="s">
        <v>24</v>
      </c>
      <c r="P899" s="74" t="s">
        <v>5236</v>
      </c>
      <c r="Q899" s="32" t="s">
        <v>5237</v>
      </c>
      <c r="R899" s="32" t="s">
        <v>5238</v>
      </c>
      <c r="S899" s="76">
        <v>48673671</v>
      </c>
      <c r="T899" s="74" t="s">
        <v>3560</v>
      </c>
      <c r="U899" s="32" t="s">
        <v>5239</v>
      </c>
      <c r="V899" s="35">
        <v>0</v>
      </c>
      <c r="W899" s="32">
        <v>1</v>
      </c>
      <c r="X899" s="32" t="s">
        <v>8140</v>
      </c>
      <c r="Y899" s="32" t="s">
        <v>8140</v>
      </c>
      <c r="Z899" s="76">
        <v>0</v>
      </c>
      <c r="AA899" s="74" t="s">
        <v>8140</v>
      </c>
      <c r="AB899" s="76" t="s">
        <v>6992</v>
      </c>
      <c r="AC899" s="74" t="s">
        <v>8140</v>
      </c>
      <c r="AD899" s="76" t="s">
        <v>8140</v>
      </c>
      <c r="AE899" s="42" t="s">
        <v>5146</v>
      </c>
    </row>
    <row r="900" spans="2:31" s="146" customFormat="1" x14ac:dyDescent="0.25">
      <c r="B900" s="166">
        <v>896</v>
      </c>
      <c r="C900" s="17">
        <v>260780</v>
      </c>
      <c r="D900" s="17">
        <v>233155</v>
      </c>
      <c r="E900" s="17">
        <v>260780</v>
      </c>
      <c r="F900" s="17">
        <v>-72.649430789999997</v>
      </c>
      <c r="G900" s="17">
        <v>-15.841226860000001</v>
      </c>
      <c r="H900" s="7">
        <v>40601</v>
      </c>
      <c r="I900" s="32" t="s">
        <v>4798</v>
      </c>
      <c r="J900" s="39" t="s">
        <v>5140</v>
      </c>
      <c r="K900" s="39" t="s">
        <v>5141</v>
      </c>
      <c r="L900" s="32" t="s">
        <v>8139</v>
      </c>
      <c r="M900" s="34" t="s">
        <v>166</v>
      </c>
      <c r="N900" s="34" t="s">
        <v>154</v>
      </c>
      <c r="O900" s="61" t="s">
        <v>563</v>
      </c>
      <c r="P900" s="74" t="s">
        <v>5240</v>
      </c>
      <c r="Q900" s="32" t="s">
        <v>3824</v>
      </c>
      <c r="R900" s="32" t="s">
        <v>1777</v>
      </c>
      <c r="S900" s="79" t="s">
        <v>5241</v>
      </c>
      <c r="T900" s="74" t="s">
        <v>3560</v>
      </c>
      <c r="U900" s="32" t="s">
        <v>5242</v>
      </c>
      <c r="V900" s="35">
        <v>0</v>
      </c>
      <c r="W900" s="32">
        <v>1</v>
      </c>
      <c r="X900" s="32" t="s">
        <v>8140</v>
      </c>
      <c r="Y900" s="32" t="s">
        <v>8140</v>
      </c>
      <c r="Z900" s="76">
        <v>0</v>
      </c>
      <c r="AA900" s="74" t="s">
        <v>8140</v>
      </c>
      <c r="AB900" s="76" t="s">
        <v>6992</v>
      </c>
      <c r="AC900" s="74" t="s">
        <v>8140</v>
      </c>
      <c r="AD900" s="76" t="s">
        <v>8140</v>
      </c>
      <c r="AE900" s="42" t="s">
        <v>5146</v>
      </c>
    </row>
    <row r="901" spans="2:31" s="146" customFormat="1" x14ac:dyDescent="0.25">
      <c r="B901" s="162">
        <v>897</v>
      </c>
      <c r="C901" s="17">
        <v>249668</v>
      </c>
      <c r="D901" s="17">
        <v>232516</v>
      </c>
      <c r="E901" s="17">
        <v>249668</v>
      </c>
      <c r="F901" s="17">
        <v>-72.648156200000003</v>
      </c>
      <c r="G901" s="17">
        <v>-15.84206189</v>
      </c>
      <c r="H901" s="7">
        <v>40601</v>
      </c>
      <c r="I901" s="32" t="s">
        <v>4798</v>
      </c>
      <c r="J901" s="39" t="s">
        <v>5140</v>
      </c>
      <c r="K901" s="39" t="s">
        <v>5141</v>
      </c>
      <c r="L901" s="32" t="s">
        <v>8139</v>
      </c>
      <c r="M901" s="34" t="s">
        <v>4641</v>
      </c>
      <c r="N901" s="34" t="s">
        <v>132</v>
      </c>
      <c r="O901" s="61" t="s">
        <v>563</v>
      </c>
      <c r="P901" s="74" t="s">
        <v>5243</v>
      </c>
      <c r="Q901" s="32" t="s">
        <v>5197</v>
      </c>
      <c r="R901" s="32" t="s">
        <v>5244</v>
      </c>
      <c r="S901" s="76">
        <v>30768576</v>
      </c>
      <c r="T901" s="74" t="s">
        <v>5155</v>
      </c>
      <c r="U901" s="32" t="s">
        <v>5245</v>
      </c>
      <c r="V901" s="35">
        <v>0</v>
      </c>
      <c r="W901" s="144">
        <v>0</v>
      </c>
      <c r="X901" s="32">
        <v>0</v>
      </c>
      <c r="Y901" s="32">
        <v>1</v>
      </c>
      <c r="Z901" s="76">
        <v>0</v>
      </c>
      <c r="AA901" s="74" t="s">
        <v>8115</v>
      </c>
      <c r="AB901" s="76">
        <v>0</v>
      </c>
      <c r="AC901" s="74">
        <v>1</v>
      </c>
      <c r="AD901" s="76">
        <v>1</v>
      </c>
      <c r="AE901" s="42"/>
    </row>
    <row r="902" spans="2:31" s="146" customFormat="1" x14ac:dyDescent="0.25">
      <c r="B902" s="162">
        <v>898</v>
      </c>
      <c r="C902" s="17">
        <v>416979</v>
      </c>
      <c r="D902" s="17">
        <v>232099</v>
      </c>
      <c r="E902" s="17">
        <v>416979</v>
      </c>
      <c r="F902" s="17">
        <v>-72.648870200000005</v>
      </c>
      <c r="G902" s="17">
        <v>-15.84179733</v>
      </c>
      <c r="H902" s="7">
        <v>40601</v>
      </c>
      <c r="I902" s="32" t="s">
        <v>4798</v>
      </c>
      <c r="J902" s="39" t="s">
        <v>5140</v>
      </c>
      <c r="K902" s="39" t="s">
        <v>5141</v>
      </c>
      <c r="L902" s="32" t="s">
        <v>8139</v>
      </c>
      <c r="M902" s="34" t="s">
        <v>5199</v>
      </c>
      <c r="N902" s="34" t="s">
        <v>113</v>
      </c>
      <c r="O902" s="61" t="s">
        <v>563</v>
      </c>
      <c r="P902" s="74" t="s">
        <v>5246</v>
      </c>
      <c r="Q902" s="32" t="s">
        <v>1739</v>
      </c>
      <c r="R902" s="32" t="s">
        <v>711</v>
      </c>
      <c r="S902" s="76">
        <v>30761366</v>
      </c>
      <c r="T902" s="74" t="s">
        <v>3560</v>
      </c>
      <c r="U902" s="32" t="s">
        <v>5247</v>
      </c>
      <c r="V902" s="35">
        <v>0</v>
      </c>
      <c r="W902" s="32">
        <v>1</v>
      </c>
      <c r="X902" s="32" t="s">
        <v>8140</v>
      </c>
      <c r="Y902" s="32" t="s">
        <v>8140</v>
      </c>
      <c r="Z902" s="76">
        <v>0</v>
      </c>
      <c r="AA902" s="74" t="s">
        <v>8140</v>
      </c>
      <c r="AB902" s="76" t="s">
        <v>6992</v>
      </c>
      <c r="AC902" s="74" t="s">
        <v>8140</v>
      </c>
      <c r="AD902" s="76" t="s">
        <v>8140</v>
      </c>
      <c r="AE902" s="42" t="s">
        <v>5146</v>
      </c>
    </row>
    <row r="903" spans="2:31" s="146" customFormat="1" x14ac:dyDescent="0.25">
      <c r="B903" s="162">
        <v>899</v>
      </c>
      <c r="C903" s="17">
        <v>417843</v>
      </c>
      <c r="D903" s="17">
        <v>410591</v>
      </c>
      <c r="E903" s="17">
        <v>417843</v>
      </c>
      <c r="F903" s="17">
        <v>-72.649596799999998</v>
      </c>
      <c r="G903" s="17">
        <v>-15.840779789999999</v>
      </c>
      <c r="H903" s="7">
        <v>40601</v>
      </c>
      <c r="I903" s="32" t="s">
        <v>4798</v>
      </c>
      <c r="J903" s="39" t="s">
        <v>5140</v>
      </c>
      <c r="K903" s="39" t="s">
        <v>5141</v>
      </c>
      <c r="L903" s="32" t="s">
        <v>8139</v>
      </c>
      <c r="M903" s="34">
        <v>25</v>
      </c>
      <c r="N903" s="34">
        <v>3</v>
      </c>
      <c r="O903" s="61" t="s">
        <v>24</v>
      </c>
      <c r="P903" s="74" t="s">
        <v>567</v>
      </c>
      <c r="Q903" s="32" t="s">
        <v>655</v>
      </c>
      <c r="R903" s="32" t="s">
        <v>5248</v>
      </c>
      <c r="S903" s="76">
        <v>30762572</v>
      </c>
      <c r="T903" s="74" t="s">
        <v>3560</v>
      </c>
      <c r="U903" s="32" t="s">
        <v>5249</v>
      </c>
      <c r="V903" s="35">
        <v>0</v>
      </c>
      <c r="W903" s="32">
        <v>1</v>
      </c>
      <c r="X903" s="32" t="s">
        <v>8140</v>
      </c>
      <c r="Y903" s="32" t="s">
        <v>8140</v>
      </c>
      <c r="Z903" s="76">
        <v>0</v>
      </c>
      <c r="AA903" s="74" t="s">
        <v>8140</v>
      </c>
      <c r="AB903" s="76" t="s">
        <v>6992</v>
      </c>
      <c r="AC903" s="74" t="s">
        <v>8140</v>
      </c>
      <c r="AD903" s="76" t="s">
        <v>8140</v>
      </c>
      <c r="AE903" s="42" t="s">
        <v>5146</v>
      </c>
    </row>
    <row r="904" spans="2:31" s="146" customFormat="1" x14ac:dyDescent="0.25">
      <c r="B904" s="162">
        <v>900</v>
      </c>
      <c r="C904" s="17">
        <v>597273</v>
      </c>
      <c r="D904" s="17">
        <v>232728</v>
      </c>
      <c r="E904" s="17">
        <v>597273</v>
      </c>
      <c r="F904" s="17">
        <v>-72.651219330000004</v>
      </c>
      <c r="G904" s="17">
        <v>-15.841527080000001</v>
      </c>
      <c r="H904" s="7">
        <v>40601</v>
      </c>
      <c r="I904" s="32" t="s">
        <v>4798</v>
      </c>
      <c r="J904" s="39" t="s">
        <v>5140</v>
      </c>
      <c r="K904" s="39" t="s">
        <v>5141</v>
      </c>
      <c r="L904" s="32" t="s">
        <v>8139</v>
      </c>
      <c r="M904" s="34">
        <v>16</v>
      </c>
      <c r="N904" s="34">
        <v>3</v>
      </c>
      <c r="O904" s="61" t="s">
        <v>24</v>
      </c>
      <c r="P904" s="74" t="s">
        <v>3789</v>
      </c>
      <c r="Q904" s="32" t="s">
        <v>2197</v>
      </c>
      <c r="R904" s="32" t="s">
        <v>5250</v>
      </c>
      <c r="S904" s="76">
        <v>80194852</v>
      </c>
      <c r="T904" s="74" t="s">
        <v>3560</v>
      </c>
      <c r="U904" s="32" t="s">
        <v>5251</v>
      </c>
      <c r="V904" s="35">
        <v>0</v>
      </c>
      <c r="W904" s="32">
        <v>1</v>
      </c>
      <c r="X904" s="32" t="s">
        <v>8140</v>
      </c>
      <c r="Y904" s="32" t="s">
        <v>8140</v>
      </c>
      <c r="Z904" s="76">
        <v>0</v>
      </c>
      <c r="AA904" s="74" t="s">
        <v>8140</v>
      </c>
      <c r="AB904" s="76" t="s">
        <v>6992</v>
      </c>
      <c r="AC904" s="74" t="s">
        <v>8140</v>
      </c>
      <c r="AD904" s="76" t="s">
        <v>8140</v>
      </c>
      <c r="AE904" s="42" t="s">
        <v>5146</v>
      </c>
    </row>
    <row r="905" spans="2:31" s="146" customFormat="1" x14ac:dyDescent="0.25">
      <c r="B905" s="166">
        <v>901</v>
      </c>
      <c r="C905" s="17">
        <v>249291</v>
      </c>
      <c r="D905" s="17">
        <v>232723</v>
      </c>
      <c r="E905" s="17">
        <v>249291</v>
      </c>
      <c r="F905" s="17">
        <v>-72.651810119999993</v>
      </c>
      <c r="G905" s="17">
        <v>-15.84209046</v>
      </c>
      <c r="H905" s="7">
        <v>40601</v>
      </c>
      <c r="I905" s="32" t="s">
        <v>4798</v>
      </c>
      <c r="J905" s="39" t="s">
        <v>5140</v>
      </c>
      <c r="K905" s="39" t="s">
        <v>5141</v>
      </c>
      <c r="L905" s="32" t="s">
        <v>8139</v>
      </c>
      <c r="M905" s="34">
        <v>14</v>
      </c>
      <c r="N905" s="34">
        <v>5</v>
      </c>
      <c r="O905" s="61" t="s">
        <v>563</v>
      </c>
      <c r="P905" s="74" t="s">
        <v>5252</v>
      </c>
      <c r="Q905" s="32" t="s">
        <v>593</v>
      </c>
      <c r="R905" s="32" t="s">
        <v>895</v>
      </c>
      <c r="S905" s="76">
        <v>30765682</v>
      </c>
      <c r="T905" s="74" t="s">
        <v>3560</v>
      </c>
      <c r="U905" s="32" t="s">
        <v>5253</v>
      </c>
      <c r="V905" s="35">
        <v>0</v>
      </c>
      <c r="W905" s="32">
        <v>1</v>
      </c>
      <c r="X905" s="32" t="s">
        <v>8140</v>
      </c>
      <c r="Y905" s="32" t="s">
        <v>8140</v>
      </c>
      <c r="Z905" s="76">
        <v>0</v>
      </c>
      <c r="AA905" s="74" t="s">
        <v>8140</v>
      </c>
      <c r="AB905" s="76" t="s">
        <v>6992</v>
      </c>
      <c r="AC905" s="74" t="s">
        <v>8140</v>
      </c>
      <c r="AD905" s="76" t="s">
        <v>8140</v>
      </c>
      <c r="AE905" s="42" t="s">
        <v>5146</v>
      </c>
    </row>
    <row r="906" spans="2:31" s="146" customFormat="1" x14ac:dyDescent="0.25">
      <c r="B906" s="162">
        <v>902</v>
      </c>
      <c r="C906" s="17">
        <v>249914</v>
      </c>
      <c r="D906" s="17">
        <v>232520</v>
      </c>
      <c r="E906" s="17">
        <v>249914</v>
      </c>
      <c r="F906" s="17">
        <v>-72.647915810000001</v>
      </c>
      <c r="G906" s="17">
        <v>-15.842581770000001</v>
      </c>
      <c r="H906" s="7">
        <v>40601</v>
      </c>
      <c r="I906" s="32" t="s">
        <v>4798</v>
      </c>
      <c r="J906" s="39" t="s">
        <v>5140</v>
      </c>
      <c r="K906" s="39" t="s">
        <v>5141</v>
      </c>
      <c r="L906" s="32" t="s">
        <v>8139</v>
      </c>
      <c r="M906" s="34">
        <v>21</v>
      </c>
      <c r="N906" s="34">
        <v>6</v>
      </c>
      <c r="O906" s="61" t="s">
        <v>563</v>
      </c>
      <c r="P906" s="74" t="s">
        <v>5254</v>
      </c>
      <c r="Q906" s="32" t="s">
        <v>4803</v>
      </c>
      <c r="R906" s="32" t="s">
        <v>5255</v>
      </c>
      <c r="S906" s="76">
        <v>30761198</v>
      </c>
      <c r="T906" s="74" t="s">
        <v>5155</v>
      </c>
      <c r="U906" s="32" t="s">
        <v>5256</v>
      </c>
      <c r="V906" s="35">
        <v>0</v>
      </c>
      <c r="W906" s="144">
        <v>0</v>
      </c>
      <c r="X906" s="32">
        <v>0</v>
      </c>
      <c r="Y906" s="32">
        <v>1</v>
      </c>
      <c r="Z906" s="76">
        <v>0</v>
      </c>
      <c r="AA906" s="74" t="s">
        <v>8115</v>
      </c>
      <c r="AB906" s="76">
        <v>0</v>
      </c>
      <c r="AC906" s="74">
        <v>1</v>
      </c>
      <c r="AD906" s="76">
        <v>1</v>
      </c>
      <c r="AE906" s="42"/>
    </row>
    <row r="907" spans="2:31" s="146" customFormat="1" x14ac:dyDescent="0.25">
      <c r="B907" s="162">
        <v>903</v>
      </c>
      <c r="C907" s="17">
        <v>273020</v>
      </c>
      <c r="D907" s="17">
        <v>233322</v>
      </c>
      <c r="E907" s="17">
        <v>273020</v>
      </c>
      <c r="F907" s="17">
        <v>-72.65245367</v>
      </c>
      <c r="G907" s="17">
        <v>-15.843244990000001</v>
      </c>
      <c r="H907" s="7">
        <v>40601</v>
      </c>
      <c r="I907" s="32" t="s">
        <v>4798</v>
      </c>
      <c r="J907" s="39" t="s">
        <v>5140</v>
      </c>
      <c r="K907" s="39" t="s">
        <v>5141</v>
      </c>
      <c r="L907" s="32" t="s">
        <v>8139</v>
      </c>
      <c r="M907" s="34" t="s">
        <v>309</v>
      </c>
      <c r="N907" s="34" t="s">
        <v>18</v>
      </c>
      <c r="O907" s="61" t="s">
        <v>24</v>
      </c>
      <c r="P907" s="74" t="s">
        <v>5257</v>
      </c>
      <c r="Q907" s="32" t="s">
        <v>854</v>
      </c>
      <c r="R907" s="32" t="s">
        <v>4597</v>
      </c>
      <c r="S907" s="76">
        <v>8903448</v>
      </c>
      <c r="T907" s="100" t="s">
        <v>5155</v>
      </c>
      <c r="U907" s="32" t="s">
        <v>5258</v>
      </c>
      <c r="V907" s="35">
        <v>0</v>
      </c>
      <c r="W907" s="144">
        <v>1</v>
      </c>
      <c r="X907" s="32">
        <v>0</v>
      </c>
      <c r="Y907" s="32">
        <v>1</v>
      </c>
      <c r="Z907" s="76">
        <v>0</v>
      </c>
      <c r="AA907" s="74" t="s">
        <v>8115</v>
      </c>
      <c r="AB907" s="76" t="s">
        <v>8141</v>
      </c>
      <c r="AC907" s="74">
        <v>1</v>
      </c>
      <c r="AD907" s="76">
        <v>1</v>
      </c>
      <c r="AE907" s="42"/>
    </row>
    <row r="908" spans="2:31" s="146" customFormat="1" x14ac:dyDescent="0.25">
      <c r="B908" s="162">
        <v>904</v>
      </c>
      <c r="C908" s="17">
        <v>356700</v>
      </c>
      <c r="D908" s="17">
        <v>232917</v>
      </c>
      <c r="E908" s="17">
        <v>356700</v>
      </c>
      <c r="F908" s="17">
        <v>-72.653107329999997</v>
      </c>
      <c r="G908" s="17">
        <v>-15.84315406</v>
      </c>
      <c r="H908" s="7">
        <v>40601</v>
      </c>
      <c r="I908" s="32" t="s">
        <v>4798</v>
      </c>
      <c r="J908" s="39" t="s">
        <v>5140</v>
      </c>
      <c r="K908" s="39" t="s">
        <v>5141</v>
      </c>
      <c r="L908" s="32" t="s">
        <v>8139</v>
      </c>
      <c r="M908" s="34">
        <v>9</v>
      </c>
      <c r="N908" s="34">
        <v>4</v>
      </c>
      <c r="O908" s="61" t="s">
        <v>563</v>
      </c>
      <c r="P908" s="74" t="s">
        <v>5259</v>
      </c>
      <c r="Q908" s="32" t="s">
        <v>543</v>
      </c>
      <c r="R908" s="32" t="s">
        <v>5260</v>
      </c>
      <c r="S908" s="76">
        <v>30760168</v>
      </c>
      <c r="T908" s="74" t="s">
        <v>3560</v>
      </c>
      <c r="U908" s="32" t="s">
        <v>5261</v>
      </c>
      <c r="V908" s="35">
        <v>0</v>
      </c>
      <c r="W908" s="32">
        <v>1</v>
      </c>
      <c r="X908" s="32" t="s">
        <v>8140</v>
      </c>
      <c r="Y908" s="32" t="s">
        <v>8140</v>
      </c>
      <c r="Z908" s="76">
        <v>0</v>
      </c>
      <c r="AA908" s="74" t="s">
        <v>8140</v>
      </c>
      <c r="AB908" s="76" t="s">
        <v>6992</v>
      </c>
      <c r="AC908" s="74" t="s">
        <v>8140</v>
      </c>
      <c r="AD908" s="76" t="s">
        <v>8140</v>
      </c>
      <c r="AE908" s="42" t="s">
        <v>5146</v>
      </c>
    </row>
    <row r="909" spans="2:31" s="146" customFormat="1" x14ac:dyDescent="0.25">
      <c r="B909" s="162">
        <v>905</v>
      </c>
      <c r="C909" s="17">
        <v>272921</v>
      </c>
      <c r="D909" s="17">
        <v>233320</v>
      </c>
      <c r="E909" s="17">
        <v>272921</v>
      </c>
      <c r="F909" s="17">
        <v>-72.652680840000002</v>
      </c>
      <c r="G909" s="17">
        <v>-15.843484500000001</v>
      </c>
      <c r="H909" s="7">
        <v>40601</v>
      </c>
      <c r="I909" s="32" t="s">
        <v>4798</v>
      </c>
      <c r="J909" s="39" t="s">
        <v>5140</v>
      </c>
      <c r="K909" s="39" t="s">
        <v>5141</v>
      </c>
      <c r="L909" s="32" t="s">
        <v>8139</v>
      </c>
      <c r="M909" s="34">
        <v>10</v>
      </c>
      <c r="N909" s="34">
        <v>1</v>
      </c>
      <c r="O909" s="61" t="s">
        <v>24</v>
      </c>
      <c r="P909" s="74" t="s">
        <v>5262</v>
      </c>
      <c r="Q909" s="32" t="s">
        <v>5263</v>
      </c>
      <c r="R909" s="32" t="s">
        <v>2197</v>
      </c>
      <c r="S909" s="76">
        <v>30761737</v>
      </c>
      <c r="T909" s="74" t="s">
        <v>3560</v>
      </c>
      <c r="U909" s="32" t="s">
        <v>5264</v>
      </c>
      <c r="V909" s="35">
        <v>0</v>
      </c>
      <c r="W909" s="32">
        <v>1</v>
      </c>
      <c r="X909" s="32" t="s">
        <v>8140</v>
      </c>
      <c r="Y909" s="32" t="s">
        <v>8140</v>
      </c>
      <c r="Z909" s="76">
        <v>0</v>
      </c>
      <c r="AA909" s="74" t="s">
        <v>8140</v>
      </c>
      <c r="AB909" s="76" t="s">
        <v>6992</v>
      </c>
      <c r="AC909" s="74" t="s">
        <v>8140</v>
      </c>
      <c r="AD909" s="76" t="s">
        <v>8140</v>
      </c>
      <c r="AE909" s="42" t="s">
        <v>5146</v>
      </c>
    </row>
    <row r="910" spans="2:31" s="146" customFormat="1" ht="13.5" customHeight="1" x14ac:dyDescent="0.25">
      <c r="B910" s="166">
        <v>906</v>
      </c>
      <c r="C910" s="17">
        <v>417751</v>
      </c>
      <c r="D910" s="17">
        <v>429109</v>
      </c>
      <c r="E910" s="17">
        <v>417751</v>
      </c>
      <c r="F910" s="17">
        <v>-72.648325700000001</v>
      </c>
      <c r="G910" s="17">
        <v>-15.841557399999999</v>
      </c>
      <c r="H910" s="7">
        <v>40601</v>
      </c>
      <c r="I910" s="32" t="s">
        <v>4798</v>
      </c>
      <c r="J910" s="39" t="s">
        <v>5140</v>
      </c>
      <c r="K910" s="39" t="s">
        <v>5141</v>
      </c>
      <c r="L910" s="32" t="s">
        <v>8139</v>
      </c>
      <c r="M910" s="34" t="s">
        <v>5265</v>
      </c>
      <c r="N910" s="34" t="s">
        <v>148</v>
      </c>
      <c r="O910" s="61" t="s">
        <v>24</v>
      </c>
      <c r="P910" s="74" t="s">
        <v>5266</v>
      </c>
      <c r="Q910" s="32" t="s">
        <v>144</v>
      </c>
      <c r="R910" s="32" t="s">
        <v>5207</v>
      </c>
      <c r="S910" s="76">
        <v>30760694</v>
      </c>
      <c r="T910" s="74" t="s">
        <v>3560</v>
      </c>
      <c r="U910" s="32" t="s">
        <v>4891</v>
      </c>
      <c r="V910" s="35">
        <v>0</v>
      </c>
      <c r="W910" s="32">
        <v>1</v>
      </c>
      <c r="X910" s="32" t="s">
        <v>8140</v>
      </c>
      <c r="Y910" s="32" t="s">
        <v>8140</v>
      </c>
      <c r="Z910" s="76">
        <v>0</v>
      </c>
      <c r="AA910" s="74" t="s">
        <v>8140</v>
      </c>
      <c r="AB910" s="76" t="s">
        <v>6992</v>
      </c>
      <c r="AC910" s="74" t="s">
        <v>8140</v>
      </c>
      <c r="AD910" s="76" t="s">
        <v>8140</v>
      </c>
      <c r="AE910" s="42" t="s">
        <v>5146</v>
      </c>
    </row>
    <row r="911" spans="2:31" s="146" customFormat="1" x14ac:dyDescent="0.25">
      <c r="B911" s="162">
        <v>907</v>
      </c>
      <c r="C911" s="17">
        <v>589008</v>
      </c>
      <c r="D911" s="17">
        <v>429113</v>
      </c>
      <c r="E911" s="17">
        <v>589008</v>
      </c>
      <c r="F911" s="17">
        <v>-72.649942330000002</v>
      </c>
      <c r="G911" s="17">
        <v>-15.84126741</v>
      </c>
      <c r="H911" s="7">
        <v>40601</v>
      </c>
      <c r="I911" s="32" t="s">
        <v>4798</v>
      </c>
      <c r="J911" s="39" t="s">
        <v>5140</v>
      </c>
      <c r="K911" s="39" t="s">
        <v>5141</v>
      </c>
      <c r="L911" s="32" t="s">
        <v>8139</v>
      </c>
      <c r="M911" s="34" t="s">
        <v>1150</v>
      </c>
      <c r="N911" s="34" t="s">
        <v>18</v>
      </c>
      <c r="O911" s="61" t="s">
        <v>24</v>
      </c>
      <c r="P911" s="74" t="s">
        <v>161</v>
      </c>
      <c r="Q911" s="32" t="s">
        <v>1014</v>
      </c>
      <c r="R911" s="32" t="s">
        <v>5263</v>
      </c>
      <c r="S911" s="76" t="s">
        <v>5098</v>
      </c>
      <c r="T911" s="74" t="s">
        <v>5155</v>
      </c>
      <c r="U911" s="32" t="s">
        <v>5267</v>
      </c>
      <c r="V911" s="35">
        <v>0</v>
      </c>
      <c r="W911" s="144">
        <v>0</v>
      </c>
      <c r="X911" s="32">
        <v>0</v>
      </c>
      <c r="Y911" s="32">
        <v>1</v>
      </c>
      <c r="Z911" s="76">
        <v>0</v>
      </c>
      <c r="AA911" s="74" t="s">
        <v>8115</v>
      </c>
      <c r="AB911" s="76">
        <v>0</v>
      </c>
      <c r="AC911" s="74">
        <v>1</v>
      </c>
      <c r="AD911" s="76">
        <v>1</v>
      </c>
      <c r="AE911" s="42"/>
    </row>
    <row r="912" spans="2:31" s="146" customFormat="1" x14ac:dyDescent="0.25">
      <c r="B912" s="162">
        <v>908</v>
      </c>
      <c r="C912" s="17">
        <v>580190</v>
      </c>
      <c r="D912" s="17">
        <v>502807</v>
      </c>
      <c r="E912" s="17">
        <v>580190</v>
      </c>
      <c r="F912" s="17">
        <v>-72.65464317</v>
      </c>
      <c r="G912" s="17">
        <v>-15.837237399999999</v>
      </c>
      <c r="H912" s="7">
        <v>40601</v>
      </c>
      <c r="I912" s="32" t="s">
        <v>4798</v>
      </c>
      <c r="J912" s="39" t="s">
        <v>5140</v>
      </c>
      <c r="K912" s="39" t="s">
        <v>5141</v>
      </c>
      <c r="L912" s="32" t="s">
        <v>8139</v>
      </c>
      <c r="M912" s="34" t="s">
        <v>888</v>
      </c>
      <c r="N912" s="34" t="s">
        <v>148</v>
      </c>
      <c r="O912" s="61" t="s">
        <v>24</v>
      </c>
      <c r="P912" s="74" t="s">
        <v>5268</v>
      </c>
      <c r="Q912" s="32" t="s">
        <v>5269</v>
      </c>
      <c r="R912" s="32" t="s">
        <v>5270</v>
      </c>
      <c r="S912" s="76">
        <v>30761004</v>
      </c>
      <c r="T912" s="101" t="s">
        <v>4805</v>
      </c>
      <c r="U912" s="32"/>
      <c r="V912" s="35">
        <v>0</v>
      </c>
      <c r="W912" s="144">
        <v>0</v>
      </c>
      <c r="X912" s="32">
        <v>0</v>
      </c>
      <c r="Y912" s="32">
        <v>0</v>
      </c>
      <c r="Z912" s="76">
        <v>1</v>
      </c>
      <c r="AA912" s="74" t="s">
        <v>8140</v>
      </c>
      <c r="AB912" s="76">
        <v>0</v>
      </c>
      <c r="AC912" s="74"/>
      <c r="AD912" s="76"/>
      <c r="AE912" s="42" t="s">
        <v>5271</v>
      </c>
    </row>
    <row r="913" spans="2:31" s="146" customFormat="1" x14ac:dyDescent="0.25">
      <c r="B913" s="162">
        <v>909</v>
      </c>
      <c r="C913" s="17">
        <v>580220</v>
      </c>
      <c r="D913" s="17">
        <v>502808</v>
      </c>
      <c r="E913" s="17">
        <v>580220</v>
      </c>
      <c r="F913" s="17">
        <v>-72.654564050000005</v>
      </c>
      <c r="G913" s="17">
        <v>-15.83729158</v>
      </c>
      <c r="H913" s="7">
        <v>40601</v>
      </c>
      <c r="I913" s="32" t="s">
        <v>4798</v>
      </c>
      <c r="J913" s="39" t="s">
        <v>5140</v>
      </c>
      <c r="K913" s="39" t="s">
        <v>5141</v>
      </c>
      <c r="L913" s="32" t="s">
        <v>8139</v>
      </c>
      <c r="M913" s="34" t="s">
        <v>888</v>
      </c>
      <c r="N913" s="34" t="s">
        <v>3609</v>
      </c>
      <c r="O913" s="61" t="s">
        <v>24</v>
      </c>
      <c r="P913" s="74" t="s">
        <v>5272</v>
      </c>
      <c r="Q913" s="32" t="s">
        <v>5263</v>
      </c>
      <c r="R913" s="32" t="s">
        <v>854</v>
      </c>
      <c r="S913" s="76">
        <v>30766904</v>
      </c>
      <c r="T913" s="101" t="s">
        <v>4805</v>
      </c>
      <c r="U913" s="32"/>
      <c r="V913" s="35">
        <v>0</v>
      </c>
      <c r="W913" s="144">
        <v>0</v>
      </c>
      <c r="X913" s="32">
        <v>0</v>
      </c>
      <c r="Y913" s="32">
        <v>0</v>
      </c>
      <c r="Z913" s="76">
        <v>1</v>
      </c>
      <c r="AA913" s="74" t="s">
        <v>8140</v>
      </c>
      <c r="AB913" s="76">
        <v>0</v>
      </c>
      <c r="AC913" s="74"/>
      <c r="AD913" s="76"/>
      <c r="AE913" s="42" t="s">
        <v>5271</v>
      </c>
    </row>
    <row r="914" spans="2:31" s="146" customFormat="1" x14ac:dyDescent="0.25">
      <c r="B914" s="162">
        <v>910</v>
      </c>
      <c r="C914" s="17">
        <v>199683</v>
      </c>
      <c r="D914" s="17">
        <v>231977</v>
      </c>
      <c r="E914" s="17">
        <v>199683</v>
      </c>
      <c r="F914" s="17">
        <v>-72.654886410000003</v>
      </c>
      <c r="G914" s="17">
        <v>-15.83594108</v>
      </c>
      <c r="H914" s="7">
        <v>40601</v>
      </c>
      <c r="I914" s="32" t="s">
        <v>4798</v>
      </c>
      <c r="J914" s="39" t="s">
        <v>5140</v>
      </c>
      <c r="K914" s="39" t="s">
        <v>5141</v>
      </c>
      <c r="L914" s="32" t="s">
        <v>8139</v>
      </c>
      <c r="M914" s="34" t="s">
        <v>349</v>
      </c>
      <c r="N914" s="34" t="s">
        <v>148</v>
      </c>
      <c r="O914" s="61" t="s">
        <v>24</v>
      </c>
      <c r="P914" s="74" t="s">
        <v>1458</v>
      </c>
      <c r="Q914" s="32" t="s">
        <v>593</v>
      </c>
      <c r="R914" s="32" t="s">
        <v>4523</v>
      </c>
      <c r="S914" s="75">
        <v>30760593</v>
      </c>
      <c r="T914" s="74" t="s">
        <v>3560</v>
      </c>
      <c r="U914" s="32" t="s">
        <v>5273</v>
      </c>
      <c r="V914" s="35">
        <v>0</v>
      </c>
      <c r="W914" s="32">
        <v>1</v>
      </c>
      <c r="X914" s="32" t="s">
        <v>8140</v>
      </c>
      <c r="Y914" s="32" t="s">
        <v>8140</v>
      </c>
      <c r="Z914" s="76">
        <v>0</v>
      </c>
      <c r="AA914" s="74" t="s">
        <v>8140</v>
      </c>
      <c r="AB914" s="76" t="s">
        <v>6992</v>
      </c>
      <c r="AC914" s="74" t="s">
        <v>8140</v>
      </c>
      <c r="AD914" s="76" t="s">
        <v>8140</v>
      </c>
      <c r="AE914" s="42" t="s">
        <v>5146</v>
      </c>
    </row>
    <row r="915" spans="2:31" s="146" customFormat="1" x14ac:dyDescent="0.25">
      <c r="B915" s="166">
        <v>911</v>
      </c>
      <c r="C915" s="17">
        <v>281231</v>
      </c>
      <c r="D915" s="17">
        <v>232372</v>
      </c>
      <c r="E915" s="17">
        <v>281231</v>
      </c>
      <c r="F915" s="17">
        <v>-72.652671740000002</v>
      </c>
      <c r="G915" s="17">
        <v>-15.833513910000001</v>
      </c>
      <c r="H915" s="7">
        <v>40601</v>
      </c>
      <c r="I915" s="32" t="s">
        <v>4798</v>
      </c>
      <c r="J915" s="39" t="s">
        <v>5140</v>
      </c>
      <c r="K915" s="39" t="s">
        <v>5141</v>
      </c>
      <c r="L915" s="32" t="s">
        <v>8139</v>
      </c>
      <c r="M915" s="34" t="s">
        <v>363</v>
      </c>
      <c r="N915" s="34" t="s">
        <v>154</v>
      </c>
      <c r="O915" s="61" t="s">
        <v>24</v>
      </c>
      <c r="P915" s="74" t="s">
        <v>5274</v>
      </c>
      <c r="Q915" s="32" t="s">
        <v>2146</v>
      </c>
      <c r="R915" s="32" t="s">
        <v>5275</v>
      </c>
      <c r="S915" s="75">
        <v>30761185</v>
      </c>
      <c r="T915" s="74" t="s">
        <v>5155</v>
      </c>
      <c r="U915" s="32" t="s">
        <v>5276</v>
      </c>
      <c r="V915" s="35">
        <v>0</v>
      </c>
      <c r="W915" s="144">
        <v>0</v>
      </c>
      <c r="X915" s="32">
        <v>0</v>
      </c>
      <c r="Y915" s="32">
        <v>1</v>
      </c>
      <c r="Z915" s="76">
        <v>0</v>
      </c>
      <c r="AA915" s="74" t="s">
        <v>8115</v>
      </c>
      <c r="AB915" s="76">
        <v>0</v>
      </c>
      <c r="AC915" s="74">
        <v>1</v>
      </c>
      <c r="AD915" s="76">
        <v>1</v>
      </c>
      <c r="AE915" s="42"/>
    </row>
    <row r="916" spans="2:31" s="146" customFormat="1" x14ac:dyDescent="0.25">
      <c r="B916" s="162">
        <v>912</v>
      </c>
      <c r="C916" s="17">
        <v>275812</v>
      </c>
      <c r="D916" s="17">
        <v>232555</v>
      </c>
      <c r="E916" s="17">
        <v>275812</v>
      </c>
      <c r="F916" s="17">
        <v>-72.654123310000003</v>
      </c>
      <c r="G916" s="17">
        <v>-15.83519454</v>
      </c>
      <c r="H916" s="7">
        <v>40601</v>
      </c>
      <c r="I916" s="32" t="s">
        <v>4798</v>
      </c>
      <c r="J916" s="39" t="s">
        <v>5140</v>
      </c>
      <c r="K916" s="39" t="s">
        <v>5141</v>
      </c>
      <c r="L916" s="32" t="s">
        <v>8139</v>
      </c>
      <c r="M916" s="34" t="s">
        <v>962</v>
      </c>
      <c r="N916" s="34" t="s">
        <v>592</v>
      </c>
      <c r="O916" s="61" t="s">
        <v>24</v>
      </c>
      <c r="P916" s="74" t="s">
        <v>5277</v>
      </c>
      <c r="Q916" s="32" t="s">
        <v>3755</v>
      </c>
      <c r="R916" s="32" t="s">
        <v>4462</v>
      </c>
      <c r="S916" s="76">
        <v>30760366</v>
      </c>
      <c r="T916" s="74" t="s">
        <v>3560</v>
      </c>
      <c r="U916" s="32" t="s">
        <v>5278</v>
      </c>
      <c r="V916" s="35">
        <v>0</v>
      </c>
      <c r="W916" s="32">
        <v>1</v>
      </c>
      <c r="X916" s="32" t="s">
        <v>8140</v>
      </c>
      <c r="Y916" s="32" t="s">
        <v>8140</v>
      </c>
      <c r="Z916" s="76">
        <v>0</v>
      </c>
      <c r="AA916" s="74" t="s">
        <v>8140</v>
      </c>
      <c r="AB916" s="76" t="s">
        <v>6992</v>
      </c>
      <c r="AC916" s="74" t="s">
        <v>8140</v>
      </c>
      <c r="AD916" s="76" t="s">
        <v>8140</v>
      </c>
      <c r="AE916" s="42" t="s">
        <v>5146</v>
      </c>
    </row>
    <row r="917" spans="2:31" s="146" customFormat="1" x14ac:dyDescent="0.25">
      <c r="B917" s="162">
        <v>913</v>
      </c>
      <c r="C917" s="17">
        <v>587915</v>
      </c>
      <c r="D917" s="17">
        <v>232558</v>
      </c>
      <c r="E917" s="17">
        <v>587915</v>
      </c>
      <c r="F917" s="17">
        <v>-72.654299120000005</v>
      </c>
      <c r="G917" s="17">
        <v>-15.83561679</v>
      </c>
      <c r="H917" s="7">
        <v>40601</v>
      </c>
      <c r="I917" s="32" t="s">
        <v>4798</v>
      </c>
      <c r="J917" s="39" t="s">
        <v>5140</v>
      </c>
      <c r="K917" s="39" t="s">
        <v>5141</v>
      </c>
      <c r="L917" s="32" t="s">
        <v>8139</v>
      </c>
      <c r="M917" s="34" t="s">
        <v>356</v>
      </c>
      <c r="N917" s="34" t="s">
        <v>18</v>
      </c>
      <c r="O917" s="61" t="s">
        <v>24</v>
      </c>
      <c r="P917" s="74" t="s">
        <v>5279</v>
      </c>
      <c r="Q917" s="32" t="s">
        <v>854</v>
      </c>
      <c r="R917" s="32" t="s">
        <v>5263</v>
      </c>
      <c r="S917" s="75">
        <v>47998754</v>
      </c>
      <c r="T917" s="100" t="s">
        <v>5155</v>
      </c>
      <c r="U917" s="32"/>
      <c r="V917" s="35">
        <v>0</v>
      </c>
      <c r="W917" s="144">
        <v>0</v>
      </c>
      <c r="X917" s="32">
        <v>0</v>
      </c>
      <c r="Y917" s="32">
        <v>0</v>
      </c>
      <c r="Z917" s="76">
        <v>1</v>
      </c>
      <c r="AA917" s="74" t="s">
        <v>8115</v>
      </c>
      <c r="AB917" s="76">
        <v>0</v>
      </c>
      <c r="AC917" s="74"/>
      <c r="AD917" s="76"/>
      <c r="AE917" s="42" t="s">
        <v>5271</v>
      </c>
    </row>
    <row r="918" spans="2:31" s="146" customFormat="1" x14ac:dyDescent="0.25">
      <c r="B918" s="162">
        <v>914</v>
      </c>
      <c r="C918" s="17">
        <v>258863</v>
      </c>
      <c r="D918" s="17">
        <v>232762</v>
      </c>
      <c r="E918" s="17">
        <v>258863</v>
      </c>
      <c r="F918" s="17">
        <v>-72.65375976</v>
      </c>
      <c r="G918" s="17">
        <v>-15.83656757</v>
      </c>
      <c r="H918" s="7">
        <v>40601</v>
      </c>
      <c r="I918" s="32" t="s">
        <v>4798</v>
      </c>
      <c r="J918" s="39" t="s">
        <v>5140</v>
      </c>
      <c r="K918" s="39" t="s">
        <v>5141</v>
      </c>
      <c r="L918" s="32" t="s">
        <v>8139</v>
      </c>
      <c r="M918" s="34" t="s">
        <v>1635</v>
      </c>
      <c r="N918" s="34" t="s">
        <v>132</v>
      </c>
      <c r="O918" s="61" t="s">
        <v>24</v>
      </c>
      <c r="P918" s="74" t="s">
        <v>4271</v>
      </c>
      <c r="Q918" s="32" t="s">
        <v>854</v>
      </c>
      <c r="R918" s="32" t="s">
        <v>5263</v>
      </c>
      <c r="S918" s="75">
        <v>29533617</v>
      </c>
      <c r="T918" s="101" t="s">
        <v>5155</v>
      </c>
      <c r="U918" s="32" t="s">
        <v>5280</v>
      </c>
      <c r="V918" s="35">
        <v>0</v>
      </c>
      <c r="W918" s="144">
        <v>0</v>
      </c>
      <c r="X918" s="32">
        <v>0</v>
      </c>
      <c r="Y918" s="32">
        <v>1</v>
      </c>
      <c r="Z918" s="76">
        <v>0</v>
      </c>
      <c r="AA918" s="74" t="s">
        <v>8115</v>
      </c>
      <c r="AB918" s="76">
        <v>0</v>
      </c>
      <c r="AC918" s="74">
        <v>1</v>
      </c>
      <c r="AD918" s="76">
        <v>1</v>
      </c>
      <c r="AE918" s="42"/>
    </row>
    <row r="919" spans="2:31" s="146" customFormat="1" x14ac:dyDescent="0.25">
      <c r="B919" s="162">
        <v>915</v>
      </c>
      <c r="C919" s="17">
        <v>254679</v>
      </c>
      <c r="D919" s="17">
        <v>232766</v>
      </c>
      <c r="E919" s="17">
        <v>254679</v>
      </c>
      <c r="F919" s="17">
        <v>-72.654289399999996</v>
      </c>
      <c r="G919" s="17">
        <v>-15.8364376</v>
      </c>
      <c r="H919" s="7">
        <v>40601</v>
      </c>
      <c r="I919" s="32" t="s">
        <v>4798</v>
      </c>
      <c r="J919" s="39" t="s">
        <v>5140</v>
      </c>
      <c r="K919" s="39" t="s">
        <v>5141</v>
      </c>
      <c r="L919" s="32" t="s">
        <v>8139</v>
      </c>
      <c r="M919" s="34" t="s">
        <v>258</v>
      </c>
      <c r="N919" s="34" t="s">
        <v>148</v>
      </c>
      <c r="O919" s="61" t="s">
        <v>24</v>
      </c>
      <c r="P919" s="74" t="s">
        <v>5281</v>
      </c>
      <c r="Q919" s="32" t="s">
        <v>3797</v>
      </c>
      <c r="R919" s="32" t="s">
        <v>3797</v>
      </c>
      <c r="S919" s="75">
        <v>30761042</v>
      </c>
      <c r="T919" s="101" t="s">
        <v>5155</v>
      </c>
      <c r="U919" s="32" t="s">
        <v>5282</v>
      </c>
      <c r="V919" s="35">
        <v>0</v>
      </c>
      <c r="W919" s="144">
        <v>0</v>
      </c>
      <c r="X919" s="32">
        <v>0</v>
      </c>
      <c r="Y919" s="32">
        <v>1</v>
      </c>
      <c r="Z919" s="76">
        <v>0</v>
      </c>
      <c r="AA919" s="74" t="s">
        <v>8115</v>
      </c>
      <c r="AB919" s="76">
        <v>0</v>
      </c>
      <c r="AC919" s="74">
        <v>1</v>
      </c>
      <c r="AD919" s="76">
        <v>1</v>
      </c>
      <c r="AE919" s="42"/>
    </row>
    <row r="920" spans="2:31" s="146" customFormat="1" x14ac:dyDescent="0.25">
      <c r="B920" s="166">
        <v>916</v>
      </c>
      <c r="C920" s="17">
        <v>254702</v>
      </c>
      <c r="D920" s="17">
        <v>232770</v>
      </c>
      <c r="E920" s="17">
        <v>254702</v>
      </c>
      <c r="F920" s="17">
        <v>-72.653899440000004</v>
      </c>
      <c r="G920" s="17">
        <v>-15.836766109999999</v>
      </c>
      <c r="H920" s="7">
        <v>40601</v>
      </c>
      <c r="I920" s="32" t="s">
        <v>4798</v>
      </c>
      <c r="J920" s="39" t="s">
        <v>5140</v>
      </c>
      <c r="K920" s="39" t="s">
        <v>5141</v>
      </c>
      <c r="L920" s="32" t="s">
        <v>8139</v>
      </c>
      <c r="M920" s="34" t="s">
        <v>258</v>
      </c>
      <c r="N920" s="34" t="s">
        <v>154</v>
      </c>
      <c r="O920" s="61" t="s">
        <v>24</v>
      </c>
      <c r="P920" s="74" t="s">
        <v>5283</v>
      </c>
      <c r="Q920" s="32" t="s">
        <v>2470</v>
      </c>
      <c r="R920" s="32" t="s">
        <v>3797</v>
      </c>
      <c r="S920" s="76">
        <v>30761130</v>
      </c>
      <c r="T920" s="74" t="s">
        <v>5155</v>
      </c>
      <c r="U920" s="32"/>
      <c r="V920" s="35">
        <v>0</v>
      </c>
      <c r="W920" s="144">
        <v>0</v>
      </c>
      <c r="X920" s="32">
        <v>0</v>
      </c>
      <c r="Y920" s="32">
        <v>0</v>
      </c>
      <c r="Z920" s="76">
        <v>1</v>
      </c>
      <c r="AA920" s="74" t="s">
        <v>8115</v>
      </c>
      <c r="AB920" s="76">
        <v>0</v>
      </c>
      <c r="AC920" s="74"/>
      <c r="AD920" s="76"/>
      <c r="AE920" s="42" t="s">
        <v>5271</v>
      </c>
    </row>
    <row r="921" spans="2:31" s="146" customFormat="1" x14ac:dyDescent="0.25">
      <c r="B921" s="162">
        <v>917</v>
      </c>
      <c r="C921" s="17">
        <v>529752</v>
      </c>
      <c r="D921" s="17">
        <v>233187</v>
      </c>
      <c r="E921" s="17">
        <v>529752</v>
      </c>
      <c r="F921" s="17">
        <v>-72.655950669999996</v>
      </c>
      <c r="G921" s="17">
        <v>-15.83694384</v>
      </c>
      <c r="H921" s="7">
        <v>40601</v>
      </c>
      <c r="I921" s="32" t="s">
        <v>4798</v>
      </c>
      <c r="J921" s="39" t="s">
        <v>5140</v>
      </c>
      <c r="K921" s="39" t="s">
        <v>5141</v>
      </c>
      <c r="L921" s="32" t="s">
        <v>8139</v>
      </c>
      <c r="M921" s="34" t="s">
        <v>154</v>
      </c>
      <c r="N921" s="34" t="s">
        <v>132</v>
      </c>
      <c r="O921" s="61" t="s">
        <v>24</v>
      </c>
      <c r="P921" s="74" t="s">
        <v>5284</v>
      </c>
      <c r="Q921" s="32" t="s">
        <v>5263</v>
      </c>
      <c r="R921" s="32" t="s">
        <v>175</v>
      </c>
      <c r="S921" s="75">
        <v>30760212</v>
      </c>
      <c r="T921" s="100" t="s">
        <v>3560</v>
      </c>
      <c r="U921" s="32"/>
      <c r="V921" s="35">
        <v>0</v>
      </c>
      <c r="W921" s="32">
        <v>1</v>
      </c>
      <c r="X921" s="32" t="s">
        <v>8140</v>
      </c>
      <c r="Y921" s="32" t="s">
        <v>8140</v>
      </c>
      <c r="Z921" s="76">
        <v>0</v>
      </c>
      <c r="AA921" s="74" t="s">
        <v>8140</v>
      </c>
      <c r="AB921" s="76" t="s">
        <v>6992</v>
      </c>
      <c r="AC921" s="74" t="s">
        <v>8140</v>
      </c>
      <c r="AD921" s="76" t="s">
        <v>8140</v>
      </c>
      <c r="AE921" s="42" t="s">
        <v>5146</v>
      </c>
    </row>
    <row r="922" spans="2:31" s="146" customFormat="1" x14ac:dyDescent="0.25">
      <c r="B922" s="162">
        <v>918</v>
      </c>
      <c r="C922" s="17">
        <v>433436</v>
      </c>
      <c r="D922" s="17">
        <v>410557</v>
      </c>
      <c r="E922" s="17">
        <v>433436</v>
      </c>
      <c r="F922" s="17">
        <v>-72.655538280000002</v>
      </c>
      <c r="G922" s="17">
        <v>-15.837719890000001</v>
      </c>
      <c r="H922" s="7">
        <v>40601</v>
      </c>
      <c r="I922" s="32" t="s">
        <v>4798</v>
      </c>
      <c r="J922" s="39" t="s">
        <v>5140</v>
      </c>
      <c r="K922" s="39" t="s">
        <v>5141</v>
      </c>
      <c r="L922" s="32" t="s">
        <v>8139</v>
      </c>
      <c r="M922" s="34" t="s">
        <v>377</v>
      </c>
      <c r="N922" s="34" t="s">
        <v>309</v>
      </c>
      <c r="O922" s="61" t="s">
        <v>24</v>
      </c>
      <c r="P922" s="74" t="s">
        <v>5285</v>
      </c>
      <c r="Q922" s="32" t="s">
        <v>339</v>
      </c>
      <c r="R922" s="32" t="s">
        <v>5286</v>
      </c>
      <c r="S922" s="78" t="s">
        <v>5287</v>
      </c>
      <c r="T922" s="74" t="s">
        <v>3560</v>
      </c>
      <c r="U922" s="32"/>
      <c r="V922" s="35">
        <v>0</v>
      </c>
      <c r="W922" s="32">
        <v>1</v>
      </c>
      <c r="X922" s="32" t="s">
        <v>8140</v>
      </c>
      <c r="Y922" s="32" t="s">
        <v>8140</v>
      </c>
      <c r="Z922" s="76">
        <v>0</v>
      </c>
      <c r="AA922" s="74" t="s">
        <v>8140</v>
      </c>
      <c r="AB922" s="76" t="s">
        <v>6992</v>
      </c>
      <c r="AC922" s="74" t="s">
        <v>8140</v>
      </c>
      <c r="AD922" s="76" t="s">
        <v>8140</v>
      </c>
      <c r="AE922" s="42" t="s">
        <v>5146</v>
      </c>
    </row>
    <row r="923" spans="2:31" s="146" customFormat="1" x14ac:dyDescent="0.25">
      <c r="B923" s="162">
        <v>919</v>
      </c>
      <c r="C923" s="17">
        <v>551213</v>
      </c>
      <c r="D923" s="17">
        <v>232023</v>
      </c>
      <c r="E923" s="17">
        <v>551213</v>
      </c>
      <c r="F923" s="17">
        <v>-72.651378539999996</v>
      </c>
      <c r="G923" s="17">
        <v>-15.83888498</v>
      </c>
      <c r="H923" s="7">
        <v>40601</v>
      </c>
      <c r="I923" s="32" t="s">
        <v>4798</v>
      </c>
      <c r="J923" s="39" t="s">
        <v>5140</v>
      </c>
      <c r="K923" s="39" t="s">
        <v>5141</v>
      </c>
      <c r="L923" s="32" t="s">
        <v>8139</v>
      </c>
      <c r="M923" s="34" t="s">
        <v>4441</v>
      </c>
      <c r="N923" s="34" t="s">
        <v>357</v>
      </c>
      <c r="O923" s="61" t="s">
        <v>563</v>
      </c>
      <c r="P923" s="74" t="s">
        <v>5288</v>
      </c>
      <c r="Q923" s="32" t="s">
        <v>4782</v>
      </c>
      <c r="R923" s="32" t="s">
        <v>854</v>
      </c>
      <c r="S923" s="75">
        <v>30760034</v>
      </c>
      <c r="T923" s="100" t="s">
        <v>5155</v>
      </c>
      <c r="U923" s="32"/>
      <c r="V923" s="35">
        <v>0</v>
      </c>
      <c r="W923" s="144">
        <v>0</v>
      </c>
      <c r="X923" s="32">
        <v>0</v>
      </c>
      <c r="Y923" s="32">
        <v>0</v>
      </c>
      <c r="Z923" s="76">
        <v>1</v>
      </c>
      <c r="AA923" s="74" t="s">
        <v>8115</v>
      </c>
      <c r="AB923" s="76">
        <v>0</v>
      </c>
      <c r="AC923" s="74"/>
      <c r="AD923" s="76"/>
      <c r="AE923" s="42" t="s">
        <v>5271</v>
      </c>
    </row>
    <row r="924" spans="2:31" s="146" customFormat="1" x14ac:dyDescent="0.25">
      <c r="B924" s="162">
        <v>920</v>
      </c>
      <c r="C924" s="17">
        <v>424756</v>
      </c>
      <c r="D924" s="17">
        <v>232028</v>
      </c>
      <c r="E924" s="17">
        <v>424756</v>
      </c>
      <c r="F924" s="17">
        <v>-72.651525379999995</v>
      </c>
      <c r="G924" s="17">
        <v>-15.83805134</v>
      </c>
      <c r="H924" s="7">
        <v>40601</v>
      </c>
      <c r="I924" s="32" t="s">
        <v>4798</v>
      </c>
      <c r="J924" s="39" t="s">
        <v>5140</v>
      </c>
      <c r="K924" s="39" t="s">
        <v>5141</v>
      </c>
      <c r="L924" s="32" t="s">
        <v>8139</v>
      </c>
      <c r="M924" s="34" t="s">
        <v>4923</v>
      </c>
      <c r="N924" s="34" t="s">
        <v>132</v>
      </c>
      <c r="O924" s="61" t="s">
        <v>24</v>
      </c>
      <c r="P924" s="74" t="s">
        <v>5289</v>
      </c>
      <c r="Q924" s="32" t="s">
        <v>191</v>
      </c>
      <c r="R924" s="32" t="s">
        <v>5263</v>
      </c>
      <c r="S924" s="75">
        <v>30761528</v>
      </c>
      <c r="T924" s="100" t="s">
        <v>5155</v>
      </c>
      <c r="U924" s="32" t="s">
        <v>5290</v>
      </c>
      <c r="V924" s="35">
        <v>0</v>
      </c>
      <c r="W924" s="144">
        <v>0</v>
      </c>
      <c r="X924" s="32">
        <v>0</v>
      </c>
      <c r="Y924" s="32">
        <v>1</v>
      </c>
      <c r="Z924" s="76">
        <v>0</v>
      </c>
      <c r="AA924" s="74" t="s">
        <v>8115</v>
      </c>
      <c r="AB924" s="76">
        <v>0</v>
      </c>
      <c r="AC924" s="74" t="s">
        <v>8140</v>
      </c>
      <c r="AD924" s="76" t="s">
        <v>8140</v>
      </c>
      <c r="AE924" s="42"/>
    </row>
    <row r="925" spans="2:31" s="146" customFormat="1" x14ac:dyDescent="0.25">
      <c r="B925" s="166">
        <v>921</v>
      </c>
      <c r="C925" s="17">
        <v>433490</v>
      </c>
      <c r="D925" s="17">
        <v>410664</v>
      </c>
      <c r="E925" s="17">
        <v>433490</v>
      </c>
      <c r="F925" s="17">
        <v>-72.653176680000001</v>
      </c>
      <c r="G925" s="17">
        <v>-15.83666159</v>
      </c>
      <c r="H925" s="7">
        <v>40601</v>
      </c>
      <c r="I925" s="32" t="s">
        <v>4798</v>
      </c>
      <c r="J925" s="39" t="s">
        <v>5140</v>
      </c>
      <c r="K925" s="39" t="s">
        <v>5141</v>
      </c>
      <c r="L925" s="32" t="s">
        <v>8139</v>
      </c>
      <c r="M925" s="34" t="s">
        <v>233</v>
      </c>
      <c r="N925" s="34" t="s">
        <v>148</v>
      </c>
      <c r="O925" s="61" t="s">
        <v>24</v>
      </c>
      <c r="P925" s="74" t="s">
        <v>5291</v>
      </c>
      <c r="Q925" s="32" t="s">
        <v>5263</v>
      </c>
      <c r="R925" s="32" t="s">
        <v>543</v>
      </c>
      <c r="S925" s="75">
        <v>30761207</v>
      </c>
      <c r="T925" s="100" t="s">
        <v>5155</v>
      </c>
      <c r="U925" s="32"/>
      <c r="V925" s="35">
        <v>0</v>
      </c>
      <c r="W925" s="144">
        <v>0</v>
      </c>
      <c r="X925" s="32">
        <v>0</v>
      </c>
      <c r="Y925" s="32">
        <v>0</v>
      </c>
      <c r="Z925" s="76">
        <v>1</v>
      </c>
      <c r="AA925" s="74" t="s">
        <v>8115</v>
      </c>
      <c r="AB925" s="76">
        <v>0</v>
      </c>
      <c r="AC925" s="74"/>
      <c r="AD925" s="76"/>
      <c r="AE925" s="42" t="s">
        <v>5271</v>
      </c>
    </row>
    <row r="926" spans="2:31" s="146" customFormat="1" x14ac:dyDescent="0.25">
      <c r="B926" s="162">
        <v>922</v>
      </c>
      <c r="C926" s="17">
        <v>424316</v>
      </c>
      <c r="D926" s="17">
        <v>429054</v>
      </c>
      <c r="E926" s="17">
        <v>424316</v>
      </c>
      <c r="F926" s="17">
        <v>-72.652898530000002</v>
      </c>
      <c r="G926" s="17">
        <v>-15.8377301</v>
      </c>
      <c r="H926" s="7">
        <v>40601</v>
      </c>
      <c r="I926" s="32" t="s">
        <v>4798</v>
      </c>
      <c r="J926" s="39" t="s">
        <v>5140</v>
      </c>
      <c r="K926" s="39" t="s">
        <v>5141</v>
      </c>
      <c r="L926" s="32" t="s">
        <v>8139</v>
      </c>
      <c r="M926" s="34" t="s">
        <v>962</v>
      </c>
      <c r="N926" s="34" t="s">
        <v>113</v>
      </c>
      <c r="O926" s="61" t="s">
        <v>24</v>
      </c>
      <c r="P926" s="74" t="s">
        <v>5292</v>
      </c>
      <c r="Q926" s="32" t="s">
        <v>5293</v>
      </c>
      <c r="R926" s="32" t="s">
        <v>5294</v>
      </c>
      <c r="S926" s="76">
        <v>30760317</v>
      </c>
      <c r="T926" s="100" t="s">
        <v>5155</v>
      </c>
      <c r="U926" s="32" t="s">
        <v>5295</v>
      </c>
      <c r="V926" s="35">
        <v>0</v>
      </c>
      <c r="W926" s="144">
        <v>0</v>
      </c>
      <c r="X926" s="32">
        <v>0</v>
      </c>
      <c r="Y926" s="32">
        <v>1</v>
      </c>
      <c r="Z926" s="76">
        <v>0</v>
      </c>
      <c r="AA926" s="74" t="s">
        <v>8115</v>
      </c>
      <c r="AB926" s="76">
        <v>0</v>
      </c>
      <c r="AC926" s="74">
        <v>1</v>
      </c>
      <c r="AD926" s="76">
        <v>1</v>
      </c>
      <c r="AE926" s="42"/>
    </row>
    <row r="927" spans="2:31" s="146" customFormat="1" x14ac:dyDescent="0.25">
      <c r="B927" s="162">
        <v>923</v>
      </c>
      <c r="C927" s="17">
        <v>589770</v>
      </c>
      <c r="D927" s="17">
        <v>232600</v>
      </c>
      <c r="E927" s="17">
        <v>589770</v>
      </c>
      <c r="F927" s="17">
        <v>-72.652850959999995</v>
      </c>
      <c r="G927" s="17">
        <v>-15.83709651</v>
      </c>
      <c r="H927" s="7">
        <v>40601</v>
      </c>
      <c r="I927" s="32" t="s">
        <v>4798</v>
      </c>
      <c r="J927" s="39" t="s">
        <v>5140</v>
      </c>
      <c r="K927" s="39" t="s">
        <v>5141</v>
      </c>
      <c r="L927" s="32" t="s">
        <v>8139</v>
      </c>
      <c r="M927" s="34" t="s">
        <v>356</v>
      </c>
      <c r="N927" s="34" t="s">
        <v>18</v>
      </c>
      <c r="O927" s="61" t="s">
        <v>24</v>
      </c>
      <c r="P927" s="74" t="s">
        <v>5296</v>
      </c>
      <c r="Q927" s="32" t="s">
        <v>1014</v>
      </c>
      <c r="R927" s="32" t="s">
        <v>854</v>
      </c>
      <c r="S927" s="75">
        <v>30761396</v>
      </c>
      <c r="T927" s="74" t="s">
        <v>5155</v>
      </c>
      <c r="U927" s="32"/>
      <c r="V927" s="35">
        <v>0</v>
      </c>
      <c r="W927" s="144">
        <v>0</v>
      </c>
      <c r="X927" s="32">
        <v>0</v>
      </c>
      <c r="Y927" s="32">
        <v>0</v>
      </c>
      <c r="Z927" s="76">
        <v>1</v>
      </c>
      <c r="AA927" s="74" t="s">
        <v>8115</v>
      </c>
      <c r="AB927" s="76">
        <v>0</v>
      </c>
      <c r="AC927" s="74"/>
      <c r="AD927" s="76"/>
      <c r="AE927" s="42" t="s">
        <v>5271</v>
      </c>
    </row>
    <row r="928" spans="2:31" s="146" customFormat="1" x14ac:dyDescent="0.25">
      <c r="B928" s="162">
        <v>924</v>
      </c>
      <c r="C928" s="17">
        <v>393870</v>
      </c>
      <c r="D928" s="17">
        <v>232275</v>
      </c>
      <c r="E928" s="17">
        <v>393870</v>
      </c>
      <c r="F928" s="17">
        <v>-72.650756689999994</v>
      </c>
      <c r="G928" s="17">
        <v>-15.83875785</v>
      </c>
      <c r="H928" s="7">
        <v>40601</v>
      </c>
      <c r="I928" s="32" t="s">
        <v>4798</v>
      </c>
      <c r="J928" s="39" t="s">
        <v>5140</v>
      </c>
      <c r="K928" s="39" t="s">
        <v>5141</v>
      </c>
      <c r="L928" s="32" t="s">
        <v>8139</v>
      </c>
      <c r="M928" s="34" t="s">
        <v>5297</v>
      </c>
      <c r="N928" s="34" t="s">
        <v>154</v>
      </c>
      <c r="O928" s="61" t="s">
        <v>24</v>
      </c>
      <c r="P928" s="74" t="s">
        <v>2039</v>
      </c>
      <c r="Q928" s="32" t="s">
        <v>5263</v>
      </c>
      <c r="R928" s="32" t="s">
        <v>5298</v>
      </c>
      <c r="S928" s="76">
        <v>30760129</v>
      </c>
      <c r="T928" s="74" t="s">
        <v>3560</v>
      </c>
      <c r="U928" s="32" t="s">
        <v>5299</v>
      </c>
      <c r="V928" s="35">
        <v>0</v>
      </c>
      <c r="W928" s="32">
        <v>1</v>
      </c>
      <c r="X928" s="32" t="s">
        <v>8140</v>
      </c>
      <c r="Y928" s="32" t="s">
        <v>8140</v>
      </c>
      <c r="Z928" s="76">
        <v>0</v>
      </c>
      <c r="AA928" s="74" t="s">
        <v>8140</v>
      </c>
      <c r="AB928" s="76" t="s">
        <v>6992</v>
      </c>
      <c r="AC928" s="74" t="s">
        <v>8140</v>
      </c>
      <c r="AD928" s="76" t="s">
        <v>8140</v>
      </c>
      <c r="AE928" s="42" t="s">
        <v>5146</v>
      </c>
    </row>
    <row r="929" spans="2:31" s="146" customFormat="1" x14ac:dyDescent="0.25">
      <c r="B929" s="162">
        <v>925</v>
      </c>
      <c r="C929" s="17">
        <v>594080</v>
      </c>
      <c r="D929" s="17">
        <v>232449</v>
      </c>
      <c r="E929" s="17">
        <v>594080</v>
      </c>
      <c r="F929" s="17">
        <v>-72.650599069999998</v>
      </c>
      <c r="G929" s="17">
        <v>-15.839231679999999</v>
      </c>
      <c r="H929" s="7">
        <v>40601</v>
      </c>
      <c r="I929" s="32" t="s">
        <v>4798</v>
      </c>
      <c r="J929" s="39" t="s">
        <v>5140</v>
      </c>
      <c r="K929" s="39" t="s">
        <v>5141</v>
      </c>
      <c r="L929" s="32" t="s">
        <v>8139</v>
      </c>
      <c r="M929" s="34" t="s">
        <v>5300</v>
      </c>
      <c r="N929" s="34" t="s">
        <v>148</v>
      </c>
      <c r="O929" s="61" t="s">
        <v>24</v>
      </c>
      <c r="P929" s="74" t="s">
        <v>5301</v>
      </c>
      <c r="Q929" s="32" t="s">
        <v>2282</v>
      </c>
      <c r="R929" s="32" t="s">
        <v>5026</v>
      </c>
      <c r="S929" s="75">
        <v>43768311</v>
      </c>
      <c r="T929" s="100" t="s">
        <v>5155</v>
      </c>
      <c r="U929" s="32"/>
      <c r="V929" s="35">
        <v>0</v>
      </c>
      <c r="W929" s="144">
        <v>0</v>
      </c>
      <c r="X929" s="32">
        <v>0</v>
      </c>
      <c r="Y929" s="32">
        <v>0</v>
      </c>
      <c r="Z929" s="76">
        <v>1</v>
      </c>
      <c r="AA929" s="74" t="s">
        <v>8115</v>
      </c>
      <c r="AB929" s="76">
        <v>0</v>
      </c>
      <c r="AC929" s="74"/>
      <c r="AD929" s="76"/>
      <c r="AE929" s="42" t="s">
        <v>5271</v>
      </c>
    </row>
    <row r="930" spans="2:31" s="146" customFormat="1" x14ac:dyDescent="0.25">
      <c r="B930" s="166">
        <v>926</v>
      </c>
      <c r="C930" s="17">
        <v>397290</v>
      </c>
      <c r="D930" s="17">
        <v>232452</v>
      </c>
      <c r="E930" s="17">
        <v>397290</v>
      </c>
      <c r="F930" s="17">
        <v>-72.650567559999999</v>
      </c>
      <c r="G930" s="17">
        <v>-15.83950327</v>
      </c>
      <c r="H930" s="7">
        <v>40601</v>
      </c>
      <c r="I930" s="32" t="s">
        <v>4798</v>
      </c>
      <c r="J930" s="39" t="s">
        <v>5140</v>
      </c>
      <c r="K930" s="39" t="s">
        <v>5141</v>
      </c>
      <c r="L930" s="32" t="s">
        <v>8139</v>
      </c>
      <c r="M930" s="34" t="s">
        <v>5300</v>
      </c>
      <c r="N930" s="34" t="s">
        <v>113</v>
      </c>
      <c r="O930" s="61" t="s">
        <v>24</v>
      </c>
      <c r="P930" s="74" t="s">
        <v>5302</v>
      </c>
      <c r="Q930" s="32" t="s">
        <v>1093</v>
      </c>
      <c r="R930" s="32" t="s">
        <v>4279</v>
      </c>
      <c r="S930" s="76">
        <v>30760335</v>
      </c>
      <c r="T930" s="100" t="s">
        <v>3560</v>
      </c>
      <c r="U930" s="32" t="s">
        <v>5303</v>
      </c>
      <c r="V930" s="35">
        <v>0</v>
      </c>
      <c r="W930" s="32">
        <v>1</v>
      </c>
      <c r="X930" s="32" t="s">
        <v>8140</v>
      </c>
      <c r="Y930" s="32" t="s">
        <v>8140</v>
      </c>
      <c r="Z930" s="76">
        <v>0</v>
      </c>
      <c r="AA930" s="74" t="s">
        <v>8140</v>
      </c>
      <c r="AB930" s="76" t="s">
        <v>6992</v>
      </c>
      <c r="AC930" s="74" t="s">
        <v>8140</v>
      </c>
      <c r="AD930" s="76" t="s">
        <v>8140</v>
      </c>
      <c r="AE930" s="42" t="s">
        <v>5146</v>
      </c>
    </row>
    <row r="931" spans="2:31" s="146" customFormat="1" x14ac:dyDescent="0.25">
      <c r="B931" s="162">
        <v>927</v>
      </c>
      <c r="C931" s="17">
        <v>424697</v>
      </c>
      <c r="D931" s="17">
        <v>410616</v>
      </c>
      <c r="E931" s="17">
        <v>424697</v>
      </c>
      <c r="F931" s="17">
        <v>-72.649348239999995</v>
      </c>
      <c r="G931" s="17">
        <v>-15.840608489999999</v>
      </c>
      <c r="H931" s="7">
        <v>40601</v>
      </c>
      <c r="I931" s="32" t="s">
        <v>4798</v>
      </c>
      <c r="J931" s="39" t="s">
        <v>5140</v>
      </c>
      <c r="K931" s="39" t="s">
        <v>5141</v>
      </c>
      <c r="L931" s="32" t="s">
        <v>8139</v>
      </c>
      <c r="M931" s="34" t="s">
        <v>173</v>
      </c>
      <c r="N931" s="34" t="s">
        <v>18</v>
      </c>
      <c r="O931" s="61" t="s">
        <v>24</v>
      </c>
      <c r="P931" s="74" t="s">
        <v>5304</v>
      </c>
      <c r="Q931" s="32" t="s">
        <v>5305</v>
      </c>
      <c r="R931" s="32" t="s">
        <v>988</v>
      </c>
      <c r="S931" s="75">
        <v>30766759</v>
      </c>
      <c r="T931" s="100" t="s">
        <v>3560</v>
      </c>
      <c r="U931" s="32" t="s">
        <v>5306</v>
      </c>
      <c r="V931" s="35">
        <v>0</v>
      </c>
      <c r="W931" s="32">
        <v>1</v>
      </c>
      <c r="X931" s="32" t="s">
        <v>8140</v>
      </c>
      <c r="Y931" s="32" t="s">
        <v>8140</v>
      </c>
      <c r="Z931" s="76">
        <v>0</v>
      </c>
      <c r="AA931" s="74" t="s">
        <v>8140</v>
      </c>
      <c r="AB931" s="76" t="s">
        <v>6992</v>
      </c>
      <c r="AC931" s="74" t="s">
        <v>8140</v>
      </c>
      <c r="AD931" s="76" t="s">
        <v>8140</v>
      </c>
      <c r="AE931" s="42" t="s">
        <v>5146</v>
      </c>
    </row>
    <row r="932" spans="2:31" s="146" customFormat="1" x14ac:dyDescent="0.25">
      <c r="B932" s="162">
        <v>928</v>
      </c>
      <c r="C932" s="17">
        <v>251399</v>
      </c>
      <c r="D932" s="17">
        <v>232672</v>
      </c>
      <c r="E932" s="17">
        <v>251399</v>
      </c>
      <c r="F932" s="17">
        <v>-72.654806859999994</v>
      </c>
      <c r="G932" s="17">
        <v>-15.8382966</v>
      </c>
      <c r="H932" s="7">
        <v>40601</v>
      </c>
      <c r="I932" s="32" t="s">
        <v>4798</v>
      </c>
      <c r="J932" s="39" t="s">
        <v>5140</v>
      </c>
      <c r="K932" s="39" t="s">
        <v>5141</v>
      </c>
      <c r="L932" s="32" t="s">
        <v>8139</v>
      </c>
      <c r="M932" s="34" t="s">
        <v>322</v>
      </c>
      <c r="N932" s="34" t="s">
        <v>592</v>
      </c>
      <c r="O932" s="61" t="s">
        <v>24</v>
      </c>
      <c r="P932" s="74" t="s">
        <v>5307</v>
      </c>
      <c r="Q932" s="32" t="s">
        <v>1014</v>
      </c>
      <c r="R932" s="32" t="s">
        <v>2489</v>
      </c>
      <c r="S932" s="75">
        <v>30760817</v>
      </c>
      <c r="T932" s="100" t="s">
        <v>3560</v>
      </c>
      <c r="U932" s="32" t="s">
        <v>5308</v>
      </c>
      <c r="V932" s="35">
        <v>0</v>
      </c>
      <c r="W932" s="32">
        <v>1</v>
      </c>
      <c r="X932" s="32" t="s">
        <v>8140</v>
      </c>
      <c r="Y932" s="32" t="s">
        <v>8140</v>
      </c>
      <c r="Z932" s="76">
        <v>0</v>
      </c>
      <c r="AA932" s="74" t="s">
        <v>8140</v>
      </c>
      <c r="AB932" s="76" t="s">
        <v>6992</v>
      </c>
      <c r="AC932" s="74" t="s">
        <v>8140</v>
      </c>
      <c r="AD932" s="76" t="s">
        <v>8140</v>
      </c>
      <c r="AE932" s="42" t="s">
        <v>5146</v>
      </c>
    </row>
    <row r="933" spans="2:31" s="146" customFormat="1" x14ac:dyDescent="0.25">
      <c r="B933" s="162">
        <v>929</v>
      </c>
      <c r="C933" s="17">
        <v>281518</v>
      </c>
      <c r="D933" s="17">
        <v>233239</v>
      </c>
      <c r="E933" s="17">
        <v>281518</v>
      </c>
      <c r="F933" s="17">
        <v>-72.653062000000006</v>
      </c>
      <c r="G933" s="17">
        <v>-15.8394326</v>
      </c>
      <c r="H933" s="7">
        <v>40601</v>
      </c>
      <c r="I933" s="32" t="s">
        <v>4798</v>
      </c>
      <c r="J933" s="39" t="s">
        <v>5140</v>
      </c>
      <c r="K933" s="39" t="s">
        <v>5141</v>
      </c>
      <c r="L933" s="32" t="s">
        <v>8139</v>
      </c>
      <c r="M933" s="34" t="s">
        <v>2782</v>
      </c>
      <c r="N933" s="34" t="s">
        <v>132</v>
      </c>
      <c r="O933" s="61" t="s">
        <v>24</v>
      </c>
      <c r="P933" s="74" t="s">
        <v>1039</v>
      </c>
      <c r="Q933" s="32" t="s">
        <v>4926</v>
      </c>
      <c r="R933" s="32" t="s">
        <v>1976</v>
      </c>
      <c r="S933" s="76">
        <v>80312561</v>
      </c>
      <c r="T933" s="100" t="s">
        <v>3560</v>
      </c>
      <c r="U933" s="32" t="s">
        <v>5309</v>
      </c>
      <c r="V933" s="35">
        <v>0</v>
      </c>
      <c r="W933" s="32">
        <v>1</v>
      </c>
      <c r="X933" s="32" t="s">
        <v>8140</v>
      </c>
      <c r="Y933" s="32" t="s">
        <v>8140</v>
      </c>
      <c r="Z933" s="76">
        <v>0</v>
      </c>
      <c r="AA933" s="74" t="s">
        <v>8140</v>
      </c>
      <c r="AB933" s="76" t="s">
        <v>6992</v>
      </c>
      <c r="AC933" s="74" t="s">
        <v>8140</v>
      </c>
      <c r="AD933" s="76" t="s">
        <v>8140</v>
      </c>
      <c r="AE933" s="42" t="s">
        <v>5146</v>
      </c>
    </row>
    <row r="934" spans="2:31" s="146" customFormat="1" x14ac:dyDescent="0.25">
      <c r="B934" s="162">
        <v>930</v>
      </c>
      <c r="C934" s="17">
        <v>264134</v>
      </c>
      <c r="D934" s="17">
        <v>410649</v>
      </c>
      <c r="E934" s="17">
        <v>264134</v>
      </c>
      <c r="F934" s="17">
        <v>-72.653390630000004</v>
      </c>
      <c r="G934" s="17">
        <v>-15.839056429999999</v>
      </c>
      <c r="H934" s="7">
        <v>40601</v>
      </c>
      <c r="I934" s="32" t="s">
        <v>4798</v>
      </c>
      <c r="J934" s="39" t="s">
        <v>5140</v>
      </c>
      <c r="K934" s="39" t="s">
        <v>5141</v>
      </c>
      <c r="L934" s="32" t="s">
        <v>8139</v>
      </c>
      <c r="M934" s="34" t="s">
        <v>2212</v>
      </c>
      <c r="N934" s="34" t="s">
        <v>148</v>
      </c>
      <c r="O934" s="61" t="s">
        <v>24</v>
      </c>
      <c r="P934" s="74" t="s">
        <v>5310</v>
      </c>
      <c r="Q934" s="32" t="s">
        <v>4321</v>
      </c>
      <c r="R934" s="32" t="s">
        <v>5311</v>
      </c>
      <c r="S934" s="76">
        <v>30760775</v>
      </c>
      <c r="T934" s="74" t="s">
        <v>3560</v>
      </c>
      <c r="U934" s="32" t="s">
        <v>5312</v>
      </c>
      <c r="V934" s="35">
        <v>0</v>
      </c>
      <c r="W934" s="32">
        <v>1</v>
      </c>
      <c r="X934" s="32" t="s">
        <v>8140</v>
      </c>
      <c r="Y934" s="32" t="s">
        <v>8140</v>
      </c>
      <c r="Z934" s="76">
        <v>0</v>
      </c>
      <c r="AA934" s="74" t="s">
        <v>8140</v>
      </c>
      <c r="AB934" s="76" t="s">
        <v>6992</v>
      </c>
      <c r="AC934" s="74" t="s">
        <v>8140</v>
      </c>
      <c r="AD934" s="76" t="s">
        <v>8140</v>
      </c>
      <c r="AE934" s="42" t="s">
        <v>5146</v>
      </c>
    </row>
    <row r="935" spans="2:31" s="146" customFormat="1" x14ac:dyDescent="0.25">
      <c r="B935" s="166">
        <v>931</v>
      </c>
      <c r="C935" s="17">
        <v>588834</v>
      </c>
      <c r="D935" s="17">
        <v>232033</v>
      </c>
      <c r="E935" s="17">
        <v>588834</v>
      </c>
      <c r="F935" s="17">
        <v>-72.651720319999995</v>
      </c>
      <c r="G935" s="17">
        <v>-15.83823099</v>
      </c>
      <c r="H935" s="7">
        <v>40601</v>
      </c>
      <c r="I935" s="32" t="s">
        <v>4798</v>
      </c>
      <c r="J935" s="39" t="s">
        <v>5140</v>
      </c>
      <c r="K935" s="39" t="s">
        <v>5141</v>
      </c>
      <c r="L935" s="32" t="s">
        <v>8139</v>
      </c>
      <c r="M935" s="34" t="s">
        <v>4928</v>
      </c>
      <c r="N935" s="34" t="s">
        <v>132</v>
      </c>
      <c r="O935" s="61" t="s">
        <v>24</v>
      </c>
      <c r="P935" s="74" t="s">
        <v>5313</v>
      </c>
      <c r="Q935" s="32" t="s">
        <v>253</v>
      </c>
      <c r="R935" s="32" t="s">
        <v>5162</v>
      </c>
      <c r="S935" s="76">
        <v>30761412</v>
      </c>
      <c r="T935" s="100" t="s">
        <v>5155</v>
      </c>
      <c r="U935" s="32" t="s">
        <v>5314</v>
      </c>
      <c r="V935" s="35">
        <v>0</v>
      </c>
      <c r="W935" s="144">
        <v>0</v>
      </c>
      <c r="X935" s="32">
        <v>0</v>
      </c>
      <c r="Y935" s="32">
        <v>1</v>
      </c>
      <c r="Z935" s="76">
        <v>0</v>
      </c>
      <c r="AA935" s="74" t="s">
        <v>8115</v>
      </c>
      <c r="AB935" s="76">
        <v>0</v>
      </c>
      <c r="AC935" s="74">
        <v>1</v>
      </c>
      <c r="AD935" s="76">
        <v>1</v>
      </c>
      <c r="AE935" s="42"/>
    </row>
    <row r="936" spans="2:31" s="146" customFormat="1" x14ac:dyDescent="0.25">
      <c r="B936" s="162">
        <v>932</v>
      </c>
      <c r="C936" s="17">
        <v>433730</v>
      </c>
      <c r="D936" s="17">
        <v>410644</v>
      </c>
      <c r="E936" s="17">
        <v>433730</v>
      </c>
      <c r="F936" s="17">
        <v>-72.653540699999994</v>
      </c>
      <c r="G936" s="17">
        <v>-15.836834980000001</v>
      </c>
      <c r="H936" s="7">
        <v>40601</v>
      </c>
      <c r="I936" s="32" t="s">
        <v>4798</v>
      </c>
      <c r="J936" s="39" t="s">
        <v>5140</v>
      </c>
      <c r="K936" s="39" t="s">
        <v>5141</v>
      </c>
      <c r="L936" s="32" t="s">
        <v>8139</v>
      </c>
      <c r="M936" s="34" t="s">
        <v>112</v>
      </c>
      <c r="N936" s="34" t="s">
        <v>148</v>
      </c>
      <c r="O936" s="61" t="s">
        <v>24</v>
      </c>
      <c r="P936" s="74" t="s">
        <v>5315</v>
      </c>
      <c r="Q936" s="32" t="s">
        <v>5316</v>
      </c>
      <c r="R936" s="32" t="s">
        <v>5087</v>
      </c>
      <c r="S936" s="75">
        <v>30760311</v>
      </c>
      <c r="T936" s="74" t="s">
        <v>3560</v>
      </c>
      <c r="U936" s="32" t="s">
        <v>5317</v>
      </c>
      <c r="V936" s="35">
        <v>0</v>
      </c>
      <c r="W936" s="32">
        <v>1</v>
      </c>
      <c r="X936" s="32" t="s">
        <v>8140</v>
      </c>
      <c r="Y936" s="32" t="s">
        <v>8140</v>
      </c>
      <c r="Z936" s="76">
        <v>0</v>
      </c>
      <c r="AA936" s="74" t="s">
        <v>8140</v>
      </c>
      <c r="AB936" s="76" t="s">
        <v>6992</v>
      </c>
      <c r="AC936" s="74" t="s">
        <v>8140</v>
      </c>
      <c r="AD936" s="76" t="s">
        <v>8140</v>
      </c>
      <c r="AE936" s="42" t="s">
        <v>5146</v>
      </c>
    </row>
    <row r="937" spans="2:31" s="146" customFormat="1" x14ac:dyDescent="0.25">
      <c r="B937" s="162">
        <v>933</v>
      </c>
      <c r="C937" s="17">
        <v>588804</v>
      </c>
      <c r="D937" s="17">
        <v>410652</v>
      </c>
      <c r="E937" s="17">
        <v>588804</v>
      </c>
      <c r="F937" s="17">
        <v>-72.649205749999993</v>
      </c>
      <c r="G937" s="17">
        <v>-15.838605129999999</v>
      </c>
      <c r="H937" s="7">
        <v>40601</v>
      </c>
      <c r="I937" s="32" t="s">
        <v>4798</v>
      </c>
      <c r="J937" s="39" t="s">
        <v>5140</v>
      </c>
      <c r="K937" s="39" t="s">
        <v>5141</v>
      </c>
      <c r="L937" s="32" t="s">
        <v>8139</v>
      </c>
      <c r="M937" s="34" t="s">
        <v>5318</v>
      </c>
      <c r="N937" s="34" t="s">
        <v>148</v>
      </c>
      <c r="O937" s="61" t="s">
        <v>24</v>
      </c>
      <c r="P937" s="74" t="s">
        <v>5319</v>
      </c>
      <c r="Q937" s="32" t="s">
        <v>144</v>
      </c>
      <c r="R937" s="32" t="s">
        <v>3755</v>
      </c>
      <c r="S937" s="75">
        <v>30760494</v>
      </c>
      <c r="T937" s="74" t="s">
        <v>5155</v>
      </c>
      <c r="U937" s="32"/>
      <c r="V937" s="35">
        <v>0</v>
      </c>
      <c r="W937" s="144">
        <v>0</v>
      </c>
      <c r="X937" s="39">
        <v>0</v>
      </c>
      <c r="Y937" s="32">
        <v>0</v>
      </c>
      <c r="Z937" s="76">
        <v>1</v>
      </c>
      <c r="AA937" s="74" t="s">
        <v>8115</v>
      </c>
      <c r="AB937" s="76">
        <v>0</v>
      </c>
      <c r="AC937" s="74"/>
      <c r="AD937" s="76"/>
      <c r="AE937" s="42" t="s">
        <v>5271</v>
      </c>
    </row>
    <row r="938" spans="2:31" s="146" customFormat="1" x14ac:dyDescent="0.25">
      <c r="B938" s="162">
        <v>934</v>
      </c>
      <c r="C938" s="17">
        <v>264400</v>
      </c>
      <c r="D938" s="17">
        <v>410653</v>
      </c>
      <c r="E938" s="17">
        <v>264400</v>
      </c>
      <c r="F938" s="17">
        <v>-72.649017990000004</v>
      </c>
      <c r="G938" s="17">
        <v>-15.838698020000001</v>
      </c>
      <c r="H938" s="7">
        <v>40601</v>
      </c>
      <c r="I938" s="32" t="s">
        <v>4798</v>
      </c>
      <c r="J938" s="39" t="s">
        <v>5140</v>
      </c>
      <c r="K938" s="39" t="s">
        <v>5141</v>
      </c>
      <c r="L938" s="32" t="s">
        <v>8139</v>
      </c>
      <c r="M938" s="34" t="s">
        <v>5318</v>
      </c>
      <c r="N938" s="34" t="s">
        <v>132</v>
      </c>
      <c r="O938" s="61" t="s">
        <v>24</v>
      </c>
      <c r="P938" s="74" t="s">
        <v>567</v>
      </c>
      <c r="Q938" s="32" t="s">
        <v>5320</v>
      </c>
      <c r="R938" s="32" t="s">
        <v>5218</v>
      </c>
      <c r="S938" s="75">
        <v>30761516</v>
      </c>
      <c r="T938" s="74" t="s">
        <v>5155</v>
      </c>
      <c r="U938" s="32" t="s">
        <v>5321</v>
      </c>
      <c r="V938" s="35">
        <v>0</v>
      </c>
      <c r="W938" s="144">
        <v>0</v>
      </c>
      <c r="X938" s="39">
        <v>0</v>
      </c>
      <c r="Y938" s="32">
        <v>1</v>
      </c>
      <c r="Z938" s="76">
        <v>0</v>
      </c>
      <c r="AA938" s="74" t="s">
        <v>8115</v>
      </c>
      <c r="AB938" s="76">
        <v>0</v>
      </c>
      <c r="AC938" s="74">
        <v>1</v>
      </c>
      <c r="AD938" s="76">
        <v>1</v>
      </c>
      <c r="AE938" s="42"/>
    </row>
    <row r="939" spans="2:31" s="146" customFormat="1" x14ac:dyDescent="0.25">
      <c r="B939" s="162">
        <v>935</v>
      </c>
      <c r="C939" s="17">
        <v>421307</v>
      </c>
      <c r="D939" s="17">
        <v>410693</v>
      </c>
      <c r="E939" s="17">
        <v>421307</v>
      </c>
      <c r="F939" s="17">
        <v>-72.653789649999993</v>
      </c>
      <c r="G939" s="17">
        <v>-15.83774985</v>
      </c>
      <c r="H939" s="7">
        <v>40601</v>
      </c>
      <c r="I939" s="32" t="s">
        <v>4798</v>
      </c>
      <c r="J939" s="32" t="s">
        <v>5140</v>
      </c>
      <c r="K939" s="32" t="s">
        <v>5141</v>
      </c>
      <c r="L939" s="32" t="s">
        <v>8139</v>
      </c>
      <c r="M939" s="34" t="s">
        <v>349</v>
      </c>
      <c r="N939" s="34" t="s">
        <v>592</v>
      </c>
      <c r="O939" s="61" t="s">
        <v>24</v>
      </c>
      <c r="P939" s="74" t="s">
        <v>5322</v>
      </c>
      <c r="Q939" s="32" t="s">
        <v>5323</v>
      </c>
      <c r="R939" s="32" t="s">
        <v>2099</v>
      </c>
      <c r="S939" s="76">
        <v>30761199</v>
      </c>
      <c r="T939" s="74" t="s">
        <v>4805</v>
      </c>
      <c r="U939" s="39" t="s">
        <v>5324</v>
      </c>
      <c r="V939" s="35">
        <v>0</v>
      </c>
      <c r="W939" s="144">
        <v>0</v>
      </c>
      <c r="X939" s="39">
        <v>0</v>
      </c>
      <c r="Y939" s="39">
        <v>1</v>
      </c>
      <c r="Z939" s="61">
        <v>0</v>
      </c>
      <c r="AA939" s="100" t="s">
        <v>8140</v>
      </c>
      <c r="AB939" s="61">
        <v>0</v>
      </c>
      <c r="AC939" s="74">
        <v>1</v>
      </c>
      <c r="AD939" s="76">
        <v>1</v>
      </c>
      <c r="AE939" s="42"/>
    </row>
    <row r="940" spans="2:31" x14ac:dyDescent="0.25">
      <c r="B940" s="111">
        <v>936</v>
      </c>
      <c r="C940" s="17">
        <v>325354</v>
      </c>
      <c r="D940" s="17">
        <v>233892</v>
      </c>
      <c r="E940" s="17"/>
      <c r="F940" s="17">
        <v>-72.832875819999998</v>
      </c>
      <c r="G940" s="17">
        <v>-15.504947189999999</v>
      </c>
      <c r="H940" s="6">
        <v>40607</v>
      </c>
      <c r="I940" s="32" t="s">
        <v>4798</v>
      </c>
      <c r="J940" s="32" t="s">
        <v>5140</v>
      </c>
      <c r="K940" s="32" t="s">
        <v>5325</v>
      </c>
      <c r="L940" s="32" t="s">
        <v>8142</v>
      </c>
      <c r="M940" s="46" t="s">
        <v>377</v>
      </c>
      <c r="N940" s="47">
        <v>1</v>
      </c>
      <c r="O940" s="61" t="s">
        <v>563</v>
      </c>
      <c r="P940" s="69" t="s">
        <v>275</v>
      </c>
      <c r="Q940" s="17" t="s">
        <v>81</v>
      </c>
      <c r="R940" s="17" t="s">
        <v>5197</v>
      </c>
      <c r="S940" s="80">
        <v>10366472</v>
      </c>
      <c r="T940" s="91" t="s">
        <v>4805</v>
      </c>
      <c r="U940" s="32" t="s">
        <v>5326</v>
      </c>
      <c r="V940" s="35">
        <v>0</v>
      </c>
      <c r="W940" s="32">
        <v>1</v>
      </c>
      <c r="X940" s="39">
        <v>1</v>
      </c>
      <c r="Y940" s="39">
        <v>1</v>
      </c>
      <c r="Z940" s="61">
        <v>0</v>
      </c>
      <c r="AA940" s="100" t="s">
        <v>8115</v>
      </c>
      <c r="AB940" s="61" t="s">
        <v>6992</v>
      </c>
      <c r="AC940" s="69" t="s">
        <v>8140</v>
      </c>
      <c r="AD940" s="81" t="s">
        <v>8140</v>
      </c>
      <c r="AE940" s="44"/>
    </row>
    <row r="941" spans="2:31" x14ac:dyDescent="0.25">
      <c r="B941" s="55">
        <v>937</v>
      </c>
      <c r="C941" s="32">
        <v>589677</v>
      </c>
      <c r="D941" s="32">
        <v>233355</v>
      </c>
      <c r="E941" s="32">
        <v>589677</v>
      </c>
      <c r="F941" s="32">
        <v>-72.832295959999996</v>
      </c>
      <c r="G941" s="32">
        <v>-15.50390632</v>
      </c>
      <c r="H941" s="6">
        <v>40607</v>
      </c>
      <c r="I941" s="17" t="s">
        <v>4798</v>
      </c>
      <c r="J941" s="17" t="s">
        <v>5140</v>
      </c>
      <c r="K941" s="7" t="s">
        <v>5325</v>
      </c>
      <c r="L941" s="7" t="s">
        <v>8142</v>
      </c>
      <c r="M941" s="34" t="s">
        <v>233</v>
      </c>
      <c r="N941" s="35">
        <v>3</v>
      </c>
      <c r="O941" s="60" t="s">
        <v>24</v>
      </c>
      <c r="P941" s="74" t="s">
        <v>5327</v>
      </c>
      <c r="Q941" s="32" t="s">
        <v>5328</v>
      </c>
      <c r="R941" s="32" t="s">
        <v>5329</v>
      </c>
      <c r="S941" s="75">
        <v>30768786</v>
      </c>
      <c r="T941" s="98" t="s">
        <v>4805</v>
      </c>
      <c r="U941" s="37" t="s">
        <v>5330</v>
      </c>
      <c r="V941" s="35">
        <v>0</v>
      </c>
      <c r="W941" s="144">
        <v>0</v>
      </c>
      <c r="X941" s="39">
        <v>0</v>
      </c>
      <c r="Y941" s="7">
        <v>1</v>
      </c>
      <c r="Z941" s="81">
        <v>1</v>
      </c>
      <c r="AA941" s="89" t="s">
        <v>8115</v>
      </c>
      <c r="AB941" s="60">
        <v>0</v>
      </c>
      <c r="AC941" s="69"/>
      <c r="AD941" s="81"/>
      <c r="AE941" s="42" t="s">
        <v>5271</v>
      </c>
    </row>
    <row r="942" spans="2:31" x14ac:dyDescent="0.25">
      <c r="B942" s="55">
        <v>938</v>
      </c>
      <c r="C942" s="17">
        <v>285094</v>
      </c>
      <c r="D942" s="17">
        <v>233417</v>
      </c>
      <c r="E942" s="17">
        <v>285094</v>
      </c>
      <c r="F942" s="17">
        <v>-72.833031430000005</v>
      </c>
      <c r="G942" s="17">
        <v>-15.504136709999999</v>
      </c>
      <c r="H942" s="6">
        <v>40607</v>
      </c>
      <c r="I942" s="17" t="s">
        <v>4798</v>
      </c>
      <c r="J942" s="17" t="s">
        <v>5140</v>
      </c>
      <c r="K942" s="7" t="s">
        <v>5325</v>
      </c>
      <c r="L942" s="7" t="s">
        <v>8142</v>
      </c>
      <c r="M942" s="46" t="s">
        <v>1077</v>
      </c>
      <c r="N942" s="47">
        <v>19</v>
      </c>
      <c r="O942" s="60" t="s">
        <v>563</v>
      </c>
      <c r="P942" s="69" t="s">
        <v>2607</v>
      </c>
      <c r="Q942" s="17" t="s">
        <v>5179</v>
      </c>
      <c r="R942" s="17" t="s">
        <v>5331</v>
      </c>
      <c r="S942" s="80">
        <v>30768593</v>
      </c>
      <c r="T942" s="91" t="s">
        <v>4805</v>
      </c>
      <c r="U942" s="32" t="s">
        <v>5332</v>
      </c>
      <c r="V942" s="35">
        <v>0</v>
      </c>
      <c r="W942" s="32">
        <v>1</v>
      </c>
      <c r="X942" s="39">
        <v>1</v>
      </c>
      <c r="Y942" s="7">
        <v>1</v>
      </c>
      <c r="Z942" s="81">
        <v>0</v>
      </c>
      <c r="AA942" s="89" t="s">
        <v>8115</v>
      </c>
      <c r="AB942" s="60" t="s">
        <v>6992</v>
      </c>
      <c r="AC942" s="69" t="s">
        <v>8140</v>
      </c>
      <c r="AD942" s="81" t="s">
        <v>8140</v>
      </c>
      <c r="AE942" s="42"/>
    </row>
    <row r="943" spans="2:31" x14ac:dyDescent="0.25">
      <c r="B943" s="55">
        <v>939</v>
      </c>
      <c r="C943" s="17">
        <v>290071</v>
      </c>
      <c r="D943" s="17">
        <v>233377</v>
      </c>
      <c r="E943" s="17">
        <v>290071</v>
      </c>
      <c r="F943" s="17">
        <v>-72.832495739999999</v>
      </c>
      <c r="G943" s="17">
        <v>-15.503711089999999</v>
      </c>
      <c r="H943" s="6">
        <v>40607</v>
      </c>
      <c r="I943" s="17" t="s">
        <v>4798</v>
      </c>
      <c r="J943" s="17" t="s">
        <v>5140</v>
      </c>
      <c r="K943" s="7" t="s">
        <v>5325</v>
      </c>
      <c r="L943" s="7" t="s">
        <v>8142</v>
      </c>
      <c r="M943" s="46" t="s">
        <v>251</v>
      </c>
      <c r="N943" s="47">
        <v>1</v>
      </c>
      <c r="O943" s="60" t="s">
        <v>24</v>
      </c>
      <c r="P943" s="69" t="s">
        <v>5333</v>
      </c>
      <c r="Q943" s="17" t="s">
        <v>5334</v>
      </c>
      <c r="R943" s="17" t="s">
        <v>5335</v>
      </c>
      <c r="S943" s="80">
        <v>30407302</v>
      </c>
      <c r="T943" s="98" t="s">
        <v>4805</v>
      </c>
      <c r="U943" s="32" t="s">
        <v>5336</v>
      </c>
      <c r="V943" s="35">
        <v>0</v>
      </c>
      <c r="W943" s="32">
        <v>1</v>
      </c>
      <c r="X943" s="39">
        <v>1</v>
      </c>
      <c r="Y943" s="7">
        <v>1</v>
      </c>
      <c r="Z943" s="81">
        <v>0</v>
      </c>
      <c r="AA943" s="89" t="s">
        <v>8115</v>
      </c>
      <c r="AB943" s="60" t="s">
        <v>6992</v>
      </c>
      <c r="AC943" s="69" t="s">
        <v>8140</v>
      </c>
      <c r="AD943" s="81" t="s">
        <v>8140</v>
      </c>
      <c r="AE943" s="42"/>
    </row>
    <row r="944" spans="2:31" x14ac:dyDescent="0.25">
      <c r="B944" s="55">
        <v>940</v>
      </c>
      <c r="C944" s="17">
        <v>589710</v>
      </c>
      <c r="D944" s="17">
        <v>233397</v>
      </c>
      <c r="E944" s="17">
        <v>589710</v>
      </c>
      <c r="F944" s="17">
        <v>-72.832465780000007</v>
      </c>
      <c r="G944" s="17">
        <v>-15.503987710000001</v>
      </c>
      <c r="H944" s="6">
        <v>40607</v>
      </c>
      <c r="I944" s="17" t="s">
        <v>4798</v>
      </c>
      <c r="J944" s="17" t="s">
        <v>5140</v>
      </c>
      <c r="K944" s="7" t="s">
        <v>5325</v>
      </c>
      <c r="L944" s="7" t="s">
        <v>8142</v>
      </c>
      <c r="M944" s="46" t="s">
        <v>356</v>
      </c>
      <c r="N944" s="47">
        <v>17</v>
      </c>
      <c r="O944" s="60" t="s">
        <v>24</v>
      </c>
      <c r="P944" s="69" t="s">
        <v>5337</v>
      </c>
      <c r="Q944" s="17" t="s">
        <v>5338</v>
      </c>
      <c r="R944" s="17" t="s">
        <v>191</v>
      </c>
      <c r="S944" s="80">
        <v>30769069</v>
      </c>
      <c r="T944" s="98" t="s">
        <v>4805</v>
      </c>
      <c r="U944" s="32" t="s">
        <v>5339</v>
      </c>
      <c r="V944" s="35">
        <v>0</v>
      </c>
      <c r="W944" s="32">
        <v>1</v>
      </c>
      <c r="X944" s="39">
        <v>1</v>
      </c>
      <c r="Y944" s="7">
        <v>1</v>
      </c>
      <c r="Z944" s="81">
        <v>0</v>
      </c>
      <c r="AA944" s="89" t="s">
        <v>8115</v>
      </c>
      <c r="AB944" s="60" t="s">
        <v>6992</v>
      </c>
      <c r="AC944" s="69" t="s">
        <v>8140</v>
      </c>
      <c r="AD944" s="81" t="s">
        <v>8140</v>
      </c>
      <c r="AE944" s="42"/>
    </row>
    <row r="945" spans="2:31" x14ac:dyDescent="0.25">
      <c r="B945" s="111">
        <v>941</v>
      </c>
      <c r="C945" s="17">
        <v>387563</v>
      </c>
      <c r="D945" s="17">
        <v>233499</v>
      </c>
      <c r="E945" s="17">
        <v>387563</v>
      </c>
      <c r="F945" s="17">
        <v>-72.83514744</v>
      </c>
      <c r="G945" s="17">
        <v>-15.50494361</v>
      </c>
      <c r="H945" s="6">
        <v>40607</v>
      </c>
      <c r="I945" s="17" t="s">
        <v>4798</v>
      </c>
      <c r="J945" s="17" t="s">
        <v>5140</v>
      </c>
      <c r="K945" s="7" t="s">
        <v>5325</v>
      </c>
      <c r="L945" s="7" t="s">
        <v>8142</v>
      </c>
      <c r="M945" s="46" t="s">
        <v>2212</v>
      </c>
      <c r="N945" s="47">
        <v>10</v>
      </c>
      <c r="O945" s="60" t="s">
        <v>24</v>
      </c>
      <c r="P945" s="69" t="s">
        <v>5340</v>
      </c>
      <c r="Q945" s="17" t="s">
        <v>5341</v>
      </c>
      <c r="R945" s="17" t="s">
        <v>941</v>
      </c>
      <c r="S945" s="80">
        <v>7869512</v>
      </c>
      <c r="T945" s="98" t="s">
        <v>4805</v>
      </c>
      <c r="U945" s="32" t="s">
        <v>5342</v>
      </c>
      <c r="V945" s="35">
        <v>0</v>
      </c>
      <c r="W945" s="32">
        <v>1</v>
      </c>
      <c r="X945" s="39">
        <v>1</v>
      </c>
      <c r="Y945" s="7">
        <v>1</v>
      </c>
      <c r="Z945" s="81">
        <v>0</v>
      </c>
      <c r="AA945" s="89" t="s">
        <v>8115</v>
      </c>
      <c r="AB945" s="60" t="s">
        <v>6992</v>
      </c>
      <c r="AC945" s="69" t="s">
        <v>8140</v>
      </c>
      <c r="AD945" s="81" t="s">
        <v>8140</v>
      </c>
      <c r="AE945" s="42"/>
    </row>
    <row r="946" spans="2:31" x14ac:dyDescent="0.25">
      <c r="B946" s="55">
        <v>942</v>
      </c>
      <c r="C946" s="17">
        <v>597685</v>
      </c>
      <c r="D946" s="17">
        <v>233505</v>
      </c>
      <c r="E946" s="17">
        <v>597685</v>
      </c>
      <c r="F946" s="17">
        <v>-72.833990360000001</v>
      </c>
      <c r="G946" s="17">
        <v>-15.505032180000001</v>
      </c>
      <c r="H946" s="6">
        <v>40607</v>
      </c>
      <c r="I946" s="17" t="s">
        <v>4798</v>
      </c>
      <c r="J946" s="17" t="s">
        <v>5140</v>
      </c>
      <c r="K946" s="7" t="s">
        <v>5325</v>
      </c>
      <c r="L946" s="7" t="s">
        <v>8142</v>
      </c>
      <c r="M946" s="46" t="s">
        <v>264</v>
      </c>
      <c r="N946" s="47">
        <v>2</v>
      </c>
      <c r="O946" s="60" t="s">
        <v>24</v>
      </c>
      <c r="P946" s="69" t="s">
        <v>5343</v>
      </c>
      <c r="Q946" s="17" t="s">
        <v>5344</v>
      </c>
      <c r="R946" s="17" t="s">
        <v>5334</v>
      </c>
      <c r="S946" s="80">
        <v>30768433</v>
      </c>
      <c r="T946" s="91" t="s">
        <v>4805</v>
      </c>
      <c r="U946" s="32" t="s">
        <v>5345</v>
      </c>
      <c r="V946" s="35">
        <v>0</v>
      </c>
      <c r="W946" s="32">
        <v>1</v>
      </c>
      <c r="X946" s="39">
        <v>1</v>
      </c>
      <c r="Y946" s="7">
        <v>1</v>
      </c>
      <c r="Z946" s="81">
        <v>0</v>
      </c>
      <c r="AA946" s="89" t="s">
        <v>8115</v>
      </c>
      <c r="AB946" s="60" t="s">
        <v>6992</v>
      </c>
      <c r="AC946" s="69" t="s">
        <v>8140</v>
      </c>
      <c r="AD946" s="81" t="s">
        <v>8140</v>
      </c>
      <c r="AE946" s="42"/>
    </row>
    <row r="947" spans="2:31" x14ac:dyDescent="0.25">
      <c r="B947" s="55">
        <v>943</v>
      </c>
      <c r="C947" s="17">
        <v>327119</v>
      </c>
      <c r="D947" s="17">
        <v>233507</v>
      </c>
      <c r="E947" s="17">
        <v>327119</v>
      </c>
      <c r="F947" s="17">
        <v>-72.833771639999995</v>
      </c>
      <c r="G947" s="17">
        <v>-15.50505589</v>
      </c>
      <c r="H947" s="6">
        <v>40607</v>
      </c>
      <c r="I947" s="17" t="s">
        <v>4798</v>
      </c>
      <c r="J947" s="17" t="s">
        <v>5140</v>
      </c>
      <c r="K947" s="7" t="s">
        <v>5325</v>
      </c>
      <c r="L947" s="7" t="s">
        <v>8142</v>
      </c>
      <c r="M947" s="46" t="s">
        <v>264</v>
      </c>
      <c r="N947" s="47">
        <v>5</v>
      </c>
      <c r="O947" s="60" t="s">
        <v>24</v>
      </c>
      <c r="P947" s="69" t="s">
        <v>684</v>
      </c>
      <c r="Q947" s="17" t="s">
        <v>5344</v>
      </c>
      <c r="R947" s="17" t="s">
        <v>5334</v>
      </c>
      <c r="S947" s="80">
        <v>30768424</v>
      </c>
      <c r="T947" s="98" t="s">
        <v>4805</v>
      </c>
      <c r="U947" s="32" t="s">
        <v>5346</v>
      </c>
      <c r="V947" s="35">
        <v>0</v>
      </c>
      <c r="W947" s="32">
        <v>1</v>
      </c>
      <c r="X947" s="39">
        <v>1</v>
      </c>
      <c r="Y947" s="7">
        <v>1</v>
      </c>
      <c r="Z947" s="81">
        <v>0</v>
      </c>
      <c r="AA947" s="89" t="s">
        <v>8115</v>
      </c>
      <c r="AB947" s="60" t="s">
        <v>6992</v>
      </c>
      <c r="AC947" s="69" t="s">
        <v>8140</v>
      </c>
      <c r="AD947" s="81" t="s">
        <v>8140</v>
      </c>
      <c r="AE947" s="42"/>
    </row>
    <row r="948" spans="2:31" x14ac:dyDescent="0.25">
      <c r="B948" s="55">
        <v>944</v>
      </c>
      <c r="C948" s="17">
        <v>267990</v>
      </c>
      <c r="D948" s="17">
        <v>233917</v>
      </c>
      <c r="E948" s="17">
        <v>267990</v>
      </c>
      <c r="F948" s="17">
        <v>-72.834389630000004</v>
      </c>
      <c r="G948" s="17">
        <v>-15.506259569999999</v>
      </c>
      <c r="H948" s="6">
        <v>40607</v>
      </c>
      <c r="I948" s="17" t="s">
        <v>4798</v>
      </c>
      <c r="J948" s="17" t="s">
        <v>5140</v>
      </c>
      <c r="K948" s="7" t="s">
        <v>5325</v>
      </c>
      <c r="L948" s="7" t="s">
        <v>8142</v>
      </c>
      <c r="M948" s="46" t="s">
        <v>1645</v>
      </c>
      <c r="N948" s="47">
        <v>13</v>
      </c>
      <c r="O948" s="60" t="s">
        <v>563</v>
      </c>
      <c r="P948" s="69" t="s">
        <v>5347</v>
      </c>
      <c r="Q948" s="17" t="s">
        <v>895</v>
      </c>
      <c r="R948" s="17" t="s">
        <v>5348</v>
      </c>
      <c r="S948" s="80">
        <v>30768522</v>
      </c>
      <c r="T948" s="91" t="s">
        <v>4805</v>
      </c>
      <c r="U948" s="32" t="s">
        <v>5349</v>
      </c>
      <c r="V948" s="35">
        <v>0</v>
      </c>
      <c r="W948" s="32">
        <v>1</v>
      </c>
      <c r="X948" s="39">
        <v>1</v>
      </c>
      <c r="Y948" s="7">
        <v>1</v>
      </c>
      <c r="Z948" s="81">
        <v>0</v>
      </c>
      <c r="AA948" s="89" t="s">
        <v>8115</v>
      </c>
      <c r="AB948" s="60" t="s">
        <v>6992</v>
      </c>
      <c r="AC948" s="69" t="s">
        <v>8140</v>
      </c>
      <c r="AD948" s="81" t="s">
        <v>8140</v>
      </c>
      <c r="AE948" s="42"/>
    </row>
    <row r="949" spans="2:31" x14ac:dyDescent="0.25">
      <c r="B949" s="55">
        <v>945</v>
      </c>
      <c r="C949" s="17">
        <v>327254</v>
      </c>
      <c r="D949" s="17">
        <v>233510</v>
      </c>
      <c r="E949" s="17">
        <v>327254</v>
      </c>
      <c r="F949" s="17">
        <v>-72.833828569999994</v>
      </c>
      <c r="G949" s="17">
        <v>-15.505283220000001</v>
      </c>
      <c r="H949" s="6">
        <v>40607</v>
      </c>
      <c r="I949" s="17" t="s">
        <v>4798</v>
      </c>
      <c r="J949" s="17" t="s">
        <v>5140</v>
      </c>
      <c r="K949" s="7" t="s">
        <v>5325</v>
      </c>
      <c r="L949" s="7" t="s">
        <v>8142</v>
      </c>
      <c r="M949" s="46" t="s">
        <v>264</v>
      </c>
      <c r="N949" s="47">
        <v>8</v>
      </c>
      <c r="O949" s="60" t="s">
        <v>24</v>
      </c>
      <c r="P949" s="69" t="s">
        <v>5350</v>
      </c>
      <c r="Q949" s="17" t="s">
        <v>5197</v>
      </c>
      <c r="R949" s="17" t="s">
        <v>5351</v>
      </c>
      <c r="S949" s="80">
        <v>30768526</v>
      </c>
      <c r="T949" s="91" t="s">
        <v>4805</v>
      </c>
      <c r="U949" s="32" t="s">
        <v>5352</v>
      </c>
      <c r="V949" s="35">
        <v>0</v>
      </c>
      <c r="W949" s="32">
        <v>1</v>
      </c>
      <c r="X949" s="39">
        <v>1</v>
      </c>
      <c r="Y949" s="7">
        <v>1</v>
      </c>
      <c r="Z949" s="81">
        <v>0</v>
      </c>
      <c r="AA949" s="89" t="s">
        <v>8115</v>
      </c>
      <c r="AB949" s="60" t="s">
        <v>6992</v>
      </c>
      <c r="AC949" s="69" t="s">
        <v>8140</v>
      </c>
      <c r="AD949" s="81" t="s">
        <v>8140</v>
      </c>
      <c r="AE949" s="42"/>
    </row>
    <row r="950" spans="2:31" x14ac:dyDescent="0.25">
      <c r="B950" s="111">
        <v>946</v>
      </c>
      <c r="C950" s="17">
        <v>286781</v>
      </c>
      <c r="D950" s="17">
        <v>233930</v>
      </c>
      <c r="E950" s="17">
        <v>286781</v>
      </c>
      <c r="F950" s="17">
        <v>-72.835071580000005</v>
      </c>
      <c r="G950" s="17">
        <v>-15.50575568</v>
      </c>
      <c r="H950" s="6">
        <v>40607</v>
      </c>
      <c r="I950" s="17" t="s">
        <v>4798</v>
      </c>
      <c r="J950" s="17" t="s">
        <v>5140</v>
      </c>
      <c r="K950" s="7" t="s">
        <v>5325</v>
      </c>
      <c r="L950" s="7" t="s">
        <v>8142</v>
      </c>
      <c r="M950" s="46" t="s">
        <v>556</v>
      </c>
      <c r="N950" s="47">
        <v>3</v>
      </c>
      <c r="O950" s="60" t="s">
        <v>563</v>
      </c>
      <c r="P950" s="69" t="s">
        <v>5353</v>
      </c>
      <c r="Q950" s="17" t="s">
        <v>5354</v>
      </c>
      <c r="R950" s="17" t="s">
        <v>5197</v>
      </c>
      <c r="S950" s="80">
        <v>40265306</v>
      </c>
      <c r="T950" s="91" t="s">
        <v>4805</v>
      </c>
      <c r="U950" s="32" t="s">
        <v>5355</v>
      </c>
      <c r="V950" s="35">
        <v>0</v>
      </c>
      <c r="W950" s="32">
        <v>1</v>
      </c>
      <c r="X950" s="39">
        <v>1</v>
      </c>
      <c r="Y950" s="7">
        <v>1</v>
      </c>
      <c r="Z950" s="81">
        <v>0</v>
      </c>
      <c r="AA950" s="89" t="s">
        <v>8115</v>
      </c>
      <c r="AB950" s="60" t="s">
        <v>6992</v>
      </c>
      <c r="AC950" s="69" t="s">
        <v>8140</v>
      </c>
      <c r="AD950" s="81" t="s">
        <v>8140</v>
      </c>
      <c r="AE950" s="42"/>
    </row>
    <row r="951" spans="2:31" x14ac:dyDescent="0.25">
      <c r="B951" s="55">
        <v>947</v>
      </c>
      <c r="C951" s="17">
        <v>274772</v>
      </c>
      <c r="D951" s="17">
        <v>233695</v>
      </c>
      <c r="E951" s="17">
        <v>274772</v>
      </c>
      <c r="F951" s="17">
        <v>-72.834836890000005</v>
      </c>
      <c r="G951" s="17">
        <v>-15.504827280000001</v>
      </c>
      <c r="H951" s="6">
        <v>40607</v>
      </c>
      <c r="I951" s="17" t="s">
        <v>4798</v>
      </c>
      <c r="J951" s="17" t="s">
        <v>5140</v>
      </c>
      <c r="K951" s="7" t="s">
        <v>5325</v>
      </c>
      <c r="L951" s="7" t="s">
        <v>8142</v>
      </c>
      <c r="M951" s="46" t="s">
        <v>1635</v>
      </c>
      <c r="N951" s="47">
        <v>20</v>
      </c>
      <c r="O951" s="60" t="s">
        <v>563</v>
      </c>
      <c r="P951" s="69" t="s">
        <v>5356</v>
      </c>
      <c r="Q951" s="17" t="s">
        <v>1850</v>
      </c>
      <c r="R951" s="17" t="s">
        <v>941</v>
      </c>
      <c r="S951" s="80">
        <v>30768961</v>
      </c>
      <c r="T951" s="91" t="s">
        <v>4805</v>
      </c>
      <c r="U951" s="32" t="s">
        <v>5357</v>
      </c>
      <c r="V951" s="35">
        <v>0</v>
      </c>
      <c r="W951" s="32">
        <v>1</v>
      </c>
      <c r="X951" s="39">
        <v>1</v>
      </c>
      <c r="Y951" s="7">
        <v>1</v>
      </c>
      <c r="Z951" s="81">
        <v>0</v>
      </c>
      <c r="AA951" s="89" t="s">
        <v>8115</v>
      </c>
      <c r="AB951" s="60" t="s">
        <v>6992</v>
      </c>
      <c r="AC951" s="69" t="s">
        <v>8140</v>
      </c>
      <c r="AD951" s="81" t="s">
        <v>8140</v>
      </c>
      <c r="AE951" s="42"/>
    </row>
    <row r="952" spans="2:31" x14ac:dyDescent="0.25">
      <c r="B952" s="55">
        <v>948</v>
      </c>
      <c r="C952" s="17">
        <v>327294</v>
      </c>
      <c r="D952" s="17">
        <v>233511</v>
      </c>
      <c r="E952" s="17">
        <v>327294</v>
      </c>
      <c r="F952" s="17">
        <v>-72.833705350000002</v>
      </c>
      <c r="G952" s="17">
        <v>-15.50538573</v>
      </c>
      <c r="H952" s="6">
        <v>40607</v>
      </c>
      <c r="I952" s="17" t="s">
        <v>4798</v>
      </c>
      <c r="J952" s="17" t="s">
        <v>5140</v>
      </c>
      <c r="K952" s="7" t="s">
        <v>5325</v>
      </c>
      <c r="L952" s="7" t="s">
        <v>8142</v>
      </c>
      <c r="M952" s="46" t="s">
        <v>264</v>
      </c>
      <c r="N952" s="47">
        <v>9</v>
      </c>
      <c r="O952" s="60" t="s">
        <v>563</v>
      </c>
      <c r="P952" s="69" t="s">
        <v>5358</v>
      </c>
      <c r="Q952" s="17" t="s">
        <v>5359</v>
      </c>
      <c r="R952" s="17" t="s">
        <v>5360</v>
      </c>
      <c r="S952" s="81">
        <v>30768760</v>
      </c>
      <c r="T952" s="91" t="s">
        <v>4805</v>
      </c>
      <c r="U952" s="32" t="s">
        <v>5361</v>
      </c>
      <c r="V952" s="35">
        <v>0</v>
      </c>
      <c r="W952" s="32">
        <v>1</v>
      </c>
      <c r="X952" s="39">
        <v>1</v>
      </c>
      <c r="Y952" s="7">
        <v>1</v>
      </c>
      <c r="Z952" s="81">
        <v>0</v>
      </c>
      <c r="AA952" s="89" t="s">
        <v>8115</v>
      </c>
      <c r="AB952" s="60" t="s">
        <v>6992</v>
      </c>
      <c r="AC952" s="69" t="s">
        <v>8140</v>
      </c>
      <c r="AD952" s="81" t="s">
        <v>8140</v>
      </c>
      <c r="AE952" s="42"/>
    </row>
    <row r="953" spans="2:31" x14ac:dyDescent="0.25">
      <c r="B953" s="55">
        <v>949</v>
      </c>
      <c r="C953" s="17">
        <v>550434</v>
      </c>
      <c r="D953" s="17">
        <v>233600</v>
      </c>
      <c r="E953" s="17">
        <v>550434</v>
      </c>
      <c r="F953" s="17">
        <v>-72.834029380000004</v>
      </c>
      <c r="G953" s="17">
        <v>-15.507305990000001</v>
      </c>
      <c r="H953" s="6">
        <v>40607</v>
      </c>
      <c r="I953" s="17" t="s">
        <v>4798</v>
      </c>
      <c r="J953" s="17" t="s">
        <v>5140</v>
      </c>
      <c r="K953" s="7" t="s">
        <v>5325</v>
      </c>
      <c r="L953" s="7" t="s">
        <v>8142</v>
      </c>
      <c r="M953" s="46" t="s">
        <v>4633</v>
      </c>
      <c r="N953" s="47">
        <v>9</v>
      </c>
      <c r="O953" s="60" t="s">
        <v>563</v>
      </c>
      <c r="P953" s="69" t="s">
        <v>5362</v>
      </c>
      <c r="Q953" s="17" t="s">
        <v>5363</v>
      </c>
      <c r="R953" s="17" t="s">
        <v>1739</v>
      </c>
      <c r="S953" s="80">
        <v>80361491</v>
      </c>
      <c r="T953" s="91" t="s">
        <v>4805</v>
      </c>
      <c r="U953" s="32" t="s">
        <v>5364</v>
      </c>
      <c r="V953" s="35">
        <v>0</v>
      </c>
      <c r="W953" s="32">
        <v>1</v>
      </c>
      <c r="X953" s="39">
        <v>1</v>
      </c>
      <c r="Y953" s="7">
        <v>1</v>
      </c>
      <c r="Z953" s="81">
        <v>0</v>
      </c>
      <c r="AA953" s="89" t="s">
        <v>8115</v>
      </c>
      <c r="AB953" s="60" t="s">
        <v>6992</v>
      </c>
      <c r="AC953" s="69" t="s">
        <v>8140</v>
      </c>
      <c r="AD953" s="81" t="s">
        <v>8140</v>
      </c>
      <c r="AE953" s="42"/>
    </row>
    <row r="954" spans="2:31" x14ac:dyDescent="0.25">
      <c r="B954" s="55">
        <v>950</v>
      </c>
      <c r="C954" s="17">
        <v>283254</v>
      </c>
      <c r="D954" s="17">
        <v>233609</v>
      </c>
      <c r="E954" s="17">
        <v>283254</v>
      </c>
      <c r="F954" s="17">
        <v>-72.832649309999994</v>
      </c>
      <c r="G954" s="17">
        <v>-15.503736979999999</v>
      </c>
      <c r="H954" s="6">
        <v>40607</v>
      </c>
      <c r="I954" s="17" t="s">
        <v>4798</v>
      </c>
      <c r="J954" s="17" t="s">
        <v>5140</v>
      </c>
      <c r="K954" s="7" t="s">
        <v>5325</v>
      </c>
      <c r="L954" s="7" t="s">
        <v>8142</v>
      </c>
      <c r="M954" s="46" t="s">
        <v>308</v>
      </c>
      <c r="N954" s="47">
        <v>9</v>
      </c>
      <c r="O954" s="60" t="s">
        <v>24</v>
      </c>
      <c r="P954" s="69" t="s">
        <v>5365</v>
      </c>
      <c r="Q954" s="17" t="s">
        <v>1739</v>
      </c>
      <c r="R954" s="17" t="s">
        <v>191</v>
      </c>
      <c r="S954" s="80">
        <v>30768989</v>
      </c>
      <c r="T954" s="91" t="s">
        <v>4805</v>
      </c>
      <c r="U954" s="32" t="s">
        <v>5366</v>
      </c>
      <c r="V954" s="35">
        <v>0</v>
      </c>
      <c r="W954" s="32">
        <v>1</v>
      </c>
      <c r="X954" s="39">
        <v>1</v>
      </c>
      <c r="Y954" s="7">
        <v>1</v>
      </c>
      <c r="Z954" s="81">
        <v>0</v>
      </c>
      <c r="AA954" s="89" t="s">
        <v>8115</v>
      </c>
      <c r="AB954" s="60" t="s">
        <v>6992</v>
      </c>
      <c r="AC954" s="69" t="s">
        <v>8140</v>
      </c>
      <c r="AD954" s="81" t="s">
        <v>8140</v>
      </c>
      <c r="AE954" s="42"/>
    </row>
    <row r="955" spans="2:31" x14ac:dyDescent="0.25">
      <c r="B955" s="111">
        <v>951</v>
      </c>
      <c r="C955" s="17">
        <v>550966</v>
      </c>
      <c r="D955" s="17">
        <v>233653</v>
      </c>
      <c r="E955" s="17">
        <v>550966</v>
      </c>
      <c r="F955" s="17">
        <v>-72.833666379999997</v>
      </c>
      <c r="G955" s="17">
        <v>-15.504866399999999</v>
      </c>
      <c r="H955" s="6">
        <v>40607</v>
      </c>
      <c r="I955" s="17" t="s">
        <v>4798</v>
      </c>
      <c r="J955" s="17" t="s">
        <v>5140</v>
      </c>
      <c r="K955" s="7" t="s">
        <v>5325</v>
      </c>
      <c r="L955" s="7" t="s">
        <v>8142</v>
      </c>
      <c r="M955" s="46" t="s">
        <v>970</v>
      </c>
      <c r="N955" s="47">
        <v>3</v>
      </c>
      <c r="O955" s="60" t="s">
        <v>563</v>
      </c>
      <c r="P955" s="69" t="s">
        <v>5367</v>
      </c>
      <c r="Q955" s="17" t="s">
        <v>5363</v>
      </c>
      <c r="R955" s="17" t="s">
        <v>5363</v>
      </c>
      <c r="S955" s="80">
        <v>8398178</v>
      </c>
      <c r="T955" s="91" t="s">
        <v>4805</v>
      </c>
      <c r="U955" s="32" t="s">
        <v>5368</v>
      </c>
      <c r="V955" s="35">
        <v>0</v>
      </c>
      <c r="W955" s="32">
        <v>1</v>
      </c>
      <c r="X955" s="39">
        <v>1</v>
      </c>
      <c r="Y955" s="7">
        <v>1</v>
      </c>
      <c r="Z955" s="81">
        <v>0</v>
      </c>
      <c r="AA955" s="89" t="s">
        <v>8115</v>
      </c>
      <c r="AB955" s="60" t="s">
        <v>6992</v>
      </c>
      <c r="AC955" s="69" t="s">
        <v>8140</v>
      </c>
      <c r="AD955" s="81" t="s">
        <v>8140</v>
      </c>
      <c r="AE955" s="42"/>
    </row>
    <row r="956" spans="2:31" x14ac:dyDescent="0.25">
      <c r="B956" s="55">
        <v>952</v>
      </c>
      <c r="C956" s="32">
        <v>326732</v>
      </c>
      <c r="D956" s="32">
        <v>233658</v>
      </c>
      <c r="E956" s="32">
        <v>326732</v>
      </c>
      <c r="F956" s="32">
        <v>-72.833469039999997</v>
      </c>
      <c r="G956" s="32">
        <v>-15.50514123</v>
      </c>
      <c r="H956" s="6">
        <v>40607</v>
      </c>
      <c r="I956" s="17" t="s">
        <v>4798</v>
      </c>
      <c r="J956" s="17" t="s">
        <v>5140</v>
      </c>
      <c r="K956" s="7" t="s">
        <v>5325</v>
      </c>
      <c r="L956" s="7" t="s">
        <v>8142</v>
      </c>
      <c r="M956" s="34" t="s">
        <v>970</v>
      </c>
      <c r="N956" s="35">
        <v>8</v>
      </c>
      <c r="O956" s="60" t="s">
        <v>563</v>
      </c>
      <c r="P956" s="74" t="s">
        <v>373</v>
      </c>
      <c r="Q956" s="32" t="s">
        <v>5369</v>
      </c>
      <c r="R956" s="32" t="s">
        <v>5344</v>
      </c>
      <c r="S956" s="76">
        <v>30768568</v>
      </c>
      <c r="T956" s="91" t="s">
        <v>4805</v>
      </c>
      <c r="U956" s="37" t="s">
        <v>5370</v>
      </c>
      <c r="V956" s="35">
        <v>0</v>
      </c>
      <c r="W956" s="144">
        <v>0</v>
      </c>
      <c r="X956" s="39">
        <v>0</v>
      </c>
      <c r="Y956" s="7">
        <v>1</v>
      </c>
      <c r="Z956" s="81">
        <v>1</v>
      </c>
      <c r="AA956" s="89" t="s">
        <v>8115</v>
      </c>
      <c r="AB956" s="60">
        <v>0</v>
      </c>
      <c r="AC956" s="69"/>
      <c r="AD956" s="81"/>
      <c r="AE956" s="42" t="s">
        <v>5271</v>
      </c>
    </row>
    <row r="957" spans="2:31" x14ac:dyDescent="0.25">
      <c r="B957" s="55">
        <v>953</v>
      </c>
      <c r="C957" s="17">
        <v>590339</v>
      </c>
      <c r="D957" s="17">
        <v>233871</v>
      </c>
      <c r="E957" s="17">
        <v>590339</v>
      </c>
      <c r="F957" s="17">
        <v>-72.833671219999999</v>
      </c>
      <c r="G957" s="17">
        <v>-15.503649879999999</v>
      </c>
      <c r="H957" s="6">
        <v>40607</v>
      </c>
      <c r="I957" s="17" t="s">
        <v>4798</v>
      </c>
      <c r="J957" s="17" t="s">
        <v>5140</v>
      </c>
      <c r="K957" s="7" t="s">
        <v>5325</v>
      </c>
      <c r="L957" s="7" t="s">
        <v>8142</v>
      </c>
      <c r="M957" s="46" t="s">
        <v>316</v>
      </c>
      <c r="N957" s="47">
        <v>35</v>
      </c>
      <c r="O957" s="60" t="s">
        <v>24</v>
      </c>
      <c r="P957" s="74" t="s">
        <v>5371</v>
      </c>
      <c r="Q957" s="32" t="s">
        <v>5179</v>
      </c>
      <c r="R957" s="32" t="s">
        <v>5151</v>
      </c>
      <c r="S957" s="75">
        <v>30768827</v>
      </c>
      <c r="T957" s="91" t="s">
        <v>4805</v>
      </c>
      <c r="U957" s="32" t="s">
        <v>5372</v>
      </c>
      <c r="V957" s="35">
        <v>0</v>
      </c>
      <c r="W957" s="32">
        <v>1</v>
      </c>
      <c r="X957" s="39">
        <v>1</v>
      </c>
      <c r="Y957" s="7">
        <v>1</v>
      </c>
      <c r="Z957" s="81">
        <v>0</v>
      </c>
      <c r="AA957" s="89" t="s">
        <v>8115</v>
      </c>
      <c r="AB957" s="60" t="s">
        <v>6992</v>
      </c>
      <c r="AC957" s="69" t="s">
        <v>8140</v>
      </c>
      <c r="AD957" s="81" t="s">
        <v>8140</v>
      </c>
      <c r="AE957" s="42"/>
    </row>
    <row r="958" spans="2:31" x14ac:dyDescent="0.25">
      <c r="B958" s="55">
        <v>954</v>
      </c>
      <c r="C958" s="17">
        <v>286790</v>
      </c>
      <c r="D958" s="17">
        <v>233931</v>
      </c>
      <c r="E958" s="17">
        <v>286790</v>
      </c>
      <c r="F958" s="17">
        <v>-72.835025979999998</v>
      </c>
      <c r="G958" s="17">
        <v>-15.50579186</v>
      </c>
      <c r="H958" s="6">
        <v>40607</v>
      </c>
      <c r="I958" s="17" t="s">
        <v>4798</v>
      </c>
      <c r="J958" s="17" t="s">
        <v>5140</v>
      </c>
      <c r="K958" s="7" t="s">
        <v>5325</v>
      </c>
      <c r="L958" s="7" t="s">
        <v>8142</v>
      </c>
      <c r="M958" s="46" t="s">
        <v>556</v>
      </c>
      <c r="N958" s="47">
        <v>4</v>
      </c>
      <c r="O958" s="60" t="s">
        <v>24</v>
      </c>
      <c r="P958" s="69" t="s">
        <v>5373</v>
      </c>
      <c r="Q958" s="17" t="s">
        <v>5331</v>
      </c>
      <c r="R958" s="17" t="s">
        <v>1006</v>
      </c>
      <c r="S958" s="80">
        <v>30768453</v>
      </c>
      <c r="T958" s="91" t="s">
        <v>4805</v>
      </c>
      <c r="U958" s="32" t="s">
        <v>5374</v>
      </c>
      <c r="V958" s="35">
        <v>0</v>
      </c>
      <c r="W958" s="32">
        <v>1</v>
      </c>
      <c r="X958" s="39">
        <v>1</v>
      </c>
      <c r="Y958" s="7">
        <v>1</v>
      </c>
      <c r="Z958" s="81">
        <v>0</v>
      </c>
      <c r="AA958" s="89" t="s">
        <v>8115</v>
      </c>
      <c r="AB958" s="60" t="s">
        <v>6992</v>
      </c>
      <c r="AC958" s="69" t="s">
        <v>8140</v>
      </c>
      <c r="AD958" s="81" t="s">
        <v>8140</v>
      </c>
      <c r="AE958" s="42"/>
    </row>
    <row r="959" spans="2:31" x14ac:dyDescent="0.25">
      <c r="B959" s="55">
        <v>955</v>
      </c>
      <c r="C959" s="17">
        <v>326551</v>
      </c>
      <c r="D959" s="17">
        <v>233937</v>
      </c>
      <c r="E959" s="17">
        <v>326551</v>
      </c>
      <c r="F959" s="17">
        <v>-72.834509530000005</v>
      </c>
      <c r="G959" s="17">
        <v>-15.505444280000001</v>
      </c>
      <c r="H959" s="6">
        <v>40607</v>
      </c>
      <c r="I959" s="17" t="s">
        <v>4798</v>
      </c>
      <c r="J959" s="17" t="s">
        <v>5140</v>
      </c>
      <c r="K959" s="7" t="s">
        <v>5325</v>
      </c>
      <c r="L959" s="7" t="s">
        <v>8142</v>
      </c>
      <c r="M959" s="46" t="s">
        <v>1087</v>
      </c>
      <c r="N959" s="47">
        <v>5</v>
      </c>
      <c r="O959" s="60" t="s">
        <v>24</v>
      </c>
      <c r="P959" s="69" t="s">
        <v>5375</v>
      </c>
      <c r="Q959" s="17" t="s">
        <v>5151</v>
      </c>
      <c r="R959" s="17" t="s">
        <v>895</v>
      </c>
      <c r="S959" s="81">
        <v>80529109</v>
      </c>
      <c r="T959" s="91" t="s">
        <v>4805</v>
      </c>
      <c r="U959" s="32" t="s">
        <v>5376</v>
      </c>
      <c r="V959" s="35">
        <v>0</v>
      </c>
      <c r="W959" s="32">
        <v>1</v>
      </c>
      <c r="X959" s="39">
        <v>1</v>
      </c>
      <c r="Y959" s="7">
        <v>1</v>
      </c>
      <c r="Z959" s="81">
        <v>0</v>
      </c>
      <c r="AA959" s="89" t="s">
        <v>8115</v>
      </c>
      <c r="AB959" s="60" t="s">
        <v>6992</v>
      </c>
      <c r="AC959" s="69" t="s">
        <v>8140</v>
      </c>
      <c r="AD959" s="81" t="s">
        <v>8140</v>
      </c>
      <c r="AE959" s="42"/>
    </row>
    <row r="960" spans="2:31" x14ac:dyDescent="0.25">
      <c r="B960" s="111">
        <v>956</v>
      </c>
      <c r="C960" s="17">
        <v>328609</v>
      </c>
      <c r="D960" s="17">
        <v>233971</v>
      </c>
      <c r="E960" s="17">
        <v>328609</v>
      </c>
      <c r="F960" s="17">
        <v>-72.834531630000001</v>
      </c>
      <c r="G960" s="17">
        <v>-15.505233540000001</v>
      </c>
      <c r="H960" s="6">
        <v>40607</v>
      </c>
      <c r="I960" s="17" t="s">
        <v>4798</v>
      </c>
      <c r="J960" s="17" t="s">
        <v>5140</v>
      </c>
      <c r="K960" s="7" t="s">
        <v>5325</v>
      </c>
      <c r="L960" s="7" t="s">
        <v>8142</v>
      </c>
      <c r="M960" s="46" t="s">
        <v>1087</v>
      </c>
      <c r="N960" s="47">
        <v>43</v>
      </c>
      <c r="O960" s="60" t="s">
        <v>24</v>
      </c>
      <c r="P960" s="69" t="s">
        <v>5377</v>
      </c>
      <c r="Q960" s="17" t="s">
        <v>5197</v>
      </c>
      <c r="R960" s="17" t="s">
        <v>5378</v>
      </c>
      <c r="S960" s="80">
        <v>10097975</v>
      </c>
      <c r="T960" s="91" t="s">
        <v>4805</v>
      </c>
      <c r="U960" s="32" t="s">
        <v>5379</v>
      </c>
      <c r="V960" s="35">
        <v>0</v>
      </c>
      <c r="W960" s="32">
        <v>1</v>
      </c>
      <c r="X960" s="39">
        <v>1</v>
      </c>
      <c r="Y960" s="7">
        <v>1</v>
      </c>
      <c r="Z960" s="81">
        <v>0</v>
      </c>
      <c r="AA960" s="89" t="s">
        <v>8115</v>
      </c>
      <c r="AB960" s="60" t="s">
        <v>6992</v>
      </c>
      <c r="AC960" s="69" t="s">
        <v>8140</v>
      </c>
      <c r="AD960" s="81" t="s">
        <v>8140</v>
      </c>
      <c r="AE960" s="42"/>
    </row>
    <row r="961" spans="2:31" x14ac:dyDescent="0.25">
      <c r="B961" s="55">
        <v>957</v>
      </c>
      <c r="C961" s="17">
        <v>589120</v>
      </c>
      <c r="D961" s="17">
        <v>233972</v>
      </c>
      <c r="E961" s="17">
        <v>589120</v>
      </c>
      <c r="F961" s="17">
        <v>-72.834467119999999</v>
      </c>
      <c r="G961" s="17">
        <v>-15.50520057</v>
      </c>
      <c r="H961" s="6">
        <v>40607</v>
      </c>
      <c r="I961" s="17" t="s">
        <v>4798</v>
      </c>
      <c r="J961" s="17" t="s">
        <v>5140</v>
      </c>
      <c r="K961" s="7" t="s">
        <v>5325</v>
      </c>
      <c r="L961" s="7" t="s">
        <v>8142</v>
      </c>
      <c r="M961" s="46" t="s">
        <v>1087</v>
      </c>
      <c r="N961" s="47">
        <v>44</v>
      </c>
      <c r="O961" s="60" t="s">
        <v>24</v>
      </c>
      <c r="P961" s="69" t="s">
        <v>5380</v>
      </c>
      <c r="Q961" s="17" t="s">
        <v>252</v>
      </c>
      <c r="R961" s="17" t="s">
        <v>5381</v>
      </c>
      <c r="S961" s="81">
        <v>30768632</v>
      </c>
      <c r="T961" s="91" t="s">
        <v>4805</v>
      </c>
      <c r="U961" s="32" t="s">
        <v>5382</v>
      </c>
      <c r="V961" s="35">
        <v>0</v>
      </c>
      <c r="W961" s="32">
        <v>1</v>
      </c>
      <c r="X961" s="39">
        <v>1</v>
      </c>
      <c r="Y961" s="7">
        <v>1</v>
      </c>
      <c r="Z961" s="81">
        <v>0</v>
      </c>
      <c r="AA961" s="89" t="s">
        <v>8115</v>
      </c>
      <c r="AB961" s="60" t="s">
        <v>6992</v>
      </c>
      <c r="AC961" s="69" t="s">
        <v>8140</v>
      </c>
      <c r="AD961" s="81" t="s">
        <v>8140</v>
      </c>
      <c r="AE961" s="42"/>
    </row>
    <row r="962" spans="2:31" x14ac:dyDescent="0.25">
      <c r="B962" s="55">
        <v>958</v>
      </c>
      <c r="C962" s="17">
        <v>589675</v>
      </c>
      <c r="D962" s="17">
        <v>233353</v>
      </c>
      <c r="E962" s="17">
        <v>589675</v>
      </c>
      <c r="F962" s="17">
        <v>-72.832406410000004</v>
      </c>
      <c r="G962" s="17">
        <v>-15.503885990000001</v>
      </c>
      <c r="H962" s="6">
        <v>40607</v>
      </c>
      <c r="I962" s="17" t="s">
        <v>4798</v>
      </c>
      <c r="J962" s="17" t="s">
        <v>5140</v>
      </c>
      <c r="K962" s="7" t="s">
        <v>5325</v>
      </c>
      <c r="L962" s="7" t="s">
        <v>8142</v>
      </c>
      <c r="M962" s="46" t="s">
        <v>233</v>
      </c>
      <c r="N962" s="47">
        <v>1</v>
      </c>
      <c r="O962" s="60" t="s">
        <v>24</v>
      </c>
      <c r="P962" s="69" t="s">
        <v>5383</v>
      </c>
      <c r="Q962" s="17" t="s">
        <v>1562</v>
      </c>
      <c r="R962" s="17" t="s">
        <v>1562</v>
      </c>
      <c r="S962" s="81">
        <v>43241399</v>
      </c>
      <c r="T962" s="98" t="s">
        <v>4805</v>
      </c>
      <c r="U962" s="32" t="s">
        <v>5384</v>
      </c>
      <c r="V962" s="35">
        <v>0</v>
      </c>
      <c r="W962" s="32">
        <v>1</v>
      </c>
      <c r="X962" s="39">
        <v>1</v>
      </c>
      <c r="Y962" s="7">
        <v>1</v>
      </c>
      <c r="Z962" s="81">
        <v>0</v>
      </c>
      <c r="AA962" s="89" t="s">
        <v>8115</v>
      </c>
      <c r="AB962" s="60" t="s">
        <v>6992</v>
      </c>
      <c r="AC962" s="69" t="s">
        <v>8140</v>
      </c>
      <c r="AD962" s="81" t="s">
        <v>8140</v>
      </c>
      <c r="AE962" s="42"/>
    </row>
    <row r="963" spans="2:31" x14ac:dyDescent="0.25">
      <c r="B963" s="55">
        <v>959</v>
      </c>
      <c r="C963" s="17">
        <v>387605</v>
      </c>
      <c r="D963" s="17">
        <v>233440</v>
      </c>
      <c r="E963" s="17">
        <v>387605</v>
      </c>
      <c r="F963" s="17">
        <v>-72.834151289999994</v>
      </c>
      <c r="G963" s="17">
        <v>-15.503926529999999</v>
      </c>
      <c r="H963" s="6">
        <v>40607</v>
      </c>
      <c r="I963" s="17" t="s">
        <v>4798</v>
      </c>
      <c r="J963" s="17" t="s">
        <v>5140</v>
      </c>
      <c r="K963" s="7" t="s">
        <v>5325</v>
      </c>
      <c r="L963" s="7" t="s">
        <v>8142</v>
      </c>
      <c r="M963" s="46" t="s">
        <v>572</v>
      </c>
      <c r="N963" s="47">
        <v>3</v>
      </c>
      <c r="O963" s="60" t="s">
        <v>563</v>
      </c>
      <c r="P963" s="69" t="s">
        <v>5385</v>
      </c>
      <c r="Q963" s="17" t="s">
        <v>543</v>
      </c>
      <c r="R963" s="17" t="s">
        <v>5369</v>
      </c>
      <c r="S963" s="81">
        <v>29655735</v>
      </c>
      <c r="T963" s="91" t="s">
        <v>4805</v>
      </c>
      <c r="U963" s="32" t="s">
        <v>5386</v>
      </c>
      <c r="V963" s="35">
        <v>0</v>
      </c>
      <c r="W963" s="32">
        <v>1</v>
      </c>
      <c r="X963" s="39">
        <v>1</v>
      </c>
      <c r="Y963" s="7">
        <v>1</v>
      </c>
      <c r="Z963" s="81">
        <v>0</v>
      </c>
      <c r="AA963" s="89" t="s">
        <v>8115</v>
      </c>
      <c r="AB963" s="60" t="s">
        <v>6992</v>
      </c>
      <c r="AC963" s="69" t="s">
        <v>8140</v>
      </c>
      <c r="AD963" s="81" t="s">
        <v>8140</v>
      </c>
      <c r="AE963" s="42"/>
    </row>
    <row r="964" spans="2:31" x14ac:dyDescent="0.25">
      <c r="B964" s="55">
        <v>960</v>
      </c>
      <c r="C964" s="17">
        <v>326499</v>
      </c>
      <c r="D964" s="17">
        <v>233450</v>
      </c>
      <c r="E964" s="17">
        <v>326499</v>
      </c>
      <c r="F964" s="17">
        <v>-72.833912569999995</v>
      </c>
      <c r="G964" s="17">
        <v>-15.504311639999999</v>
      </c>
      <c r="H964" s="6">
        <v>40607</v>
      </c>
      <c r="I964" s="17" t="s">
        <v>4798</v>
      </c>
      <c r="J964" s="17" t="s">
        <v>5140</v>
      </c>
      <c r="K964" s="7" t="s">
        <v>5325</v>
      </c>
      <c r="L964" s="7" t="s">
        <v>8142</v>
      </c>
      <c r="M964" s="46" t="s">
        <v>572</v>
      </c>
      <c r="N964" s="47">
        <v>13</v>
      </c>
      <c r="O964" s="60" t="s">
        <v>24</v>
      </c>
      <c r="P964" s="69" t="s">
        <v>5387</v>
      </c>
      <c r="Q964" s="17" t="s">
        <v>1739</v>
      </c>
      <c r="R964" s="17" t="s">
        <v>5359</v>
      </c>
      <c r="S964" s="80">
        <v>30768675</v>
      </c>
      <c r="T964" s="91" t="s">
        <v>4805</v>
      </c>
      <c r="U964" s="32" t="s">
        <v>5388</v>
      </c>
      <c r="V964" s="35">
        <v>0</v>
      </c>
      <c r="W964" s="32">
        <v>1</v>
      </c>
      <c r="X964" s="39">
        <v>1</v>
      </c>
      <c r="Y964" s="7">
        <v>1</v>
      </c>
      <c r="Z964" s="81">
        <v>0</v>
      </c>
      <c r="AA964" s="89" t="s">
        <v>8115</v>
      </c>
      <c r="AB964" s="60" t="s">
        <v>6992</v>
      </c>
      <c r="AC964" s="69" t="s">
        <v>8140</v>
      </c>
      <c r="AD964" s="81" t="s">
        <v>8140</v>
      </c>
      <c r="AE964" s="42"/>
    </row>
    <row r="965" spans="2:31" x14ac:dyDescent="0.25">
      <c r="B965" s="111">
        <v>961</v>
      </c>
      <c r="C965" s="17">
        <v>550454</v>
      </c>
      <c r="D965" s="17">
        <v>233453</v>
      </c>
      <c r="E965" s="17">
        <v>550454</v>
      </c>
      <c r="F965" s="17">
        <v>-72.833888430000002</v>
      </c>
      <c r="G965" s="17">
        <v>-15.50444862</v>
      </c>
      <c r="H965" s="6">
        <v>40607</v>
      </c>
      <c r="I965" s="17" t="s">
        <v>4798</v>
      </c>
      <c r="J965" s="17" t="s">
        <v>5140</v>
      </c>
      <c r="K965" s="7" t="s">
        <v>5325</v>
      </c>
      <c r="L965" s="7" t="s">
        <v>8142</v>
      </c>
      <c r="M965" s="46" t="s">
        <v>572</v>
      </c>
      <c r="N965" s="47">
        <v>16</v>
      </c>
      <c r="O965" s="60" t="s">
        <v>563</v>
      </c>
      <c r="P965" s="69" t="s">
        <v>5389</v>
      </c>
      <c r="Q965" s="17" t="s">
        <v>1739</v>
      </c>
      <c r="R965" s="17" t="s">
        <v>5390</v>
      </c>
      <c r="S965" s="80">
        <v>30769048</v>
      </c>
      <c r="T965" s="91" t="s">
        <v>4805</v>
      </c>
      <c r="U965" s="32" t="s">
        <v>5391</v>
      </c>
      <c r="V965" s="35">
        <v>0</v>
      </c>
      <c r="W965" s="32">
        <v>1</v>
      </c>
      <c r="X965" s="39">
        <v>1</v>
      </c>
      <c r="Y965" s="7">
        <v>1</v>
      </c>
      <c r="Z965" s="81">
        <v>0</v>
      </c>
      <c r="AA965" s="89" t="s">
        <v>8115</v>
      </c>
      <c r="AB965" s="60" t="s">
        <v>6992</v>
      </c>
      <c r="AC965" s="69" t="s">
        <v>8140</v>
      </c>
      <c r="AD965" s="81" t="s">
        <v>8140</v>
      </c>
      <c r="AE965" s="42"/>
    </row>
    <row r="966" spans="2:31" x14ac:dyDescent="0.25">
      <c r="B966" s="55">
        <v>962</v>
      </c>
      <c r="C966" s="32">
        <v>326564</v>
      </c>
      <c r="D966" s="32">
        <v>233465</v>
      </c>
      <c r="E966" s="32">
        <v>326564</v>
      </c>
      <c r="F966" s="32">
        <v>-72.833794549999993</v>
      </c>
      <c r="G966" s="32">
        <v>-15.504104870000001</v>
      </c>
      <c r="H966" s="32">
        <v>40607</v>
      </c>
      <c r="I966" s="32" t="s">
        <v>4798</v>
      </c>
      <c r="J966" s="32" t="s">
        <v>5140</v>
      </c>
      <c r="K966" s="39" t="s">
        <v>5325</v>
      </c>
      <c r="L966" s="39" t="s">
        <v>8142</v>
      </c>
      <c r="M966" s="34" t="s">
        <v>572</v>
      </c>
      <c r="N966" s="35">
        <v>28</v>
      </c>
      <c r="O966" s="60" t="s">
        <v>24</v>
      </c>
      <c r="P966" s="74" t="s">
        <v>5392</v>
      </c>
      <c r="Q966" s="32" t="s">
        <v>1850</v>
      </c>
      <c r="R966" s="32" t="s">
        <v>191</v>
      </c>
      <c r="S966" s="75">
        <v>30768549</v>
      </c>
      <c r="T966" s="91" t="s">
        <v>4805</v>
      </c>
      <c r="U966" s="37" t="s">
        <v>5393</v>
      </c>
      <c r="V966" s="35">
        <v>0</v>
      </c>
      <c r="W966" s="144">
        <v>0</v>
      </c>
      <c r="X966" s="39">
        <v>0</v>
      </c>
      <c r="Y966" s="7">
        <v>1</v>
      </c>
      <c r="Z966" s="81">
        <v>1</v>
      </c>
      <c r="AA966" s="89" t="s">
        <v>8115</v>
      </c>
      <c r="AB966" s="60">
        <v>0</v>
      </c>
      <c r="AC966" s="69"/>
      <c r="AD966" s="81"/>
      <c r="AE966" s="42" t="s">
        <v>5271</v>
      </c>
    </row>
    <row r="967" spans="2:31" x14ac:dyDescent="0.25">
      <c r="B967" s="55">
        <v>963</v>
      </c>
      <c r="C967" s="17">
        <v>550542</v>
      </c>
      <c r="D967" s="17">
        <v>233470</v>
      </c>
      <c r="E967" s="17">
        <v>550542</v>
      </c>
      <c r="F967" s="17">
        <v>-72.834033270000006</v>
      </c>
      <c r="G967" s="17">
        <v>-15.503786959999999</v>
      </c>
      <c r="H967" s="32">
        <v>40607</v>
      </c>
      <c r="I967" s="32" t="s">
        <v>4798</v>
      </c>
      <c r="J967" s="32" t="s">
        <v>5140</v>
      </c>
      <c r="K967" s="39" t="s">
        <v>5325</v>
      </c>
      <c r="L967" s="39" t="s">
        <v>8142</v>
      </c>
      <c r="M967" s="46" t="s">
        <v>572</v>
      </c>
      <c r="N967" s="47">
        <v>33</v>
      </c>
      <c r="O967" s="60" t="s">
        <v>4974</v>
      </c>
      <c r="P967" s="69" t="s">
        <v>5394</v>
      </c>
      <c r="Q967" s="17" t="s">
        <v>253</v>
      </c>
      <c r="R967" s="17" t="s">
        <v>5395</v>
      </c>
      <c r="S967" s="81">
        <v>30768890</v>
      </c>
      <c r="T967" s="91" t="s">
        <v>4805</v>
      </c>
      <c r="U967" s="32" t="s">
        <v>5396</v>
      </c>
      <c r="V967" s="35">
        <v>0</v>
      </c>
      <c r="W967" s="32">
        <v>1</v>
      </c>
      <c r="X967" s="39">
        <v>1</v>
      </c>
      <c r="Y967" s="7">
        <v>1</v>
      </c>
      <c r="Z967" s="81">
        <v>0</v>
      </c>
      <c r="AA967" s="89" t="s">
        <v>8115</v>
      </c>
      <c r="AB967" s="60" t="s">
        <v>6992</v>
      </c>
      <c r="AC967" s="69" t="s">
        <v>8140</v>
      </c>
      <c r="AD967" s="81" t="s">
        <v>8140</v>
      </c>
      <c r="AE967" s="42"/>
    </row>
    <row r="968" spans="2:31" x14ac:dyDescent="0.25">
      <c r="B968" s="55">
        <v>964</v>
      </c>
      <c r="C968" s="17">
        <v>589127</v>
      </c>
      <c r="D968" s="17">
        <v>233472</v>
      </c>
      <c r="E968" s="17">
        <v>589127</v>
      </c>
      <c r="F968" s="17">
        <v>-72.834962509999997</v>
      </c>
      <c r="G968" s="17">
        <v>-15.50546606</v>
      </c>
      <c r="H968" s="32">
        <v>40607</v>
      </c>
      <c r="I968" s="32" t="s">
        <v>4798</v>
      </c>
      <c r="J968" s="32" t="s">
        <v>5140</v>
      </c>
      <c r="K968" s="39" t="s">
        <v>5325</v>
      </c>
      <c r="L968" s="39" t="s">
        <v>8142</v>
      </c>
      <c r="M968" s="46" t="s">
        <v>2576</v>
      </c>
      <c r="N968" s="47">
        <v>2</v>
      </c>
      <c r="O968" s="60" t="s">
        <v>24</v>
      </c>
      <c r="P968" s="69" t="s">
        <v>5397</v>
      </c>
      <c r="Q968" s="17" t="s">
        <v>5398</v>
      </c>
      <c r="R968" s="17" t="s">
        <v>5399</v>
      </c>
      <c r="S968" s="80">
        <v>42902207</v>
      </c>
      <c r="T968" s="91" t="s">
        <v>4805</v>
      </c>
      <c r="U968" s="37" t="s">
        <v>5400</v>
      </c>
      <c r="V968" s="35">
        <v>0</v>
      </c>
      <c r="W968" s="32">
        <v>1</v>
      </c>
      <c r="X968" s="39">
        <v>1</v>
      </c>
      <c r="Y968" s="7">
        <v>1</v>
      </c>
      <c r="Z968" s="81">
        <v>0</v>
      </c>
      <c r="AA968" s="89" t="s">
        <v>8115</v>
      </c>
      <c r="AB968" s="60" t="s">
        <v>6992</v>
      </c>
      <c r="AC968" s="69"/>
      <c r="AD968" s="81"/>
      <c r="AE968" s="42" t="s">
        <v>5401</v>
      </c>
    </row>
    <row r="969" spans="2:31" x14ac:dyDescent="0.25">
      <c r="B969" s="55">
        <v>965</v>
      </c>
      <c r="C969" s="17">
        <v>589128</v>
      </c>
      <c r="D969" s="17">
        <v>233566</v>
      </c>
      <c r="E969" s="17">
        <v>589128</v>
      </c>
      <c r="F969" s="17">
        <v>-72.836575100000005</v>
      </c>
      <c r="G969" s="17">
        <v>-15.507263480000001</v>
      </c>
      <c r="H969" s="32">
        <v>40607</v>
      </c>
      <c r="I969" s="32" t="s">
        <v>4798</v>
      </c>
      <c r="J969" s="32" t="s">
        <v>5140</v>
      </c>
      <c r="K969" s="39" t="s">
        <v>5325</v>
      </c>
      <c r="L969" s="39" t="s">
        <v>8142</v>
      </c>
      <c r="M969" s="46" t="s">
        <v>5075</v>
      </c>
      <c r="N969" s="47">
        <v>2</v>
      </c>
      <c r="O969" s="60" t="s">
        <v>24</v>
      </c>
      <c r="P969" s="69" t="s">
        <v>5402</v>
      </c>
      <c r="Q969" s="17" t="s">
        <v>2249</v>
      </c>
      <c r="R969" s="17" t="s">
        <v>735</v>
      </c>
      <c r="S969" s="80">
        <v>80361471</v>
      </c>
      <c r="T969" s="91" t="s">
        <v>4805</v>
      </c>
      <c r="U969" s="32" t="s">
        <v>5403</v>
      </c>
      <c r="V969" s="35">
        <v>0</v>
      </c>
      <c r="W969" s="32">
        <v>1</v>
      </c>
      <c r="X969" s="39">
        <v>1</v>
      </c>
      <c r="Y969" s="7">
        <v>1</v>
      </c>
      <c r="Z969" s="81">
        <v>0</v>
      </c>
      <c r="AA969" s="89" t="s">
        <v>8115</v>
      </c>
      <c r="AB969" s="60" t="s">
        <v>6992</v>
      </c>
      <c r="AC969" s="69" t="s">
        <v>8140</v>
      </c>
      <c r="AD969" s="81" t="s">
        <v>8140</v>
      </c>
      <c r="AE969" s="42"/>
    </row>
    <row r="970" spans="2:31" x14ac:dyDescent="0.25">
      <c r="B970" s="111">
        <v>966</v>
      </c>
      <c r="C970" s="17">
        <v>275163</v>
      </c>
      <c r="D970" s="17">
        <v>233704</v>
      </c>
      <c r="E970" s="17">
        <v>275163</v>
      </c>
      <c r="F970" s="17">
        <v>-72.834789950000001</v>
      </c>
      <c r="G970" s="17">
        <v>-15.505174909999999</v>
      </c>
      <c r="H970" s="32">
        <v>40607</v>
      </c>
      <c r="I970" s="32" t="s">
        <v>4798</v>
      </c>
      <c r="J970" s="32" t="s">
        <v>5140</v>
      </c>
      <c r="K970" s="39" t="s">
        <v>5325</v>
      </c>
      <c r="L970" s="39" t="s">
        <v>8142</v>
      </c>
      <c r="M970" s="46" t="s">
        <v>1635</v>
      </c>
      <c r="N970" s="47">
        <v>29</v>
      </c>
      <c r="O970" s="60" t="s">
        <v>24</v>
      </c>
      <c r="P970" s="69" t="s">
        <v>5404</v>
      </c>
      <c r="Q970" s="17" t="s">
        <v>252</v>
      </c>
      <c r="R970" s="17" t="s">
        <v>895</v>
      </c>
      <c r="S970" s="81">
        <v>30768724</v>
      </c>
      <c r="T970" s="91" t="s">
        <v>4805</v>
      </c>
      <c r="U970" s="32" t="s">
        <v>5405</v>
      </c>
      <c r="V970" s="35">
        <v>0</v>
      </c>
      <c r="W970" s="32">
        <v>1</v>
      </c>
      <c r="X970" s="39">
        <v>1</v>
      </c>
      <c r="Y970" s="7">
        <v>1</v>
      </c>
      <c r="Z970" s="81">
        <v>0</v>
      </c>
      <c r="AA970" s="89" t="s">
        <v>8115</v>
      </c>
      <c r="AB970" s="60" t="s">
        <v>6992</v>
      </c>
      <c r="AC970" s="69" t="s">
        <v>8140</v>
      </c>
      <c r="AD970" s="81" t="s">
        <v>8140</v>
      </c>
      <c r="AE970" s="42"/>
    </row>
    <row r="971" spans="2:31" x14ac:dyDescent="0.25">
      <c r="B971" s="55">
        <v>967</v>
      </c>
      <c r="C971" s="17">
        <v>275220</v>
      </c>
      <c r="D971" s="17">
        <v>233705</v>
      </c>
      <c r="E971" s="17">
        <v>275220</v>
      </c>
      <c r="F971" s="17">
        <v>-72.834838230000003</v>
      </c>
      <c r="G971" s="17">
        <v>-15.505075400000001</v>
      </c>
      <c r="H971" s="32">
        <v>40607</v>
      </c>
      <c r="I971" s="32" t="s">
        <v>4798</v>
      </c>
      <c r="J971" s="32" t="s">
        <v>5140</v>
      </c>
      <c r="K971" s="39" t="s">
        <v>5325</v>
      </c>
      <c r="L971" s="39" t="s">
        <v>8142</v>
      </c>
      <c r="M971" s="46" t="s">
        <v>1635</v>
      </c>
      <c r="N971" s="47">
        <v>30</v>
      </c>
      <c r="O971" s="60" t="s">
        <v>24</v>
      </c>
      <c r="P971" s="69" t="s">
        <v>4683</v>
      </c>
      <c r="Q971" s="17" t="s">
        <v>5331</v>
      </c>
      <c r="R971" s="17" t="s">
        <v>191</v>
      </c>
      <c r="S971" s="80">
        <v>47001711</v>
      </c>
      <c r="T971" s="91" t="s">
        <v>4805</v>
      </c>
      <c r="U971" s="32" t="s">
        <v>5406</v>
      </c>
      <c r="V971" s="35">
        <v>0</v>
      </c>
      <c r="W971" s="32">
        <v>1</v>
      </c>
      <c r="X971" s="39">
        <v>1</v>
      </c>
      <c r="Y971" s="7">
        <v>1</v>
      </c>
      <c r="Z971" s="81">
        <v>0</v>
      </c>
      <c r="AA971" s="89" t="s">
        <v>8115</v>
      </c>
      <c r="AB971" s="60" t="s">
        <v>6992</v>
      </c>
      <c r="AC971" s="69" t="s">
        <v>8140</v>
      </c>
      <c r="AD971" s="81" t="s">
        <v>8140</v>
      </c>
      <c r="AE971" s="42"/>
    </row>
    <row r="972" spans="2:31" x14ac:dyDescent="0.25">
      <c r="B972" s="55">
        <v>968</v>
      </c>
      <c r="C972" s="17">
        <v>275281</v>
      </c>
      <c r="D972" s="17">
        <v>233707</v>
      </c>
      <c r="E972" s="17">
        <v>275281</v>
      </c>
      <c r="F972" s="17">
        <v>-72.834820800000003</v>
      </c>
      <c r="G972" s="17">
        <v>-15.50491774</v>
      </c>
      <c r="H972" s="32">
        <v>40607</v>
      </c>
      <c r="I972" s="32" t="s">
        <v>4798</v>
      </c>
      <c r="J972" s="32" t="s">
        <v>5140</v>
      </c>
      <c r="K972" s="39" t="s">
        <v>5325</v>
      </c>
      <c r="L972" s="39" t="s">
        <v>8142</v>
      </c>
      <c r="M972" s="46" t="s">
        <v>1635</v>
      </c>
      <c r="N972" s="47">
        <v>32</v>
      </c>
      <c r="O972" s="60" t="s">
        <v>24</v>
      </c>
      <c r="P972" s="69" t="s">
        <v>5407</v>
      </c>
      <c r="Q972" s="17" t="s">
        <v>253</v>
      </c>
      <c r="R972" s="17" t="s">
        <v>431</v>
      </c>
      <c r="S972" s="80">
        <v>8000263</v>
      </c>
      <c r="T972" s="98" t="s">
        <v>4805</v>
      </c>
      <c r="U972" s="32" t="s">
        <v>5408</v>
      </c>
      <c r="V972" s="35">
        <v>0</v>
      </c>
      <c r="W972" s="32">
        <v>1</v>
      </c>
      <c r="X972" s="39">
        <v>1</v>
      </c>
      <c r="Y972" s="7">
        <v>1</v>
      </c>
      <c r="Z972" s="81">
        <v>0</v>
      </c>
      <c r="AA972" s="89" t="s">
        <v>8115</v>
      </c>
      <c r="AB972" s="60" t="s">
        <v>6992</v>
      </c>
      <c r="AC972" s="69" t="s">
        <v>8140</v>
      </c>
      <c r="AD972" s="81" t="s">
        <v>8140</v>
      </c>
      <c r="AE972" s="42"/>
    </row>
    <row r="973" spans="2:31" x14ac:dyDescent="0.25">
      <c r="B973" s="55">
        <v>969</v>
      </c>
      <c r="C973" s="17">
        <v>275333</v>
      </c>
      <c r="D973" s="17">
        <v>233708</v>
      </c>
      <c r="E973" s="17">
        <v>275333</v>
      </c>
      <c r="F973" s="17">
        <v>-72.834914679999997</v>
      </c>
      <c r="G973" s="17">
        <v>-15.50500562</v>
      </c>
      <c r="H973" s="32">
        <v>40607</v>
      </c>
      <c r="I973" s="32" t="s">
        <v>4798</v>
      </c>
      <c r="J973" s="32" t="s">
        <v>5140</v>
      </c>
      <c r="K973" s="39" t="s">
        <v>5325</v>
      </c>
      <c r="L973" s="39" t="s">
        <v>8142</v>
      </c>
      <c r="M973" s="46" t="s">
        <v>1635</v>
      </c>
      <c r="N973" s="47">
        <v>33</v>
      </c>
      <c r="O973" s="60" t="s">
        <v>24</v>
      </c>
      <c r="P973" s="69" t="s">
        <v>5409</v>
      </c>
      <c r="Q973" s="17" t="s">
        <v>895</v>
      </c>
      <c r="R973" s="17" t="s">
        <v>4227</v>
      </c>
      <c r="S973" s="80">
        <v>30768697</v>
      </c>
      <c r="T973" s="91" t="s">
        <v>4805</v>
      </c>
      <c r="U973" s="32" t="s">
        <v>5410</v>
      </c>
      <c r="V973" s="35">
        <v>0</v>
      </c>
      <c r="W973" s="32">
        <v>1</v>
      </c>
      <c r="X973" s="39">
        <v>1</v>
      </c>
      <c r="Y973" s="7">
        <v>1</v>
      </c>
      <c r="Z973" s="81">
        <v>0</v>
      </c>
      <c r="AA973" s="89" t="s">
        <v>8115</v>
      </c>
      <c r="AB973" s="60" t="s">
        <v>6992</v>
      </c>
      <c r="AC973" s="69" t="s">
        <v>8140</v>
      </c>
      <c r="AD973" s="81" t="s">
        <v>8140</v>
      </c>
      <c r="AE973" s="42"/>
    </row>
    <row r="974" spans="2:31" x14ac:dyDescent="0.25">
      <c r="B974" s="55">
        <v>970</v>
      </c>
      <c r="C974" s="17">
        <v>281820</v>
      </c>
      <c r="D974" s="17">
        <v>233869</v>
      </c>
      <c r="E974" s="17">
        <v>281820</v>
      </c>
      <c r="F974" s="17">
        <v>-72.833574659999996</v>
      </c>
      <c r="G974" s="17">
        <v>-15.50375972</v>
      </c>
      <c r="H974" s="32">
        <v>40607</v>
      </c>
      <c r="I974" s="32" t="s">
        <v>4798</v>
      </c>
      <c r="J974" s="32" t="s">
        <v>5140</v>
      </c>
      <c r="K974" s="39" t="s">
        <v>5325</v>
      </c>
      <c r="L974" s="39" t="s">
        <v>8142</v>
      </c>
      <c r="M974" s="46" t="s">
        <v>316</v>
      </c>
      <c r="N974" s="47">
        <v>28</v>
      </c>
      <c r="O974" s="60" t="s">
        <v>563</v>
      </c>
      <c r="P974" s="69" t="s">
        <v>4786</v>
      </c>
      <c r="Q974" s="17" t="s">
        <v>593</v>
      </c>
      <c r="R974" s="17" t="s">
        <v>3797</v>
      </c>
      <c r="S974" s="80">
        <v>30768856</v>
      </c>
      <c r="T974" s="91" t="s">
        <v>4805</v>
      </c>
      <c r="U974" s="32" t="s">
        <v>5411</v>
      </c>
      <c r="V974" s="35">
        <v>0</v>
      </c>
      <c r="W974" s="32">
        <v>1</v>
      </c>
      <c r="X974" s="39">
        <v>1</v>
      </c>
      <c r="Y974" s="7">
        <v>1</v>
      </c>
      <c r="Z974" s="81">
        <v>0</v>
      </c>
      <c r="AA974" s="89" t="s">
        <v>8115</v>
      </c>
      <c r="AB974" s="60" t="s">
        <v>6992</v>
      </c>
      <c r="AC974" s="69" t="s">
        <v>8140</v>
      </c>
      <c r="AD974" s="81" t="s">
        <v>8140</v>
      </c>
      <c r="AE974" s="42"/>
    </row>
    <row r="975" spans="2:31" x14ac:dyDescent="0.25">
      <c r="B975" s="111">
        <v>971</v>
      </c>
      <c r="C975" s="17">
        <v>552947</v>
      </c>
      <c r="D975" s="17">
        <v>233569</v>
      </c>
      <c r="E975" s="17">
        <v>552947</v>
      </c>
      <c r="F975" s="17">
        <v>-72.836183950000006</v>
      </c>
      <c r="G975" s="17">
        <v>-15.5062014</v>
      </c>
      <c r="H975" s="32">
        <v>40607</v>
      </c>
      <c r="I975" s="32" t="s">
        <v>4798</v>
      </c>
      <c r="J975" s="32" t="s">
        <v>5140</v>
      </c>
      <c r="K975" s="39" t="s">
        <v>5325</v>
      </c>
      <c r="L975" s="39" t="s">
        <v>8142</v>
      </c>
      <c r="M975" s="46" t="s">
        <v>1187</v>
      </c>
      <c r="N975" s="47">
        <v>1</v>
      </c>
      <c r="O975" s="60" t="s">
        <v>24</v>
      </c>
      <c r="P975" s="69" t="s">
        <v>5412</v>
      </c>
      <c r="Q975" s="17" t="s">
        <v>5152</v>
      </c>
      <c r="R975" s="17" t="s">
        <v>1815</v>
      </c>
      <c r="S975" s="81">
        <v>30768942</v>
      </c>
      <c r="T975" s="91" t="s">
        <v>4805</v>
      </c>
      <c r="U975" s="32" t="s">
        <v>5413</v>
      </c>
      <c r="V975" s="35">
        <v>0</v>
      </c>
      <c r="W975" s="32">
        <v>1</v>
      </c>
      <c r="X975" s="39">
        <v>1</v>
      </c>
      <c r="Y975" s="7">
        <v>1</v>
      </c>
      <c r="Z975" s="81">
        <v>0</v>
      </c>
      <c r="AA975" s="89" t="s">
        <v>8115</v>
      </c>
      <c r="AB975" s="60" t="s">
        <v>6992</v>
      </c>
      <c r="AC975" s="69" t="s">
        <v>8140</v>
      </c>
      <c r="AD975" s="81" t="s">
        <v>8140</v>
      </c>
      <c r="AE975" s="42"/>
    </row>
    <row r="976" spans="2:31" x14ac:dyDescent="0.25">
      <c r="B976" s="55">
        <v>972</v>
      </c>
      <c r="C976" s="17">
        <v>536679</v>
      </c>
      <c r="D976" s="17">
        <v>234142</v>
      </c>
      <c r="E976" s="17">
        <v>536679</v>
      </c>
      <c r="F976" s="17">
        <v>-72.834418709999994</v>
      </c>
      <c r="G976" s="17">
        <v>-15.50670049</v>
      </c>
      <c r="H976" s="32">
        <v>40607</v>
      </c>
      <c r="I976" s="32" t="s">
        <v>4798</v>
      </c>
      <c r="J976" s="32" t="s">
        <v>5140</v>
      </c>
      <c r="K976" s="39" t="s">
        <v>5325</v>
      </c>
      <c r="L976" s="39" t="s">
        <v>8142</v>
      </c>
      <c r="M976" s="46" t="s">
        <v>2361</v>
      </c>
      <c r="N976" s="47">
        <v>1</v>
      </c>
      <c r="O976" s="60" t="s">
        <v>563</v>
      </c>
      <c r="P976" s="69" t="s">
        <v>5414</v>
      </c>
      <c r="Q976" s="17" t="s">
        <v>191</v>
      </c>
      <c r="R976" s="17" t="s">
        <v>5331</v>
      </c>
      <c r="S976" s="81">
        <v>43610947</v>
      </c>
      <c r="T976" s="91" t="s">
        <v>4805</v>
      </c>
      <c r="U976" s="32" t="s">
        <v>5415</v>
      </c>
      <c r="V976" s="35">
        <v>0</v>
      </c>
      <c r="W976" s="32">
        <v>1</v>
      </c>
      <c r="X976" s="39">
        <v>1</v>
      </c>
      <c r="Y976" s="7">
        <v>1</v>
      </c>
      <c r="Z976" s="81">
        <v>0</v>
      </c>
      <c r="AA976" s="89" t="s">
        <v>8115</v>
      </c>
      <c r="AB976" s="60" t="s">
        <v>6992</v>
      </c>
      <c r="AC976" s="69" t="s">
        <v>8140</v>
      </c>
      <c r="AD976" s="81" t="s">
        <v>8140</v>
      </c>
      <c r="AE976" s="42"/>
    </row>
    <row r="977" spans="2:31" x14ac:dyDescent="0.25">
      <c r="B977" s="55">
        <v>973</v>
      </c>
      <c r="C977" s="17">
        <v>460891</v>
      </c>
      <c r="D977" s="17">
        <v>233538</v>
      </c>
      <c r="E977" s="17">
        <v>460891</v>
      </c>
      <c r="F977" s="17">
        <v>-72.834941330000007</v>
      </c>
      <c r="G977" s="17">
        <v>-15.506684399999999</v>
      </c>
      <c r="H977" s="32">
        <v>40607</v>
      </c>
      <c r="I977" s="32" t="s">
        <v>4798</v>
      </c>
      <c r="J977" s="32" t="s">
        <v>5140</v>
      </c>
      <c r="K977" s="39" t="s">
        <v>5325</v>
      </c>
      <c r="L977" s="39" t="s">
        <v>8142</v>
      </c>
      <c r="M977" s="46" t="s">
        <v>165</v>
      </c>
      <c r="N977" s="47">
        <v>1</v>
      </c>
      <c r="O977" s="60" t="s">
        <v>563</v>
      </c>
      <c r="P977" s="69" t="s">
        <v>1806</v>
      </c>
      <c r="Q977" s="17" t="s">
        <v>5197</v>
      </c>
      <c r="R977" s="17" t="s">
        <v>5381</v>
      </c>
      <c r="S977" s="81">
        <v>30768772</v>
      </c>
      <c r="T977" s="91" t="s">
        <v>4805</v>
      </c>
      <c r="U977" s="32" t="s">
        <v>5416</v>
      </c>
      <c r="V977" s="35">
        <v>0</v>
      </c>
      <c r="W977" s="32">
        <v>1</v>
      </c>
      <c r="X977" s="39">
        <v>1</v>
      </c>
      <c r="Y977" s="7">
        <v>1</v>
      </c>
      <c r="Z977" s="81">
        <v>0</v>
      </c>
      <c r="AA977" s="89" t="s">
        <v>8115</v>
      </c>
      <c r="AB977" s="60" t="s">
        <v>6992</v>
      </c>
      <c r="AC977" s="69" t="s">
        <v>8140</v>
      </c>
      <c r="AD977" s="81" t="s">
        <v>8140</v>
      </c>
      <c r="AE977" s="42"/>
    </row>
    <row r="978" spans="2:31" x14ac:dyDescent="0.25">
      <c r="B978" s="55">
        <v>974</v>
      </c>
      <c r="C978" s="17">
        <v>268185</v>
      </c>
      <c r="D978" s="17">
        <v>233922</v>
      </c>
      <c r="E978" s="17">
        <v>268185</v>
      </c>
      <c r="F978" s="17">
        <v>-72.834584620000001</v>
      </c>
      <c r="G978" s="17">
        <v>-15.50615123</v>
      </c>
      <c r="H978" s="32">
        <v>40607</v>
      </c>
      <c r="I978" s="32" t="s">
        <v>4798</v>
      </c>
      <c r="J978" s="32" t="s">
        <v>5140</v>
      </c>
      <c r="K978" s="39" t="s">
        <v>5325</v>
      </c>
      <c r="L978" s="39" t="s">
        <v>8142</v>
      </c>
      <c r="M978" s="46" t="s">
        <v>1645</v>
      </c>
      <c r="N978" s="47">
        <v>18</v>
      </c>
      <c r="O978" s="60" t="s">
        <v>563</v>
      </c>
      <c r="P978" s="69" t="s">
        <v>5417</v>
      </c>
      <c r="Q978" s="17" t="s">
        <v>941</v>
      </c>
      <c r="R978" s="17" t="s">
        <v>3636</v>
      </c>
      <c r="S978" s="81">
        <v>30768867</v>
      </c>
      <c r="T978" s="91" t="s">
        <v>4805</v>
      </c>
      <c r="U978" s="32" t="s">
        <v>5418</v>
      </c>
      <c r="V978" s="35">
        <v>0</v>
      </c>
      <c r="W978" s="32">
        <v>1</v>
      </c>
      <c r="X978" s="39">
        <v>1</v>
      </c>
      <c r="Y978" s="7">
        <v>1</v>
      </c>
      <c r="Z978" s="81">
        <v>0</v>
      </c>
      <c r="AA978" s="89" t="s">
        <v>8115</v>
      </c>
      <c r="AB978" s="60" t="s">
        <v>6992</v>
      </c>
      <c r="AC978" s="69" t="s">
        <v>8140</v>
      </c>
      <c r="AD978" s="81" t="s">
        <v>8140</v>
      </c>
      <c r="AE978" s="42"/>
    </row>
    <row r="979" spans="2:31" x14ac:dyDescent="0.25">
      <c r="B979" s="55">
        <v>975</v>
      </c>
      <c r="C979" s="17">
        <v>268213</v>
      </c>
      <c r="D979" s="17">
        <v>233923</v>
      </c>
      <c r="E979" s="17">
        <v>268213</v>
      </c>
      <c r="F979" s="17">
        <v>-72.834698090000003</v>
      </c>
      <c r="G979" s="17">
        <v>-15.505976260000001</v>
      </c>
      <c r="H979" s="32">
        <v>40607</v>
      </c>
      <c r="I979" s="32" t="s">
        <v>4798</v>
      </c>
      <c r="J979" s="32" t="s">
        <v>5140</v>
      </c>
      <c r="K979" s="39" t="s">
        <v>5325</v>
      </c>
      <c r="L979" s="39" t="s">
        <v>8142</v>
      </c>
      <c r="M979" s="46" t="s">
        <v>1645</v>
      </c>
      <c r="N979" s="47">
        <v>19</v>
      </c>
      <c r="O979" s="60" t="s">
        <v>563</v>
      </c>
      <c r="P979" s="69" t="s">
        <v>5419</v>
      </c>
      <c r="Q979" s="17" t="s">
        <v>2375</v>
      </c>
      <c r="R979" s="17" t="s">
        <v>5420</v>
      </c>
      <c r="S979" s="81">
        <v>30768875</v>
      </c>
      <c r="T979" s="91" t="s">
        <v>4805</v>
      </c>
      <c r="U979" s="32" t="s">
        <v>5421</v>
      </c>
      <c r="V979" s="35">
        <v>0</v>
      </c>
      <c r="W979" s="32">
        <v>1</v>
      </c>
      <c r="X979" s="39">
        <v>1</v>
      </c>
      <c r="Y979" s="7">
        <v>1</v>
      </c>
      <c r="Z979" s="81">
        <v>0</v>
      </c>
      <c r="AA979" s="89" t="s">
        <v>8115</v>
      </c>
      <c r="AB979" s="60" t="s">
        <v>6992</v>
      </c>
      <c r="AC979" s="69" t="s">
        <v>8140</v>
      </c>
      <c r="AD979" s="81" t="s">
        <v>8140</v>
      </c>
      <c r="AE979" s="42"/>
    </row>
    <row r="980" spans="2:31" x14ac:dyDescent="0.25">
      <c r="B980" s="111">
        <v>976</v>
      </c>
      <c r="C980" s="17">
        <v>415001</v>
      </c>
      <c r="D980" s="17">
        <v>233533</v>
      </c>
      <c r="E980" s="17">
        <v>415001</v>
      </c>
      <c r="F980" s="17">
        <v>-72.834210600000006</v>
      </c>
      <c r="G980" s="17">
        <v>-15.506283850000001</v>
      </c>
      <c r="H980" s="32">
        <v>40607</v>
      </c>
      <c r="I980" s="32" t="s">
        <v>4798</v>
      </c>
      <c r="J980" s="32" t="s">
        <v>5140</v>
      </c>
      <c r="K980" s="39" t="s">
        <v>5325</v>
      </c>
      <c r="L980" s="39" t="s">
        <v>8142</v>
      </c>
      <c r="M980" s="46" t="s">
        <v>920</v>
      </c>
      <c r="N980" s="47">
        <v>4</v>
      </c>
      <c r="O980" s="60" t="s">
        <v>563</v>
      </c>
      <c r="P980" s="69" t="s">
        <v>5422</v>
      </c>
      <c r="Q980" s="17" t="s">
        <v>252</v>
      </c>
      <c r="R980" s="17" t="s">
        <v>895</v>
      </c>
      <c r="S980" s="81">
        <v>30768430</v>
      </c>
      <c r="T980" s="91" t="s">
        <v>4805</v>
      </c>
      <c r="U980" s="32" t="s">
        <v>5423</v>
      </c>
      <c r="V980" s="35">
        <v>0</v>
      </c>
      <c r="W980" s="32">
        <v>1</v>
      </c>
      <c r="X980" s="39">
        <v>1</v>
      </c>
      <c r="Y980" s="7">
        <v>1</v>
      </c>
      <c r="Z980" s="81">
        <v>0</v>
      </c>
      <c r="AA980" s="89" t="s">
        <v>8115</v>
      </c>
      <c r="AB980" s="60" t="s">
        <v>6992</v>
      </c>
      <c r="AC980" s="69" t="s">
        <v>8140</v>
      </c>
      <c r="AD980" s="81" t="s">
        <v>8140</v>
      </c>
      <c r="AE980" s="42"/>
    </row>
    <row r="981" spans="2:31" x14ac:dyDescent="0.25">
      <c r="B981" s="55">
        <v>977</v>
      </c>
      <c r="C981" s="17">
        <v>328557</v>
      </c>
      <c r="D981" s="17">
        <v>233964</v>
      </c>
      <c r="E981" s="17">
        <v>328557</v>
      </c>
      <c r="F981" s="17">
        <v>-72.834276619999997</v>
      </c>
      <c r="G981" s="17">
        <v>-15.50551196</v>
      </c>
      <c r="H981" s="32">
        <v>40607</v>
      </c>
      <c r="I981" s="32" t="s">
        <v>4798</v>
      </c>
      <c r="J981" s="32" t="s">
        <v>5140</v>
      </c>
      <c r="K981" s="39" t="s">
        <v>5325</v>
      </c>
      <c r="L981" s="39" t="s">
        <v>8142</v>
      </c>
      <c r="M981" s="46" t="s">
        <v>1087</v>
      </c>
      <c r="N981" s="47">
        <v>35</v>
      </c>
      <c r="O981" s="60" t="s">
        <v>563</v>
      </c>
      <c r="P981" s="69" t="s">
        <v>5424</v>
      </c>
      <c r="Q981" s="17" t="s">
        <v>253</v>
      </c>
      <c r="R981" s="17" t="s">
        <v>5425</v>
      </c>
      <c r="S981" s="81">
        <v>30768907</v>
      </c>
      <c r="T981" s="91" t="s">
        <v>4805</v>
      </c>
      <c r="U981" s="32" t="s">
        <v>5426</v>
      </c>
      <c r="V981" s="35">
        <v>0</v>
      </c>
      <c r="W981" s="32">
        <v>1</v>
      </c>
      <c r="X981" s="39">
        <v>1</v>
      </c>
      <c r="Y981" s="7">
        <v>1</v>
      </c>
      <c r="Z981" s="81">
        <v>0</v>
      </c>
      <c r="AA981" s="89" t="s">
        <v>8115</v>
      </c>
      <c r="AB981" s="60" t="s">
        <v>6992</v>
      </c>
      <c r="AC981" s="69" t="s">
        <v>8140</v>
      </c>
      <c r="AD981" s="81" t="s">
        <v>8140</v>
      </c>
      <c r="AE981" s="42"/>
    </row>
    <row r="982" spans="2:31" x14ac:dyDescent="0.25">
      <c r="B982" s="55">
        <v>978</v>
      </c>
      <c r="C982" s="17">
        <v>276212</v>
      </c>
      <c r="D982" s="17">
        <v>233393</v>
      </c>
      <c r="E982" s="17">
        <v>276212</v>
      </c>
      <c r="F982" s="17">
        <v>-72.832388429999995</v>
      </c>
      <c r="G982" s="17">
        <v>-15.50416325</v>
      </c>
      <c r="H982" s="32">
        <v>40607</v>
      </c>
      <c r="I982" s="32" t="s">
        <v>4798</v>
      </c>
      <c r="J982" s="32" t="s">
        <v>5140</v>
      </c>
      <c r="K982" s="39" t="s">
        <v>5325</v>
      </c>
      <c r="L982" s="39" t="s">
        <v>8142</v>
      </c>
      <c r="M982" s="46" t="s">
        <v>356</v>
      </c>
      <c r="N982" s="47">
        <v>15</v>
      </c>
      <c r="O982" s="60" t="s">
        <v>24</v>
      </c>
      <c r="P982" s="69" t="s">
        <v>5427</v>
      </c>
      <c r="Q982" s="17" t="s">
        <v>1739</v>
      </c>
      <c r="R982" s="17" t="s">
        <v>5369</v>
      </c>
      <c r="S982" s="80">
        <v>44376529</v>
      </c>
      <c r="T982" s="91" t="s">
        <v>4805</v>
      </c>
      <c r="U982" s="32" t="s">
        <v>5428</v>
      </c>
      <c r="V982" s="35">
        <v>0</v>
      </c>
      <c r="W982" s="32">
        <v>1</v>
      </c>
      <c r="X982" s="39">
        <v>1</v>
      </c>
      <c r="Y982" s="7">
        <v>1</v>
      </c>
      <c r="Z982" s="81">
        <v>0</v>
      </c>
      <c r="AA982" s="89" t="s">
        <v>8115</v>
      </c>
      <c r="AB982" s="60" t="s">
        <v>6992</v>
      </c>
      <c r="AC982" s="69" t="s">
        <v>8140</v>
      </c>
      <c r="AD982" s="81" t="s">
        <v>8140</v>
      </c>
      <c r="AE982" s="42"/>
    </row>
    <row r="983" spans="2:31" x14ac:dyDescent="0.25">
      <c r="B983" s="55">
        <v>979</v>
      </c>
      <c r="C983" s="17">
        <v>527061</v>
      </c>
      <c r="D983" s="17">
        <v>233394</v>
      </c>
      <c r="E983" s="17">
        <v>527061</v>
      </c>
      <c r="F983" s="17">
        <v>-72.832431589999999</v>
      </c>
      <c r="G983" s="17">
        <v>-15.504071039999999</v>
      </c>
      <c r="H983" s="32">
        <v>40607</v>
      </c>
      <c r="I983" s="32" t="s">
        <v>4798</v>
      </c>
      <c r="J983" s="32" t="s">
        <v>5140</v>
      </c>
      <c r="K983" s="39" t="s">
        <v>5325</v>
      </c>
      <c r="L983" s="39" t="s">
        <v>8142</v>
      </c>
      <c r="M983" s="46" t="s">
        <v>356</v>
      </c>
      <c r="N983" s="47" t="s">
        <v>5429</v>
      </c>
      <c r="O983" s="60" t="s">
        <v>563</v>
      </c>
      <c r="P983" s="69" t="s">
        <v>4524</v>
      </c>
      <c r="Q983" s="17" t="s">
        <v>5179</v>
      </c>
      <c r="R983" s="17" t="s">
        <v>5316</v>
      </c>
      <c r="S983" s="81">
        <v>30768580</v>
      </c>
      <c r="T983" s="91" t="s">
        <v>4805</v>
      </c>
      <c r="U983" s="32" t="s">
        <v>5430</v>
      </c>
      <c r="V983" s="35">
        <v>0</v>
      </c>
      <c r="W983" s="32">
        <v>1</v>
      </c>
      <c r="X983" s="39">
        <v>1</v>
      </c>
      <c r="Y983" s="7">
        <v>1</v>
      </c>
      <c r="Z983" s="81">
        <v>0</v>
      </c>
      <c r="AA983" s="89" t="s">
        <v>8115</v>
      </c>
      <c r="AB983" s="60" t="s">
        <v>6992</v>
      </c>
      <c r="AC983" s="69" t="s">
        <v>8140</v>
      </c>
      <c r="AD983" s="81" t="s">
        <v>8140</v>
      </c>
      <c r="AE983" s="42"/>
    </row>
    <row r="984" spans="2:31" x14ac:dyDescent="0.25">
      <c r="B984" s="55">
        <v>980</v>
      </c>
      <c r="C984" s="17">
        <v>274832</v>
      </c>
      <c r="D984" s="17">
        <v>233696</v>
      </c>
      <c r="E984" s="17">
        <v>274832</v>
      </c>
      <c r="F984" s="17">
        <v>-72.834717530000006</v>
      </c>
      <c r="G984" s="17">
        <v>-15.50484666</v>
      </c>
      <c r="H984" s="32">
        <v>40607</v>
      </c>
      <c r="I984" s="32" t="s">
        <v>4798</v>
      </c>
      <c r="J984" s="32" t="s">
        <v>5140</v>
      </c>
      <c r="K984" s="39" t="s">
        <v>5325</v>
      </c>
      <c r="L984" s="39" t="s">
        <v>8142</v>
      </c>
      <c r="M984" s="46" t="s">
        <v>1635</v>
      </c>
      <c r="N984" s="47">
        <v>21</v>
      </c>
      <c r="O984" s="60" t="s">
        <v>563</v>
      </c>
      <c r="P984" s="69" t="s">
        <v>5431</v>
      </c>
      <c r="Q984" s="17" t="s">
        <v>5197</v>
      </c>
      <c r="R984" s="17" t="s">
        <v>5197</v>
      </c>
      <c r="S984" s="80">
        <v>29310490</v>
      </c>
      <c r="T984" s="91" t="s">
        <v>4805</v>
      </c>
      <c r="U984" s="32" t="s">
        <v>5432</v>
      </c>
      <c r="V984" s="35">
        <v>0</v>
      </c>
      <c r="W984" s="32">
        <v>1</v>
      </c>
      <c r="X984" s="39">
        <v>1</v>
      </c>
      <c r="Y984" s="7">
        <v>1</v>
      </c>
      <c r="Z984" s="81">
        <v>0</v>
      </c>
      <c r="AA984" s="89" t="s">
        <v>8115</v>
      </c>
      <c r="AB984" s="60" t="s">
        <v>6992</v>
      </c>
      <c r="AC984" s="69" t="s">
        <v>8140</v>
      </c>
      <c r="AD984" s="81" t="s">
        <v>8140</v>
      </c>
      <c r="AE984" s="42"/>
    </row>
    <row r="985" spans="2:31" x14ac:dyDescent="0.25">
      <c r="B985" s="111">
        <v>981</v>
      </c>
      <c r="C985" s="17">
        <v>277429</v>
      </c>
      <c r="D985" s="17">
        <v>233358</v>
      </c>
      <c r="E985" s="17">
        <v>277429</v>
      </c>
      <c r="F985" s="17">
        <v>-72.832228830000005</v>
      </c>
      <c r="G985" s="17">
        <v>-15.504198000000001</v>
      </c>
      <c r="H985" s="32">
        <v>40607</v>
      </c>
      <c r="I985" s="32" t="s">
        <v>4798</v>
      </c>
      <c r="J985" s="32" t="s">
        <v>5140</v>
      </c>
      <c r="K985" s="39" t="s">
        <v>5325</v>
      </c>
      <c r="L985" s="39" t="s">
        <v>8142</v>
      </c>
      <c r="M985" s="46" t="s">
        <v>233</v>
      </c>
      <c r="N985" s="47">
        <v>6</v>
      </c>
      <c r="O985" s="60" t="s">
        <v>563</v>
      </c>
      <c r="P985" s="69" t="s">
        <v>5433</v>
      </c>
      <c r="Q985" s="17" t="s">
        <v>941</v>
      </c>
      <c r="R985" s="17" t="s">
        <v>5434</v>
      </c>
      <c r="S985" s="80">
        <v>30768417</v>
      </c>
      <c r="T985" s="91" t="s">
        <v>4805</v>
      </c>
      <c r="U985" s="32" t="s">
        <v>5435</v>
      </c>
      <c r="V985" s="35">
        <v>0</v>
      </c>
      <c r="W985" s="32">
        <v>1</v>
      </c>
      <c r="X985" s="39">
        <v>1</v>
      </c>
      <c r="Y985" s="7">
        <v>1</v>
      </c>
      <c r="Z985" s="81">
        <v>0</v>
      </c>
      <c r="AA985" s="89" t="s">
        <v>8115</v>
      </c>
      <c r="AB985" s="60" t="s">
        <v>6992</v>
      </c>
      <c r="AC985" s="69" t="s">
        <v>8140</v>
      </c>
      <c r="AD985" s="81" t="s">
        <v>8140</v>
      </c>
      <c r="AE985" s="42"/>
    </row>
    <row r="986" spans="2:31" x14ac:dyDescent="0.25">
      <c r="B986" s="55">
        <v>982</v>
      </c>
      <c r="C986" s="17">
        <v>277268</v>
      </c>
      <c r="D986" s="17">
        <v>233356</v>
      </c>
      <c r="E986" s="17">
        <v>277268</v>
      </c>
      <c r="F986" s="17">
        <v>-72.832187259999998</v>
      </c>
      <c r="G986" s="17">
        <v>-15.50401282</v>
      </c>
      <c r="H986" s="32">
        <v>40607</v>
      </c>
      <c r="I986" s="32" t="s">
        <v>4798</v>
      </c>
      <c r="J986" s="32" t="s">
        <v>5140</v>
      </c>
      <c r="K986" s="39" t="s">
        <v>5325</v>
      </c>
      <c r="L986" s="39" t="s">
        <v>8142</v>
      </c>
      <c r="M986" s="46" t="s">
        <v>233</v>
      </c>
      <c r="N986" s="47">
        <v>4</v>
      </c>
      <c r="O986" s="60" t="s">
        <v>563</v>
      </c>
      <c r="P986" s="69" t="s">
        <v>5436</v>
      </c>
      <c r="Q986" s="17" t="s">
        <v>5425</v>
      </c>
      <c r="R986" s="17" t="s">
        <v>5437</v>
      </c>
      <c r="S986" s="80">
        <v>29392378</v>
      </c>
      <c r="T986" s="91" t="s">
        <v>4805</v>
      </c>
      <c r="U986" s="32" t="s">
        <v>5438</v>
      </c>
      <c r="V986" s="35">
        <v>0</v>
      </c>
      <c r="W986" s="32">
        <v>1</v>
      </c>
      <c r="X986" s="39">
        <v>1</v>
      </c>
      <c r="Y986" s="7">
        <v>1</v>
      </c>
      <c r="Z986" s="81">
        <v>0</v>
      </c>
      <c r="AA986" s="89" t="s">
        <v>8115</v>
      </c>
      <c r="AB986" s="60" t="s">
        <v>6992</v>
      </c>
      <c r="AC986" s="69" t="s">
        <v>8140</v>
      </c>
      <c r="AD986" s="81" t="s">
        <v>8140</v>
      </c>
      <c r="AE986" s="42"/>
    </row>
    <row r="987" spans="2:31" x14ac:dyDescent="0.25">
      <c r="B987" s="55">
        <v>983</v>
      </c>
      <c r="C987" s="17">
        <v>329011</v>
      </c>
      <c r="D987" s="17">
        <v>233731</v>
      </c>
      <c r="E987" s="17">
        <v>329011</v>
      </c>
      <c r="F987" s="17">
        <v>-72.833913420000002</v>
      </c>
      <c r="G987" s="17">
        <v>-15.505475280000001</v>
      </c>
      <c r="H987" s="32">
        <v>40607</v>
      </c>
      <c r="I987" s="32" t="s">
        <v>4798</v>
      </c>
      <c r="J987" s="32" t="s">
        <v>5140</v>
      </c>
      <c r="K987" s="39" t="s">
        <v>5325</v>
      </c>
      <c r="L987" s="39" t="s">
        <v>8142</v>
      </c>
      <c r="M987" s="46" t="s">
        <v>258</v>
      </c>
      <c r="N987" s="47">
        <v>13</v>
      </c>
      <c r="O987" s="60" t="s">
        <v>563</v>
      </c>
      <c r="P987" s="69" t="s">
        <v>5439</v>
      </c>
      <c r="Q987" s="17" t="s">
        <v>210</v>
      </c>
      <c r="R987" s="17" t="s">
        <v>5440</v>
      </c>
      <c r="S987" s="80">
        <v>30768682</v>
      </c>
      <c r="T987" s="91" t="s">
        <v>4805</v>
      </c>
      <c r="U987" s="32" t="s">
        <v>5441</v>
      </c>
      <c r="V987" s="35">
        <v>0</v>
      </c>
      <c r="W987" s="32">
        <v>1</v>
      </c>
      <c r="X987" s="39">
        <v>1</v>
      </c>
      <c r="Y987" s="7">
        <v>1</v>
      </c>
      <c r="Z987" s="81">
        <v>0</v>
      </c>
      <c r="AA987" s="89" t="s">
        <v>8115</v>
      </c>
      <c r="AB987" s="60" t="s">
        <v>6992</v>
      </c>
      <c r="AC987" s="69" t="s">
        <v>8140</v>
      </c>
      <c r="AD987" s="81" t="s">
        <v>8140</v>
      </c>
      <c r="AE987" s="42"/>
    </row>
    <row r="988" spans="2:31" x14ac:dyDescent="0.25">
      <c r="B988" s="55">
        <v>984</v>
      </c>
      <c r="C988" s="17">
        <v>283205</v>
      </c>
      <c r="D988" s="17">
        <v>233605</v>
      </c>
      <c r="E988" s="17">
        <v>283205</v>
      </c>
      <c r="F988" s="17">
        <v>-72.832706979999998</v>
      </c>
      <c r="G988" s="17">
        <v>-15.503868799999999</v>
      </c>
      <c r="H988" s="32">
        <v>40607</v>
      </c>
      <c r="I988" s="32" t="s">
        <v>4798</v>
      </c>
      <c r="J988" s="32" t="s">
        <v>5140</v>
      </c>
      <c r="K988" s="39" t="s">
        <v>5325</v>
      </c>
      <c r="L988" s="39" t="s">
        <v>8142</v>
      </c>
      <c r="M988" s="46" t="s">
        <v>349</v>
      </c>
      <c r="N988" s="47">
        <v>5</v>
      </c>
      <c r="O988" s="60" t="s">
        <v>563</v>
      </c>
      <c r="P988" s="69" t="s">
        <v>5442</v>
      </c>
      <c r="Q988" s="17" t="s">
        <v>5443</v>
      </c>
      <c r="R988" s="17" t="s">
        <v>5425</v>
      </c>
      <c r="S988" s="80">
        <v>30768583</v>
      </c>
      <c r="T988" s="91" t="s">
        <v>4805</v>
      </c>
      <c r="U988" s="32" t="s">
        <v>5444</v>
      </c>
      <c r="V988" s="35">
        <v>0</v>
      </c>
      <c r="W988" s="32">
        <v>1</v>
      </c>
      <c r="X988" s="39">
        <v>1</v>
      </c>
      <c r="Y988" s="7">
        <v>1</v>
      </c>
      <c r="Z988" s="81">
        <v>0</v>
      </c>
      <c r="AA988" s="89" t="s">
        <v>8115</v>
      </c>
      <c r="AB988" s="60" t="s">
        <v>6992</v>
      </c>
      <c r="AC988" s="69" t="s">
        <v>8140</v>
      </c>
      <c r="AD988" s="81" t="s">
        <v>8140</v>
      </c>
      <c r="AE988" s="42"/>
    </row>
    <row r="989" spans="2:31" x14ac:dyDescent="0.25">
      <c r="B989" s="55">
        <v>985</v>
      </c>
      <c r="C989" s="17">
        <v>276170</v>
      </c>
      <c r="D989" s="17">
        <v>233385</v>
      </c>
      <c r="E989" s="17">
        <v>276170</v>
      </c>
      <c r="F989" s="17">
        <v>-72.832463529999998</v>
      </c>
      <c r="G989" s="17">
        <v>-15.504443480000001</v>
      </c>
      <c r="H989" s="32">
        <v>40607</v>
      </c>
      <c r="I989" s="32" t="s">
        <v>4798</v>
      </c>
      <c r="J989" s="32" t="s">
        <v>5140</v>
      </c>
      <c r="K989" s="39" t="s">
        <v>5325</v>
      </c>
      <c r="L989" s="39" t="s">
        <v>8142</v>
      </c>
      <c r="M989" s="46" t="s">
        <v>356</v>
      </c>
      <c r="N989" s="47">
        <v>7</v>
      </c>
      <c r="O989" s="60" t="s">
        <v>563</v>
      </c>
      <c r="P989" s="69" t="s">
        <v>5445</v>
      </c>
      <c r="Q989" s="17" t="s">
        <v>5446</v>
      </c>
      <c r="R989" s="17" t="s">
        <v>1120</v>
      </c>
      <c r="S989" s="80">
        <v>48888486</v>
      </c>
      <c r="T989" s="91" t="s">
        <v>4805</v>
      </c>
      <c r="U989" s="32" t="s">
        <v>5447</v>
      </c>
      <c r="V989" s="35">
        <v>0</v>
      </c>
      <c r="W989" s="32">
        <v>1</v>
      </c>
      <c r="X989" s="39">
        <v>1</v>
      </c>
      <c r="Y989" s="7">
        <v>1</v>
      </c>
      <c r="Z989" s="81">
        <v>0</v>
      </c>
      <c r="AA989" s="89" t="s">
        <v>8115</v>
      </c>
      <c r="AB989" s="60" t="s">
        <v>6992</v>
      </c>
      <c r="AC989" s="69" t="s">
        <v>8140</v>
      </c>
      <c r="AD989" s="81" t="s">
        <v>8140</v>
      </c>
      <c r="AE989" s="42"/>
    </row>
    <row r="990" spans="2:31" x14ac:dyDescent="0.25">
      <c r="B990" s="111">
        <v>986</v>
      </c>
      <c r="C990" s="17">
        <v>325416</v>
      </c>
      <c r="D990" s="17">
        <v>233896</v>
      </c>
      <c r="E990" s="17">
        <v>325416</v>
      </c>
      <c r="F990" s="17">
        <v>-72.833046940000003</v>
      </c>
      <c r="G990" s="17">
        <v>-15.504796410000001</v>
      </c>
      <c r="H990" s="32">
        <v>40607</v>
      </c>
      <c r="I990" s="32" t="s">
        <v>4798</v>
      </c>
      <c r="J990" s="32" t="s">
        <v>5140</v>
      </c>
      <c r="K990" s="39" t="s">
        <v>5325</v>
      </c>
      <c r="L990" s="39" t="s">
        <v>8142</v>
      </c>
      <c r="M990" s="46" t="s">
        <v>377</v>
      </c>
      <c r="N990" s="47">
        <v>16</v>
      </c>
      <c r="O990" s="60" t="s">
        <v>563</v>
      </c>
      <c r="P990" s="74" t="s">
        <v>1507</v>
      </c>
      <c r="Q990" s="32" t="s">
        <v>5448</v>
      </c>
      <c r="R990" s="32" t="s">
        <v>5449</v>
      </c>
      <c r="S990" s="76">
        <v>30768599</v>
      </c>
      <c r="T990" s="91" t="s">
        <v>4805</v>
      </c>
      <c r="U990" s="32" t="s">
        <v>5450</v>
      </c>
      <c r="V990" s="35">
        <v>0</v>
      </c>
      <c r="W990" s="32">
        <v>1</v>
      </c>
      <c r="X990" s="39">
        <v>1</v>
      </c>
      <c r="Y990" s="7">
        <v>1</v>
      </c>
      <c r="Z990" s="81">
        <v>0</v>
      </c>
      <c r="AA990" s="89" t="s">
        <v>8115</v>
      </c>
      <c r="AB990" s="60" t="s">
        <v>6992</v>
      </c>
      <c r="AC990" s="69" t="s">
        <v>8140</v>
      </c>
      <c r="AD990" s="81" t="s">
        <v>8140</v>
      </c>
      <c r="AE990" s="42"/>
    </row>
    <row r="991" spans="2:31" x14ac:dyDescent="0.25">
      <c r="B991" s="55">
        <v>987</v>
      </c>
      <c r="C991" s="17">
        <v>325457</v>
      </c>
      <c r="D991" s="17">
        <v>233897</v>
      </c>
      <c r="E991" s="17">
        <v>325457</v>
      </c>
      <c r="F991" s="17">
        <v>-72.833108129999999</v>
      </c>
      <c r="G991" s="17">
        <v>-15.50481315</v>
      </c>
      <c r="H991" s="32">
        <v>40607</v>
      </c>
      <c r="I991" s="32" t="s">
        <v>4798</v>
      </c>
      <c r="J991" s="32" t="s">
        <v>5140</v>
      </c>
      <c r="K991" s="39" t="s">
        <v>5325</v>
      </c>
      <c r="L991" s="39" t="s">
        <v>8142</v>
      </c>
      <c r="M991" s="46" t="s">
        <v>377</v>
      </c>
      <c r="N991" s="47">
        <v>17</v>
      </c>
      <c r="O991" s="60"/>
      <c r="P991" s="69" t="s">
        <v>5451</v>
      </c>
      <c r="Q991" s="17" t="s">
        <v>5359</v>
      </c>
      <c r="R991" s="17" t="s">
        <v>1739</v>
      </c>
      <c r="S991" s="80">
        <v>30768587</v>
      </c>
      <c r="T991" s="91" t="s">
        <v>4805</v>
      </c>
      <c r="U991" s="32" t="s">
        <v>5452</v>
      </c>
      <c r="V991" s="35">
        <v>0</v>
      </c>
      <c r="W991" s="32">
        <v>1</v>
      </c>
      <c r="X991" s="39">
        <v>1</v>
      </c>
      <c r="Y991" s="7">
        <v>1</v>
      </c>
      <c r="Z991" s="81">
        <v>0</v>
      </c>
      <c r="AA991" s="89" t="s">
        <v>8115</v>
      </c>
      <c r="AB991" s="60" t="s">
        <v>6992</v>
      </c>
      <c r="AC991" s="69" t="s">
        <v>8140</v>
      </c>
      <c r="AD991" s="81" t="s">
        <v>8140</v>
      </c>
      <c r="AE991" s="42"/>
    </row>
    <row r="992" spans="2:31" x14ac:dyDescent="0.25">
      <c r="B992" s="55">
        <v>988</v>
      </c>
      <c r="C992" s="32">
        <v>281614</v>
      </c>
      <c r="D992" s="32">
        <v>233864</v>
      </c>
      <c r="E992" s="32">
        <v>281614</v>
      </c>
      <c r="F992" s="32">
        <v>-72.833449939999994</v>
      </c>
      <c r="G992" s="32">
        <v>-15.50410864</v>
      </c>
      <c r="H992" s="32">
        <v>40607</v>
      </c>
      <c r="I992" s="32" t="s">
        <v>4798</v>
      </c>
      <c r="J992" s="32" t="s">
        <v>5140</v>
      </c>
      <c r="K992" s="39" t="s">
        <v>5325</v>
      </c>
      <c r="L992" s="39" t="s">
        <v>8142</v>
      </c>
      <c r="M992" s="34" t="s">
        <v>316</v>
      </c>
      <c r="N992" s="35">
        <v>39</v>
      </c>
      <c r="O992" s="60" t="s">
        <v>563</v>
      </c>
      <c r="P992" s="74" t="s">
        <v>5453</v>
      </c>
      <c r="Q992" s="32" t="s">
        <v>43</v>
      </c>
      <c r="R992" s="32" t="s">
        <v>5369</v>
      </c>
      <c r="S992" s="75">
        <v>30768933</v>
      </c>
      <c r="T992" s="91" t="s">
        <v>4805</v>
      </c>
      <c r="U992" s="37" t="s">
        <v>5454</v>
      </c>
      <c r="V992" s="35">
        <v>0</v>
      </c>
      <c r="W992" s="144">
        <v>0</v>
      </c>
      <c r="X992" s="39">
        <v>0</v>
      </c>
      <c r="Y992" s="7">
        <v>1</v>
      </c>
      <c r="Z992" s="81">
        <v>1</v>
      </c>
      <c r="AA992" s="89" t="s">
        <v>8115</v>
      </c>
      <c r="AB992" s="60">
        <v>0</v>
      </c>
      <c r="AC992" s="69"/>
      <c r="AD992" s="81"/>
      <c r="AE992" s="42" t="s">
        <v>5271</v>
      </c>
    </row>
    <row r="993" spans="2:31" x14ac:dyDescent="0.25">
      <c r="B993" s="55">
        <v>989</v>
      </c>
      <c r="C993" s="17">
        <v>282050</v>
      </c>
      <c r="D993" s="17">
        <v>233875</v>
      </c>
      <c r="E993" s="17">
        <v>282050</v>
      </c>
      <c r="F993" s="17">
        <v>-72.833831480000001</v>
      </c>
      <c r="G993" s="17">
        <v>-15.503597539999999</v>
      </c>
      <c r="H993" s="32">
        <v>40607</v>
      </c>
      <c r="I993" s="32" t="s">
        <v>4798</v>
      </c>
      <c r="J993" s="32" t="s">
        <v>5140</v>
      </c>
      <c r="K993" s="39" t="s">
        <v>5325</v>
      </c>
      <c r="L993" s="39" t="s">
        <v>8142</v>
      </c>
      <c r="M993" s="46" t="s">
        <v>316</v>
      </c>
      <c r="N993" s="47">
        <v>16</v>
      </c>
      <c r="O993" s="60" t="s">
        <v>563</v>
      </c>
      <c r="P993" s="69" t="s">
        <v>5455</v>
      </c>
      <c r="Q993" s="17" t="s">
        <v>252</v>
      </c>
      <c r="R993" s="17" t="s">
        <v>5456</v>
      </c>
      <c r="S993" s="80">
        <v>30768819</v>
      </c>
      <c r="T993" s="91" t="s">
        <v>4805</v>
      </c>
      <c r="U993" s="32" t="s">
        <v>5457</v>
      </c>
      <c r="V993" s="35">
        <v>0</v>
      </c>
      <c r="W993" s="32">
        <v>1</v>
      </c>
      <c r="X993" s="39">
        <v>1</v>
      </c>
      <c r="Y993" s="7">
        <v>1</v>
      </c>
      <c r="Z993" s="81">
        <v>0</v>
      </c>
      <c r="AA993" s="89" t="s">
        <v>8115</v>
      </c>
      <c r="AB993" s="60" t="s">
        <v>6992</v>
      </c>
      <c r="AC993" s="69" t="s">
        <v>8140</v>
      </c>
      <c r="AD993" s="81" t="s">
        <v>8140</v>
      </c>
      <c r="AE993" s="42"/>
    </row>
    <row r="994" spans="2:31" x14ac:dyDescent="0.25">
      <c r="B994" s="55">
        <v>990</v>
      </c>
      <c r="C994" s="17">
        <v>280856</v>
      </c>
      <c r="D994" s="17">
        <v>233852</v>
      </c>
      <c r="E994" s="17">
        <v>280856</v>
      </c>
      <c r="F994" s="17">
        <v>-72.833535769999997</v>
      </c>
      <c r="G994" s="17">
        <v>-15.50421074</v>
      </c>
      <c r="H994" s="32">
        <v>40607</v>
      </c>
      <c r="I994" s="32" t="s">
        <v>4798</v>
      </c>
      <c r="J994" s="32" t="s">
        <v>5140</v>
      </c>
      <c r="K994" s="39" t="s">
        <v>5325</v>
      </c>
      <c r="L994" s="39" t="s">
        <v>8142</v>
      </c>
      <c r="M994" s="46" t="s">
        <v>316</v>
      </c>
      <c r="N994" s="47">
        <v>8</v>
      </c>
      <c r="O994" s="60" t="s">
        <v>563</v>
      </c>
      <c r="P994" s="69" t="s">
        <v>5458</v>
      </c>
      <c r="Q994" s="17" t="s">
        <v>5459</v>
      </c>
      <c r="R994" s="17" t="s">
        <v>191</v>
      </c>
      <c r="S994" s="80">
        <v>30768870</v>
      </c>
      <c r="T994" s="91" t="s">
        <v>4805</v>
      </c>
      <c r="U994" s="32" t="s">
        <v>5460</v>
      </c>
      <c r="V994" s="35">
        <v>0</v>
      </c>
      <c r="W994" s="32">
        <v>1</v>
      </c>
      <c r="X994" s="39">
        <v>1</v>
      </c>
      <c r="Y994" s="7">
        <v>1</v>
      </c>
      <c r="Z994" s="81">
        <v>0</v>
      </c>
      <c r="AA994" s="89" t="s">
        <v>8115</v>
      </c>
      <c r="AB994" s="60" t="s">
        <v>6992</v>
      </c>
      <c r="AC994" s="69" t="s">
        <v>8140</v>
      </c>
      <c r="AD994" s="81" t="s">
        <v>8140</v>
      </c>
      <c r="AE994" s="42"/>
    </row>
    <row r="995" spans="2:31" x14ac:dyDescent="0.25">
      <c r="B995" s="111">
        <v>991</v>
      </c>
      <c r="C995" s="17">
        <v>280519</v>
      </c>
      <c r="D995" s="17">
        <v>233844</v>
      </c>
      <c r="E995" s="17">
        <v>280519</v>
      </c>
      <c r="F995" s="17">
        <v>-72.833692679999999</v>
      </c>
      <c r="G995" s="17">
        <v>-15.50391254</v>
      </c>
      <c r="H995" s="32">
        <v>40607</v>
      </c>
      <c r="I995" s="32" t="s">
        <v>4798</v>
      </c>
      <c r="J995" s="32" t="s">
        <v>5140</v>
      </c>
      <c r="K995" s="39" t="s">
        <v>5325</v>
      </c>
      <c r="L995" s="39" t="s">
        <v>8142</v>
      </c>
      <c r="M995" s="46" t="s">
        <v>316</v>
      </c>
      <c r="N995" s="47">
        <v>7</v>
      </c>
      <c r="O995" s="60" t="s">
        <v>563</v>
      </c>
      <c r="P995" s="69" t="s">
        <v>5461</v>
      </c>
      <c r="Q995" s="17" t="s">
        <v>543</v>
      </c>
      <c r="R995" s="17" t="s">
        <v>5369</v>
      </c>
      <c r="S995" s="80">
        <v>30768426</v>
      </c>
      <c r="T995" s="91" t="s">
        <v>4805</v>
      </c>
      <c r="U995" s="32" t="s">
        <v>5462</v>
      </c>
      <c r="V995" s="35">
        <v>0</v>
      </c>
      <c r="W995" s="32">
        <v>1</v>
      </c>
      <c r="X995" s="39">
        <v>1</v>
      </c>
      <c r="Y995" s="7">
        <v>1</v>
      </c>
      <c r="Z995" s="81">
        <v>0</v>
      </c>
      <c r="AA995" s="89" t="s">
        <v>8115</v>
      </c>
      <c r="AB995" s="60" t="s">
        <v>6992</v>
      </c>
      <c r="AC995" s="69" t="s">
        <v>8140</v>
      </c>
      <c r="AD995" s="81" t="s">
        <v>8140</v>
      </c>
      <c r="AE995" s="42"/>
    </row>
    <row r="996" spans="2:31" x14ac:dyDescent="0.25">
      <c r="B996" s="55">
        <v>992</v>
      </c>
      <c r="C996" s="17">
        <v>280483</v>
      </c>
      <c r="D996" s="17">
        <v>233843</v>
      </c>
      <c r="E996" s="17">
        <v>280483</v>
      </c>
      <c r="F996" s="17">
        <v>-72.833820410000001</v>
      </c>
      <c r="G996" s="17">
        <v>-15.50388281</v>
      </c>
      <c r="H996" s="32">
        <v>40607</v>
      </c>
      <c r="I996" s="32" t="s">
        <v>4798</v>
      </c>
      <c r="J996" s="32" t="s">
        <v>5140</v>
      </c>
      <c r="K996" s="39" t="s">
        <v>5325</v>
      </c>
      <c r="L996" s="39" t="s">
        <v>8142</v>
      </c>
      <c r="M996" s="46" t="s">
        <v>316</v>
      </c>
      <c r="N996" s="47">
        <v>44</v>
      </c>
      <c r="O996" s="60" t="s">
        <v>563</v>
      </c>
      <c r="P996" s="69" t="s">
        <v>5463</v>
      </c>
      <c r="Q996" s="17" t="s">
        <v>5369</v>
      </c>
      <c r="R996" s="17" t="s">
        <v>543</v>
      </c>
      <c r="S996" s="80">
        <v>30768692</v>
      </c>
      <c r="T996" s="91" t="s">
        <v>4805</v>
      </c>
      <c r="U996" s="32" t="s">
        <v>5464</v>
      </c>
      <c r="V996" s="35">
        <v>0</v>
      </c>
      <c r="W996" s="32">
        <v>1</v>
      </c>
      <c r="X996" s="39">
        <v>1</v>
      </c>
      <c r="Y996" s="7">
        <v>1</v>
      </c>
      <c r="Z996" s="81">
        <v>0</v>
      </c>
      <c r="AA996" s="89" t="s">
        <v>8115</v>
      </c>
      <c r="AB996" s="60" t="s">
        <v>6992</v>
      </c>
      <c r="AC996" s="69" t="s">
        <v>8140</v>
      </c>
      <c r="AD996" s="81" t="s">
        <v>8140</v>
      </c>
      <c r="AE996" s="42"/>
    </row>
    <row r="997" spans="2:31" x14ac:dyDescent="0.25">
      <c r="B997" s="55">
        <v>993</v>
      </c>
      <c r="C997" s="17">
        <v>552259</v>
      </c>
      <c r="D997" s="17">
        <v>233444</v>
      </c>
      <c r="E997" s="17">
        <v>552259</v>
      </c>
      <c r="F997" s="17">
        <v>-72.834148600000006</v>
      </c>
      <c r="G997" s="17">
        <v>-15.504073849999999</v>
      </c>
      <c r="H997" s="32">
        <v>40607</v>
      </c>
      <c r="I997" s="32" t="s">
        <v>4798</v>
      </c>
      <c r="J997" s="32" t="s">
        <v>5140</v>
      </c>
      <c r="K997" s="39" t="s">
        <v>5325</v>
      </c>
      <c r="L997" s="39" t="s">
        <v>8142</v>
      </c>
      <c r="M997" s="46" t="s">
        <v>572</v>
      </c>
      <c r="N997" s="47">
        <v>7</v>
      </c>
      <c r="O997" s="60" t="s">
        <v>24</v>
      </c>
      <c r="P997" s="69" t="s">
        <v>2149</v>
      </c>
      <c r="Q997" s="17" t="s">
        <v>1739</v>
      </c>
      <c r="R997" s="17" t="s">
        <v>5344</v>
      </c>
      <c r="S997" s="80">
        <v>48986463</v>
      </c>
      <c r="T997" s="91" t="s">
        <v>4805</v>
      </c>
      <c r="U997" s="32" t="s">
        <v>5465</v>
      </c>
      <c r="V997" s="35">
        <v>0</v>
      </c>
      <c r="W997" s="32">
        <v>1</v>
      </c>
      <c r="X997" s="39">
        <v>1</v>
      </c>
      <c r="Y997" s="7">
        <v>1</v>
      </c>
      <c r="Z997" s="81">
        <v>0</v>
      </c>
      <c r="AA997" s="89" t="s">
        <v>8115</v>
      </c>
      <c r="AB997" s="60" t="s">
        <v>6992</v>
      </c>
      <c r="AC997" s="69" t="s">
        <v>8140</v>
      </c>
      <c r="AD997" s="81" t="s">
        <v>8140</v>
      </c>
      <c r="AE997" s="42"/>
    </row>
    <row r="998" spans="2:31" x14ac:dyDescent="0.25">
      <c r="B998" s="55">
        <v>994</v>
      </c>
      <c r="C998" s="17">
        <v>268484</v>
      </c>
      <c r="D998" s="17">
        <v>233681</v>
      </c>
      <c r="E998" s="17">
        <v>268484</v>
      </c>
      <c r="F998" s="17">
        <v>-72.834284359999998</v>
      </c>
      <c r="G998" s="17">
        <v>-15.50404565</v>
      </c>
      <c r="H998" s="32">
        <v>40607</v>
      </c>
      <c r="I998" s="32" t="s">
        <v>4798</v>
      </c>
      <c r="J998" s="32" t="s">
        <v>5140</v>
      </c>
      <c r="K998" s="39" t="s">
        <v>5325</v>
      </c>
      <c r="L998" s="39" t="s">
        <v>8142</v>
      </c>
      <c r="M998" s="46" t="s">
        <v>1635</v>
      </c>
      <c r="N998" s="47">
        <v>6</v>
      </c>
      <c r="O998" s="60" t="s">
        <v>563</v>
      </c>
      <c r="P998" s="69" t="s">
        <v>1046</v>
      </c>
      <c r="Q998" s="17" t="s">
        <v>5466</v>
      </c>
      <c r="R998" s="17" t="s">
        <v>5467</v>
      </c>
      <c r="S998" s="80">
        <v>80357293</v>
      </c>
      <c r="T998" s="98" t="s">
        <v>4805</v>
      </c>
      <c r="U998" s="32" t="s">
        <v>5468</v>
      </c>
      <c r="V998" s="35">
        <v>0</v>
      </c>
      <c r="W998" s="32">
        <v>1</v>
      </c>
      <c r="X998" s="39">
        <v>1</v>
      </c>
      <c r="Y998" s="7">
        <v>1</v>
      </c>
      <c r="Z998" s="81">
        <v>0</v>
      </c>
      <c r="AA998" s="89" t="s">
        <v>8115</v>
      </c>
      <c r="AB998" s="60" t="s">
        <v>6992</v>
      </c>
      <c r="AC998" s="69" t="s">
        <v>8140</v>
      </c>
      <c r="AD998" s="81" t="s">
        <v>8140</v>
      </c>
      <c r="AE998" s="42"/>
    </row>
    <row r="999" spans="2:31" x14ac:dyDescent="0.25">
      <c r="B999" s="55">
        <v>995</v>
      </c>
      <c r="C999" s="17">
        <v>326482</v>
      </c>
      <c r="D999" s="17">
        <v>233446</v>
      </c>
      <c r="E999" s="17">
        <v>326482</v>
      </c>
      <c r="F999" s="17">
        <v>-72.833912569999995</v>
      </c>
      <c r="G999" s="17">
        <v>-15.504203090000001</v>
      </c>
      <c r="H999" s="32">
        <v>40607</v>
      </c>
      <c r="I999" s="32" t="s">
        <v>4798</v>
      </c>
      <c r="J999" s="32" t="s">
        <v>5140</v>
      </c>
      <c r="K999" s="39" t="s">
        <v>5325</v>
      </c>
      <c r="L999" s="39" t="s">
        <v>8142</v>
      </c>
      <c r="M999" s="46" t="s">
        <v>572</v>
      </c>
      <c r="N999" s="47">
        <v>9</v>
      </c>
      <c r="O999" s="60" t="s">
        <v>563</v>
      </c>
      <c r="P999" s="69" t="s">
        <v>5469</v>
      </c>
      <c r="Q999" s="17" t="s">
        <v>5434</v>
      </c>
      <c r="R999" s="17" t="s">
        <v>191</v>
      </c>
      <c r="S999" s="80">
        <v>80339508</v>
      </c>
      <c r="T999" s="91" t="s">
        <v>4805</v>
      </c>
      <c r="U999" s="32" t="s">
        <v>5470</v>
      </c>
      <c r="V999" s="35">
        <v>0</v>
      </c>
      <c r="W999" s="32">
        <v>1</v>
      </c>
      <c r="X999" s="39">
        <v>1</v>
      </c>
      <c r="Y999" s="7">
        <v>1</v>
      </c>
      <c r="Z999" s="81">
        <v>0</v>
      </c>
      <c r="AA999" s="89" t="s">
        <v>8115</v>
      </c>
      <c r="AB999" s="60" t="s">
        <v>6992</v>
      </c>
      <c r="AC999" s="69" t="s">
        <v>8140</v>
      </c>
      <c r="AD999" s="81" t="s">
        <v>8140</v>
      </c>
      <c r="AE999" s="42"/>
    </row>
    <row r="1000" spans="2:31" x14ac:dyDescent="0.25">
      <c r="B1000" s="111">
        <v>996</v>
      </c>
      <c r="C1000" s="32">
        <v>326480</v>
      </c>
      <c r="D1000" s="32">
        <v>233445</v>
      </c>
      <c r="E1000" s="32">
        <v>326480</v>
      </c>
      <c r="F1000" s="32">
        <v>-72.834097639999996</v>
      </c>
      <c r="G1000" s="32">
        <v>-15.504164319999999</v>
      </c>
      <c r="H1000" s="32">
        <v>40607</v>
      </c>
      <c r="I1000" s="32" t="s">
        <v>4798</v>
      </c>
      <c r="J1000" s="32" t="s">
        <v>5140</v>
      </c>
      <c r="K1000" s="39" t="s">
        <v>5325</v>
      </c>
      <c r="L1000" s="39" t="s">
        <v>8142</v>
      </c>
      <c r="M1000" s="34" t="s">
        <v>572</v>
      </c>
      <c r="N1000" s="35">
        <v>8</v>
      </c>
      <c r="O1000" s="60" t="s">
        <v>563</v>
      </c>
      <c r="P1000" s="74" t="s">
        <v>5471</v>
      </c>
      <c r="Q1000" s="32" t="s">
        <v>5180</v>
      </c>
      <c r="R1000" s="32" t="s">
        <v>5472</v>
      </c>
      <c r="S1000" s="76">
        <v>48769989</v>
      </c>
      <c r="T1000" s="91" t="s">
        <v>4805</v>
      </c>
      <c r="U1000" s="37" t="s">
        <v>5473</v>
      </c>
      <c r="V1000" s="35">
        <v>0</v>
      </c>
      <c r="W1000" s="144">
        <v>0</v>
      </c>
      <c r="X1000" s="39">
        <v>0</v>
      </c>
      <c r="Y1000" s="7">
        <v>1</v>
      </c>
      <c r="Z1000" s="81">
        <v>1</v>
      </c>
      <c r="AA1000" s="89" t="s">
        <v>8115</v>
      </c>
      <c r="AB1000" s="60">
        <v>0</v>
      </c>
      <c r="AC1000" s="69"/>
      <c r="AD1000" s="81"/>
      <c r="AE1000" s="42" t="s">
        <v>5271</v>
      </c>
    </row>
    <row r="1001" spans="2:31" x14ac:dyDescent="0.25">
      <c r="B1001" s="55">
        <v>997</v>
      </c>
      <c r="C1001" s="17">
        <v>326509</v>
      </c>
      <c r="D1001" s="17">
        <v>233452</v>
      </c>
      <c r="E1001" s="17">
        <v>326509</v>
      </c>
      <c r="F1001" s="17">
        <v>-72.83385088</v>
      </c>
      <c r="G1001" s="17">
        <v>-15.504358160000001</v>
      </c>
      <c r="H1001" s="32">
        <v>40607</v>
      </c>
      <c r="I1001" s="32" t="s">
        <v>4798</v>
      </c>
      <c r="J1001" s="32" t="s">
        <v>5140</v>
      </c>
      <c r="K1001" s="39" t="s">
        <v>5325</v>
      </c>
      <c r="L1001" s="39" t="s">
        <v>8142</v>
      </c>
      <c r="M1001" s="46" t="s">
        <v>572</v>
      </c>
      <c r="N1001" s="47">
        <v>15</v>
      </c>
      <c r="O1001" s="60" t="s">
        <v>563</v>
      </c>
      <c r="P1001" s="69" t="s">
        <v>5474</v>
      </c>
      <c r="Q1001" s="17" t="s">
        <v>5369</v>
      </c>
      <c r="R1001" s="17" t="s">
        <v>1739</v>
      </c>
      <c r="S1001" s="81">
        <v>30768855</v>
      </c>
      <c r="T1001" s="91" t="s">
        <v>4805</v>
      </c>
      <c r="U1001" s="32" t="s">
        <v>5475</v>
      </c>
      <c r="V1001" s="35">
        <v>0</v>
      </c>
      <c r="W1001" s="32">
        <v>1</v>
      </c>
      <c r="X1001" s="39">
        <v>1</v>
      </c>
      <c r="Y1001" s="7">
        <v>1</v>
      </c>
      <c r="Z1001" s="81">
        <v>0</v>
      </c>
      <c r="AA1001" s="89" t="s">
        <v>8115</v>
      </c>
      <c r="AB1001" s="60" t="s">
        <v>6992</v>
      </c>
      <c r="AC1001" s="69" t="s">
        <v>8140</v>
      </c>
      <c r="AD1001" s="81" t="s">
        <v>8140</v>
      </c>
      <c r="AE1001" s="42"/>
    </row>
    <row r="1002" spans="2:31" x14ac:dyDescent="0.25">
      <c r="B1002" s="55">
        <v>998</v>
      </c>
      <c r="C1002" s="32">
        <v>326966</v>
      </c>
      <c r="D1002" s="32">
        <v>233673</v>
      </c>
      <c r="E1002" s="32">
        <v>326966</v>
      </c>
      <c r="F1002" s="32">
        <v>-72.83338689</v>
      </c>
      <c r="G1002" s="32">
        <v>-15.50471842</v>
      </c>
      <c r="H1002" s="32">
        <v>40607</v>
      </c>
      <c r="I1002" s="32" t="s">
        <v>4798</v>
      </c>
      <c r="J1002" s="32" t="s">
        <v>5140</v>
      </c>
      <c r="K1002" s="39" t="s">
        <v>5325</v>
      </c>
      <c r="L1002" s="39" t="s">
        <v>8142</v>
      </c>
      <c r="M1002" s="34" t="s">
        <v>970</v>
      </c>
      <c r="N1002" s="35">
        <v>23</v>
      </c>
      <c r="O1002" s="60" t="s">
        <v>563</v>
      </c>
      <c r="P1002" s="74" t="s">
        <v>5476</v>
      </c>
      <c r="Q1002" s="32" t="s">
        <v>5151</v>
      </c>
      <c r="R1002" s="32" t="s">
        <v>5369</v>
      </c>
      <c r="S1002" s="76">
        <v>30768737</v>
      </c>
      <c r="T1002" s="91" t="s">
        <v>4805</v>
      </c>
      <c r="U1002" s="32" t="s">
        <v>5477</v>
      </c>
      <c r="V1002" s="35">
        <v>0</v>
      </c>
      <c r="W1002" s="144">
        <v>0</v>
      </c>
      <c r="X1002" s="39">
        <v>0</v>
      </c>
      <c r="Y1002" s="7">
        <v>1</v>
      </c>
      <c r="Z1002" s="81">
        <v>1</v>
      </c>
      <c r="AA1002" s="89" t="s">
        <v>8115</v>
      </c>
      <c r="AB1002" s="60">
        <v>0</v>
      </c>
      <c r="AC1002" s="69"/>
      <c r="AD1002" s="81"/>
      <c r="AE1002" s="48" t="s">
        <v>5271</v>
      </c>
    </row>
    <row r="1003" spans="2:31" x14ac:dyDescent="0.25">
      <c r="B1003" s="55">
        <v>999</v>
      </c>
      <c r="C1003" s="17">
        <v>328458</v>
      </c>
      <c r="D1003" s="17">
        <v>233735</v>
      </c>
      <c r="E1003" s="17">
        <v>328458</v>
      </c>
      <c r="F1003" s="17">
        <v>-72.833700260000001</v>
      </c>
      <c r="G1003" s="17">
        <v>-15.50574928</v>
      </c>
      <c r="H1003" s="32">
        <v>40607</v>
      </c>
      <c r="I1003" s="32" t="s">
        <v>4798</v>
      </c>
      <c r="J1003" s="32" t="s">
        <v>5140</v>
      </c>
      <c r="K1003" s="39" t="s">
        <v>5325</v>
      </c>
      <c r="L1003" s="39" t="s">
        <v>8142</v>
      </c>
      <c r="M1003" s="46" t="s">
        <v>17</v>
      </c>
      <c r="N1003" s="47">
        <v>1</v>
      </c>
      <c r="O1003" s="60" t="s">
        <v>563</v>
      </c>
      <c r="P1003" s="69" t="s">
        <v>5478</v>
      </c>
      <c r="Q1003" s="17" t="s">
        <v>5179</v>
      </c>
      <c r="R1003" s="17" t="s">
        <v>191</v>
      </c>
      <c r="S1003" s="81">
        <v>30768547</v>
      </c>
      <c r="T1003" s="91" t="s">
        <v>4805</v>
      </c>
      <c r="U1003" s="32" t="s">
        <v>5479</v>
      </c>
      <c r="V1003" s="35">
        <v>0</v>
      </c>
      <c r="W1003" s="32">
        <v>1</v>
      </c>
      <c r="X1003" s="39">
        <v>1</v>
      </c>
      <c r="Y1003" s="7">
        <v>1</v>
      </c>
      <c r="Z1003" s="60">
        <v>0</v>
      </c>
      <c r="AA1003" s="89" t="s">
        <v>8115</v>
      </c>
      <c r="AB1003" s="60" t="s">
        <v>6992</v>
      </c>
      <c r="AC1003" s="89" t="s">
        <v>8140</v>
      </c>
      <c r="AD1003" s="60" t="s">
        <v>8140</v>
      </c>
      <c r="AE1003" s="10"/>
    </row>
    <row r="1004" spans="2:31" x14ac:dyDescent="0.25">
      <c r="B1004" s="55">
        <v>1000</v>
      </c>
      <c r="C1004" s="17">
        <v>325392</v>
      </c>
      <c r="D1004" s="17">
        <v>233894</v>
      </c>
      <c r="E1004" s="17">
        <v>325392</v>
      </c>
      <c r="F1004" s="17">
        <v>-72.832918160000006</v>
      </c>
      <c r="G1004" s="17">
        <v>-15.50472834</v>
      </c>
      <c r="H1004" s="32">
        <v>40607</v>
      </c>
      <c r="I1004" s="32" t="s">
        <v>4798</v>
      </c>
      <c r="J1004" s="32" t="s">
        <v>5140</v>
      </c>
      <c r="K1004" s="39" t="s">
        <v>5325</v>
      </c>
      <c r="L1004" s="39" t="s">
        <v>8142</v>
      </c>
      <c r="M1004" s="46" t="s">
        <v>377</v>
      </c>
      <c r="N1004" s="47">
        <v>14</v>
      </c>
      <c r="O1004" s="60" t="s">
        <v>563</v>
      </c>
      <c r="P1004" s="69" t="s">
        <v>4574</v>
      </c>
      <c r="Q1004" s="17" t="s">
        <v>5197</v>
      </c>
      <c r="R1004" s="17" t="s">
        <v>953</v>
      </c>
      <c r="S1004" s="81">
        <v>80530269</v>
      </c>
      <c r="T1004" s="91" t="s">
        <v>4805</v>
      </c>
      <c r="U1004" s="32" t="s">
        <v>5480</v>
      </c>
      <c r="V1004" s="35">
        <v>0</v>
      </c>
      <c r="W1004" s="32">
        <v>1</v>
      </c>
      <c r="X1004" s="39">
        <v>1</v>
      </c>
      <c r="Y1004" s="7">
        <v>1</v>
      </c>
      <c r="Z1004" s="60">
        <v>0</v>
      </c>
      <c r="AA1004" s="89" t="s">
        <v>8115</v>
      </c>
      <c r="AB1004" s="60" t="s">
        <v>6992</v>
      </c>
      <c r="AC1004" s="89" t="s">
        <v>8140</v>
      </c>
      <c r="AD1004" s="60" t="s">
        <v>8140</v>
      </c>
      <c r="AE1004" s="10"/>
    </row>
    <row r="1005" spans="2:31" x14ac:dyDescent="0.25">
      <c r="B1005" s="111">
        <v>1001</v>
      </c>
      <c r="C1005" s="17">
        <v>328810</v>
      </c>
      <c r="D1005" s="17">
        <v>233723</v>
      </c>
      <c r="E1005" s="17">
        <v>328810</v>
      </c>
      <c r="F1005" s="17">
        <v>-72.834053519999998</v>
      </c>
      <c r="G1005" s="17">
        <v>-15.50560112</v>
      </c>
      <c r="H1005" s="32">
        <v>40607</v>
      </c>
      <c r="I1005" s="32" t="s">
        <v>4798</v>
      </c>
      <c r="J1005" s="32" t="s">
        <v>5140</v>
      </c>
      <c r="K1005" s="39" t="s">
        <v>5325</v>
      </c>
      <c r="L1005" s="39" t="s">
        <v>8142</v>
      </c>
      <c r="M1005" s="46" t="s">
        <v>258</v>
      </c>
      <c r="N1005" s="47">
        <v>5</v>
      </c>
      <c r="O1005" s="60" t="s">
        <v>563</v>
      </c>
      <c r="P1005" s="69" t="s">
        <v>5481</v>
      </c>
      <c r="Q1005" s="17" t="s">
        <v>5180</v>
      </c>
      <c r="R1005" s="17" t="s">
        <v>2249</v>
      </c>
      <c r="S1005" s="80">
        <v>30768406</v>
      </c>
      <c r="T1005" s="91" t="s">
        <v>4805</v>
      </c>
      <c r="U1005" s="32" t="s">
        <v>5482</v>
      </c>
      <c r="V1005" s="35">
        <v>0</v>
      </c>
      <c r="W1005" s="32">
        <v>1</v>
      </c>
      <c r="X1005" s="39">
        <v>1</v>
      </c>
      <c r="Y1005" s="7">
        <v>1</v>
      </c>
      <c r="Z1005" s="60">
        <v>0</v>
      </c>
      <c r="AA1005" s="89" t="s">
        <v>8115</v>
      </c>
      <c r="AB1005" s="60" t="s">
        <v>6992</v>
      </c>
      <c r="AC1005" s="89" t="s">
        <v>8140</v>
      </c>
      <c r="AD1005" s="60" t="s">
        <v>8140</v>
      </c>
      <c r="AE1005" s="10"/>
    </row>
    <row r="1006" spans="2:31" x14ac:dyDescent="0.25">
      <c r="B1006" s="55">
        <v>1002</v>
      </c>
      <c r="C1006" s="17">
        <v>284185</v>
      </c>
      <c r="D1006" s="17">
        <v>233631</v>
      </c>
      <c r="E1006" s="17">
        <v>284185</v>
      </c>
      <c r="F1006" s="17">
        <v>-72.832858630000004</v>
      </c>
      <c r="G1006" s="17">
        <v>-15.504646149999999</v>
      </c>
      <c r="H1006" s="32">
        <v>40607</v>
      </c>
      <c r="I1006" s="32" t="s">
        <v>4798</v>
      </c>
      <c r="J1006" s="32" t="s">
        <v>5140</v>
      </c>
      <c r="K1006" s="39" t="s">
        <v>5325</v>
      </c>
      <c r="L1006" s="39" t="s">
        <v>8142</v>
      </c>
      <c r="M1006" s="46" t="s">
        <v>165</v>
      </c>
      <c r="N1006" s="47">
        <v>6</v>
      </c>
      <c r="O1006" s="60" t="s">
        <v>563</v>
      </c>
      <c r="P1006" s="69" t="s">
        <v>5483</v>
      </c>
      <c r="Q1006" s="17" t="s">
        <v>5179</v>
      </c>
      <c r="R1006" s="17" t="s">
        <v>3645</v>
      </c>
      <c r="S1006" s="80">
        <v>43956367</v>
      </c>
      <c r="T1006" s="98" t="s">
        <v>4805</v>
      </c>
      <c r="U1006" s="32" t="s">
        <v>5484</v>
      </c>
      <c r="V1006" s="149">
        <v>0</v>
      </c>
      <c r="W1006" s="32">
        <v>1</v>
      </c>
      <c r="X1006" s="39">
        <v>1</v>
      </c>
      <c r="Y1006" s="7">
        <v>1</v>
      </c>
      <c r="Z1006" s="60">
        <v>0</v>
      </c>
      <c r="AA1006" s="89" t="s">
        <v>8115</v>
      </c>
      <c r="AB1006" s="60" t="s">
        <v>6992</v>
      </c>
      <c r="AC1006" s="89" t="s">
        <v>8140</v>
      </c>
      <c r="AD1006" s="60" t="s">
        <v>8140</v>
      </c>
      <c r="AE1006" s="49"/>
    </row>
    <row r="1007" spans="2:31" x14ac:dyDescent="0.25">
      <c r="B1007" s="55">
        <v>1003</v>
      </c>
      <c r="C1007" s="17">
        <v>376482</v>
      </c>
      <c r="D1007" s="17">
        <v>233808</v>
      </c>
      <c r="E1007" s="17">
        <v>376482</v>
      </c>
      <c r="F1007" s="17">
        <v>-72.916507679999995</v>
      </c>
      <c r="G1007" s="17">
        <v>-15.546741259999999</v>
      </c>
      <c r="H1007" s="7">
        <v>40604</v>
      </c>
      <c r="I1007" s="32" t="s">
        <v>4798</v>
      </c>
      <c r="J1007" s="32" t="s">
        <v>5140</v>
      </c>
      <c r="K1007" s="7" t="s">
        <v>5485</v>
      </c>
      <c r="L1007" s="7" t="s">
        <v>8143</v>
      </c>
      <c r="M1007" s="46" t="s">
        <v>5486</v>
      </c>
      <c r="N1007" s="47">
        <v>10</v>
      </c>
      <c r="O1007" s="60" t="s">
        <v>24</v>
      </c>
      <c r="P1007" s="69" t="s">
        <v>5487</v>
      </c>
      <c r="Q1007" s="17" t="s">
        <v>5488</v>
      </c>
      <c r="R1007" s="17" t="s">
        <v>5489</v>
      </c>
      <c r="S1007" s="82">
        <v>48413772</v>
      </c>
      <c r="T1007" s="91" t="s">
        <v>3560</v>
      </c>
      <c r="U1007" s="7" t="s">
        <v>8328</v>
      </c>
      <c r="V1007" s="35">
        <v>0</v>
      </c>
      <c r="W1007" s="32">
        <v>1</v>
      </c>
      <c r="X1007" s="32">
        <v>1</v>
      </c>
      <c r="Y1007" s="7" t="s">
        <v>8140</v>
      </c>
      <c r="Z1007" s="60" t="s">
        <v>8140</v>
      </c>
      <c r="AA1007" s="89" t="s">
        <v>8140</v>
      </c>
      <c r="AB1007" s="60" t="s">
        <v>8140</v>
      </c>
      <c r="AC1007" s="89" t="s">
        <v>8140</v>
      </c>
      <c r="AD1007" s="60" t="s">
        <v>8140</v>
      </c>
      <c r="AE1007" s="42" t="s">
        <v>5146</v>
      </c>
    </row>
    <row r="1008" spans="2:31" x14ac:dyDescent="0.25">
      <c r="B1008" s="55">
        <v>1004</v>
      </c>
      <c r="C1008" s="17">
        <v>589956</v>
      </c>
      <c r="D1008" s="17">
        <v>233807</v>
      </c>
      <c r="E1008" s="17">
        <v>589956</v>
      </c>
      <c r="F1008" s="17">
        <v>-72.916678309999995</v>
      </c>
      <c r="G1008" s="17">
        <v>-15.547589820000001</v>
      </c>
      <c r="H1008" s="7">
        <v>40604</v>
      </c>
      <c r="I1008" s="32" t="s">
        <v>4798</v>
      </c>
      <c r="J1008" s="32" t="s">
        <v>5140</v>
      </c>
      <c r="K1008" s="7" t="s">
        <v>5485</v>
      </c>
      <c r="L1008" s="7" t="s">
        <v>8143</v>
      </c>
      <c r="M1008" s="46" t="s">
        <v>5486</v>
      </c>
      <c r="N1008" s="47">
        <v>9</v>
      </c>
      <c r="O1008" s="60" t="s">
        <v>24</v>
      </c>
      <c r="P1008" s="69" t="s">
        <v>5490</v>
      </c>
      <c r="Q1008" s="17" t="s">
        <v>5489</v>
      </c>
      <c r="R1008" s="17" t="s">
        <v>5011</v>
      </c>
      <c r="S1008" s="82">
        <v>30765217</v>
      </c>
      <c r="T1008" s="98" t="s">
        <v>3560</v>
      </c>
      <c r="U1008" s="7" t="s">
        <v>8329</v>
      </c>
      <c r="V1008" s="35">
        <v>0</v>
      </c>
      <c r="W1008" s="32">
        <v>1</v>
      </c>
      <c r="X1008" s="32">
        <v>1</v>
      </c>
      <c r="Y1008" s="7" t="s">
        <v>8140</v>
      </c>
      <c r="Z1008" s="60" t="s">
        <v>8140</v>
      </c>
      <c r="AA1008" s="89" t="s">
        <v>8140</v>
      </c>
      <c r="AB1008" s="60" t="s">
        <v>8140</v>
      </c>
      <c r="AC1008" s="89" t="s">
        <v>8140</v>
      </c>
      <c r="AD1008" s="60" t="s">
        <v>8140</v>
      </c>
      <c r="AE1008" s="42" t="s">
        <v>5146</v>
      </c>
    </row>
    <row r="1009" spans="2:31" x14ac:dyDescent="0.25">
      <c r="B1009" s="55">
        <v>1005</v>
      </c>
      <c r="C1009" s="17">
        <v>272186</v>
      </c>
      <c r="D1009" s="17">
        <v>233812</v>
      </c>
      <c r="E1009" s="17">
        <v>272186</v>
      </c>
      <c r="F1009" s="17">
        <v>-72.919612020000002</v>
      </c>
      <c r="G1009" s="17">
        <v>-15.547542160000001</v>
      </c>
      <c r="H1009" s="7">
        <v>40604</v>
      </c>
      <c r="I1009" s="32" t="s">
        <v>4798</v>
      </c>
      <c r="J1009" s="32" t="s">
        <v>5140</v>
      </c>
      <c r="K1009" s="7" t="s">
        <v>5485</v>
      </c>
      <c r="L1009" s="7" t="s">
        <v>8143</v>
      </c>
      <c r="M1009" s="46" t="s">
        <v>112</v>
      </c>
      <c r="N1009" s="47">
        <v>4</v>
      </c>
      <c r="O1009" s="60" t="s">
        <v>563</v>
      </c>
      <c r="P1009" s="69" t="s">
        <v>4566</v>
      </c>
      <c r="Q1009" s="17" t="s">
        <v>3636</v>
      </c>
      <c r="R1009" s="17" t="s">
        <v>5488</v>
      </c>
      <c r="S1009" s="82">
        <v>30765494</v>
      </c>
      <c r="T1009" s="91" t="s">
        <v>3560</v>
      </c>
      <c r="U1009" s="7" t="s">
        <v>8330</v>
      </c>
      <c r="V1009" s="35">
        <v>0</v>
      </c>
      <c r="W1009" s="32">
        <v>1</v>
      </c>
      <c r="X1009" s="32">
        <v>1</v>
      </c>
      <c r="Y1009" s="7" t="s">
        <v>8140</v>
      </c>
      <c r="Z1009" s="60" t="s">
        <v>8140</v>
      </c>
      <c r="AA1009" s="89" t="s">
        <v>8140</v>
      </c>
      <c r="AB1009" s="60" t="s">
        <v>8140</v>
      </c>
      <c r="AC1009" s="89" t="s">
        <v>8140</v>
      </c>
      <c r="AD1009" s="60" t="s">
        <v>8140</v>
      </c>
      <c r="AE1009" s="42" t="s">
        <v>5146</v>
      </c>
    </row>
    <row r="1010" spans="2:31" x14ac:dyDescent="0.25">
      <c r="B1010" s="111">
        <v>1006</v>
      </c>
      <c r="C1010" s="17">
        <v>323076</v>
      </c>
      <c r="D1010" s="17">
        <v>234014</v>
      </c>
      <c r="E1010" s="17">
        <v>323076</v>
      </c>
      <c r="F1010" s="17">
        <v>-72.918943859999999</v>
      </c>
      <c r="G1010" s="17">
        <v>-15.54751684</v>
      </c>
      <c r="H1010" s="7">
        <v>40604</v>
      </c>
      <c r="I1010" s="32" t="s">
        <v>4798</v>
      </c>
      <c r="J1010" s="32" t="s">
        <v>5140</v>
      </c>
      <c r="K1010" s="7" t="s">
        <v>5485</v>
      </c>
      <c r="L1010" s="7" t="s">
        <v>8143</v>
      </c>
      <c r="M1010" s="46" t="s">
        <v>356</v>
      </c>
      <c r="N1010" s="47">
        <v>4</v>
      </c>
      <c r="O1010" s="60" t="s">
        <v>24</v>
      </c>
      <c r="P1010" s="69" t="s">
        <v>5491</v>
      </c>
      <c r="Q1010" s="17" t="s">
        <v>2830</v>
      </c>
      <c r="R1010" s="17" t="s">
        <v>1189</v>
      </c>
      <c r="S1010" s="82">
        <v>30765452</v>
      </c>
      <c r="T1010" s="91" t="s">
        <v>3560</v>
      </c>
      <c r="U1010" s="7" t="s">
        <v>8331</v>
      </c>
      <c r="V1010" s="35">
        <v>0</v>
      </c>
      <c r="W1010" s="32">
        <v>1</v>
      </c>
      <c r="X1010" s="32">
        <v>1</v>
      </c>
      <c r="Y1010" s="7" t="s">
        <v>8140</v>
      </c>
      <c r="Z1010" s="60" t="s">
        <v>8140</v>
      </c>
      <c r="AA1010" s="89" t="s">
        <v>8140</v>
      </c>
      <c r="AB1010" s="60" t="s">
        <v>8140</v>
      </c>
      <c r="AC1010" s="89" t="s">
        <v>8140</v>
      </c>
      <c r="AD1010" s="60" t="s">
        <v>8140</v>
      </c>
      <c r="AE1010" s="42" t="s">
        <v>5146</v>
      </c>
    </row>
    <row r="1011" spans="2:31" x14ac:dyDescent="0.25">
      <c r="B1011" s="55">
        <v>1007</v>
      </c>
      <c r="C1011" s="17">
        <v>590474</v>
      </c>
      <c r="D1011" s="17">
        <v>234028</v>
      </c>
      <c r="E1011" s="17">
        <v>590474</v>
      </c>
      <c r="F1011" s="17">
        <v>-72.919970590000005</v>
      </c>
      <c r="G1011" s="17">
        <v>-15.54740604</v>
      </c>
      <c r="H1011" s="7">
        <v>40604</v>
      </c>
      <c r="I1011" s="32" t="s">
        <v>4798</v>
      </c>
      <c r="J1011" s="32" t="s">
        <v>5140</v>
      </c>
      <c r="K1011" s="7" t="s">
        <v>5485</v>
      </c>
      <c r="L1011" s="7" t="s">
        <v>8143</v>
      </c>
      <c r="M1011" s="46" t="s">
        <v>251</v>
      </c>
      <c r="N1011" s="47">
        <v>8</v>
      </c>
      <c r="O1011" s="60" t="s">
        <v>24</v>
      </c>
      <c r="P1011" s="69" t="s">
        <v>5492</v>
      </c>
      <c r="Q1011" s="17" t="s">
        <v>5354</v>
      </c>
      <c r="R1011" s="17" t="s">
        <v>2470</v>
      </c>
      <c r="S1011" s="82">
        <v>42787315</v>
      </c>
      <c r="T1011" s="91" t="s">
        <v>3560</v>
      </c>
      <c r="U1011" s="7" t="s">
        <v>8332</v>
      </c>
      <c r="V1011" s="35">
        <v>0</v>
      </c>
      <c r="W1011" s="32">
        <v>1</v>
      </c>
      <c r="X1011" s="32">
        <v>1</v>
      </c>
      <c r="Y1011" s="7" t="s">
        <v>8140</v>
      </c>
      <c r="Z1011" s="60" t="s">
        <v>8140</v>
      </c>
      <c r="AA1011" s="89" t="s">
        <v>8140</v>
      </c>
      <c r="AB1011" s="60" t="s">
        <v>8140</v>
      </c>
      <c r="AC1011" s="89" t="s">
        <v>8140</v>
      </c>
      <c r="AD1011" s="60" t="s">
        <v>8140</v>
      </c>
      <c r="AE1011" s="42" t="s">
        <v>5146</v>
      </c>
    </row>
    <row r="1012" spans="2:31" x14ac:dyDescent="0.25">
      <c r="B1012" s="55">
        <v>1008</v>
      </c>
      <c r="C1012" s="17">
        <v>550443</v>
      </c>
      <c r="D1012" s="17">
        <v>234031</v>
      </c>
      <c r="E1012" s="17">
        <v>550443</v>
      </c>
      <c r="F1012" s="17">
        <v>-72.919833569999994</v>
      </c>
      <c r="G1012" s="17">
        <v>-15.54741033</v>
      </c>
      <c r="H1012" s="7">
        <v>40604</v>
      </c>
      <c r="I1012" s="32" t="s">
        <v>4798</v>
      </c>
      <c r="J1012" s="32" t="s">
        <v>5140</v>
      </c>
      <c r="K1012" s="7" t="s">
        <v>5485</v>
      </c>
      <c r="L1012" s="7" t="s">
        <v>8143</v>
      </c>
      <c r="M1012" s="46" t="s">
        <v>301</v>
      </c>
      <c r="N1012" s="47">
        <v>4</v>
      </c>
      <c r="O1012" s="60" t="s">
        <v>563</v>
      </c>
      <c r="P1012" s="69" t="s">
        <v>5493</v>
      </c>
      <c r="Q1012" s="17" t="s">
        <v>1189</v>
      </c>
      <c r="R1012" s="17" t="s">
        <v>5263</v>
      </c>
      <c r="S1012" s="82">
        <v>30765578</v>
      </c>
      <c r="T1012" s="91" t="s">
        <v>3560</v>
      </c>
      <c r="U1012" s="7" t="s">
        <v>8333</v>
      </c>
      <c r="V1012" s="35">
        <v>0</v>
      </c>
      <c r="W1012" s="32">
        <v>1</v>
      </c>
      <c r="X1012" s="32">
        <v>1</v>
      </c>
      <c r="Y1012" s="7" t="s">
        <v>8140</v>
      </c>
      <c r="Z1012" s="60" t="s">
        <v>8140</v>
      </c>
      <c r="AA1012" s="89" t="s">
        <v>8140</v>
      </c>
      <c r="AB1012" s="60" t="s">
        <v>8140</v>
      </c>
      <c r="AC1012" s="89" t="s">
        <v>8140</v>
      </c>
      <c r="AD1012" s="60" t="s">
        <v>8140</v>
      </c>
      <c r="AE1012" s="42" t="s">
        <v>5146</v>
      </c>
    </row>
    <row r="1013" spans="2:31" x14ac:dyDescent="0.25">
      <c r="B1013" s="55">
        <v>1009</v>
      </c>
      <c r="C1013" s="17">
        <v>550478</v>
      </c>
      <c r="D1013" s="17">
        <v>234041</v>
      </c>
      <c r="E1013" s="17">
        <v>550478</v>
      </c>
      <c r="F1013" s="17">
        <v>-72.919244469999995</v>
      </c>
      <c r="G1013" s="17">
        <v>-15.54729388</v>
      </c>
      <c r="H1013" s="7">
        <v>40604</v>
      </c>
      <c r="I1013" s="32" t="s">
        <v>4798</v>
      </c>
      <c r="J1013" s="32" t="s">
        <v>5140</v>
      </c>
      <c r="K1013" s="7" t="s">
        <v>5485</v>
      </c>
      <c r="L1013" s="7" t="s">
        <v>8143</v>
      </c>
      <c r="M1013" s="46" t="s">
        <v>301</v>
      </c>
      <c r="N1013" s="47">
        <v>14</v>
      </c>
      <c r="O1013" s="60" t="s">
        <v>563</v>
      </c>
      <c r="P1013" s="69" t="s">
        <v>5494</v>
      </c>
      <c r="Q1013" s="17" t="s">
        <v>2470</v>
      </c>
      <c r="R1013" s="17" t="s">
        <v>1406</v>
      </c>
      <c r="S1013" s="82">
        <v>30765223</v>
      </c>
      <c r="T1013" s="91" t="s">
        <v>3560</v>
      </c>
      <c r="U1013" s="7" t="s">
        <v>8334</v>
      </c>
      <c r="V1013" s="35">
        <v>0</v>
      </c>
      <c r="W1013" s="32">
        <v>1</v>
      </c>
      <c r="X1013" s="32">
        <v>1</v>
      </c>
      <c r="Y1013" s="7" t="s">
        <v>8140</v>
      </c>
      <c r="Z1013" s="60" t="s">
        <v>8140</v>
      </c>
      <c r="AA1013" s="89" t="s">
        <v>8140</v>
      </c>
      <c r="AB1013" s="60" t="s">
        <v>8140</v>
      </c>
      <c r="AC1013" s="89" t="s">
        <v>8140</v>
      </c>
      <c r="AD1013" s="60" t="s">
        <v>8140</v>
      </c>
      <c r="AE1013" s="42" t="s">
        <v>5146</v>
      </c>
    </row>
    <row r="1014" spans="2:31" x14ac:dyDescent="0.25">
      <c r="B1014" s="55">
        <v>1010</v>
      </c>
      <c r="C1014" s="17">
        <v>376364</v>
      </c>
      <c r="D1014" s="17">
        <v>233803</v>
      </c>
      <c r="E1014" s="17">
        <v>376364</v>
      </c>
      <c r="F1014" s="17">
        <v>-72.917311080000005</v>
      </c>
      <c r="G1014" s="17">
        <v>-15.54748453</v>
      </c>
      <c r="H1014" s="7">
        <v>40604</v>
      </c>
      <c r="I1014" s="32" t="s">
        <v>4798</v>
      </c>
      <c r="J1014" s="32" t="s">
        <v>5140</v>
      </c>
      <c r="K1014" s="7" t="s">
        <v>5485</v>
      </c>
      <c r="L1014" s="7" t="s">
        <v>8143</v>
      </c>
      <c r="M1014" s="46" t="s">
        <v>5486</v>
      </c>
      <c r="N1014" s="47">
        <v>5</v>
      </c>
      <c r="O1014" s="60" t="s">
        <v>563</v>
      </c>
      <c r="P1014" s="69" t="s">
        <v>5495</v>
      </c>
      <c r="Q1014" s="17" t="s">
        <v>3824</v>
      </c>
      <c r="R1014" s="17" t="s">
        <v>5496</v>
      </c>
      <c r="S1014" s="82">
        <v>30765565</v>
      </c>
      <c r="T1014" s="91" t="s">
        <v>3560</v>
      </c>
      <c r="U1014" s="7" t="s">
        <v>8335</v>
      </c>
      <c r="V1014" s="35">
        <v>0</v>
      </c>
      <c r="W1014" s="32">
        <v>1</v>
      </c>
      <c r="X1014" s="32">
        <v>1</v>
      </c>
      <c r="Y1014" s="7" t="s">
        <v>8140</v>
      </c>
      <c r="Z1014" s="60" t="s">
        <v>8140</v>
      </c>
      <c r="AA1014" s="89" t="s">
        <v>8140</v>
      </c>
      <c r="AB1014" s="60" t="s">
        <v>8140</v>
      </c>
      <c r="AC1014" s="89" t="s">
        <v>8140</v>
      </c>
      <c r="AD1014" s="60" t="s">
        <v>8140</v>
      </c>
      <c r="AE1014" s="42" t="s">
        <v>5146</v>
      </c>
    </row>
    <row r="1015" spans="2:31" x14ac:dyDescent="0.25">
      <c r="B1015" s="111">
        <v>1011</v>
      </c>
      <c r="C1015" s="17">
        <v>319931</v>
      </c>
      <c r="D1015" s="17">
        <v>233767</v>
      </c>
      <c r="E1015" s="17">
        <v>319931</v>
      </c>
      <c r="F1015" s="17">
        <v>-72.917530139999997</v>
      </c>
      <c r="G1015" s="17">
        <v>-15.54733996</v>
      </c>
      <c r="H1015" s="7">
        <v>40604</v>
      </c>
      <c r="I1015" s="32" t="s">
        <v>4798</v>
      </c>
      <c r="J1015" s="32" t="s">
        <v>5140</v>
      </c>
      <c r="K1015" s="7" t="s">
        <v>5485</v>
      </c>
      <c r="L1015" s="7" t="s">
        <v>8143</v>
      </c>
      <c r="M1015" s="46" t="s">
        <v>572</v>
      </c>
      <c r="N1015" s="47">
        <v>29</v>
      </c>
      <c r="O1015" s="60" t="s">
        <v>563</v>
      </c>
      <c r="P1015" s="69" t="s">
        <v>5497</v>
      </c>
      <c r="Q1015" s="17" t="s">
        <v>2271</v>
      </c>
      <c r="R1015" s="17"/>
      <c r="S1015" s="82">
        <v>30765501</v>
      </c>
      <c r="T1015" s="91" t="s">
        <v>3560</v>
      </c>
      <c r="U1015" s="7" t="s">
        <v>8336</v>
      </c>
      <c r="V1015" s="35">
        <v>0</v>
      </c>
      <c r="W1015" s="32">
        <v>1</v>
      </c>
      <c r="X1015" s="32">
        <v>1</v>
      </c>
      <c r="Y1015" s="7" t="s">
        <v>8140</v>
      </c>
      <c r="Z1015" s="60" t="s">
        <v>8140</v>
      </c>
      <c r="AA1015" s="89" t="s">
        <v>8140</v>
      </c>
      <c r="AB1015" s="60" t="s">
        <v>8140</v>
      </c>
      <c r="AC1015" s="89" t="s">
        <v>8140</v>
      </c>
      <c r="AD1015" s="60" t="s">
        <v>8140</v>
      </c>
      <c r="AE1015" s="42" t="s">
        <v>5146</v>
      </c>
    </row>
    <row r="1016" spans="2:31" x14ac:dyDescent="0.25">
      <c r="B1016" s="55">
        <v>1012</v>
      </c>
      <c r="C1016" s="17">
        <v>590469</v>
      </c>
      <c r="D1016" s="17">
        <v>233991</v>
      </c>
      <c r="E1016" s="17">
        <v>590469</v>
      </c>
      <c r="F1016" s="17">
        <v>-72.920329260000003</v>
      </c>
      <c r="G1016" s="17">
        <v>-15.547633230000001</v>
      </c>
      <c r="H1016" s="7">
        <v>40604</v>
      </c>
      <c r="I1016" s="32" t="s">
        <v>4798</v>
      </c>
      <c r="J1016" s="32" t="s">
        <v>5140</v>
      </c>
      <c r="K1016" s="7" t="s">
        <v>5485</v>
      </c>
      <c r="L1016" s="7" t="s">
        <v>8143</v>
      </c>
      <c r="M1016" s="46" t="s">
        <v>363</v>
      </c>
      <c r="N1016" s="47">
        <v>2</v>
      </c>
      <c r="O1016" s="60"/>
      <c r="P1016" s="69" t="s">
        <v>5498</v>
      </c>
      <c r="Q1016" s="17" t="s">
        <v>5499</v>
      </c>
      <c r="R1016" s="17" t="s">
        <v>1324</v>
      </c>
      <c r="S1016" s="80">
        <v>10887006</v>
      </c>
      <c r="T1016" s="91" t="s">
        <v>3560</v>
      </c>
      <c r="U1016" s="7" t="s">
        <v>8337</v>
      </c>
      <c r="V1016" s="35">
        <v>0</v>
      </c>
      <c r="W1016" s="32">
        <v>1</v>
      </c>
      <c r="X1016" s="32">
        <v>1</v>
      </c>
      <c r="Y1016" s="7" t="s">
        <v>8140</v>
      </c>
      <c r="Z1016" s="60" t="s">
        <v>8140</v>
      </c>
      <c r="AA1016" s="89" t="s">
        <v>8140</v>
      </c>
      <c r="AB1016" s="60" t="s">
        <v>8140</v>
      </c>
      <c r="AC1016" s="89" t="s">
        <v>8140</v>
      </c>
      <c r="AD1016" s="60" t="s">
        <v>8140</v>
      </c>
      <c r="AE1016" s="42" t="s">
        <v>5146</v>
      </c>
    </row>
    <row r="1017" spans="2:31" x14ac:dyDescent="0.25">
      <c r="B1017" s="55">
        <v>1013</v>
      </c>
      <c r="C1017" s="17">
        <v>590436</v>
      </c>
      <c r="D1017" s="17">
        <v>233993</v>
      </c>
      <c r="E1017" s="17">
        <v>590436</v>
      </c>
      <c r="F1017" s="17">
        <v>-72.920264860000003</v>
      </c>
      <c r="G1017" s="17">
        <v>-15.547588019999999</v>
      </c>
      <c r="H1017" s="7">
        <v>40604</v>
      </c>
      <c r="I1017" s="32" t="s">
        <v>4798</v>
      </c>
      <c r="J1017" s="32" t="s">
        <v>5140</v>
      </c>
      <c r="K1017" s="7" t="s">
        <v>5485</v>
      </c>
      <c r="L1017" s="7" t="s">
        <v>8143</v>
      </c>
      <c r="M1017" s="46" t="s">
        <v>363</v>
      </c>
      <c r="N1017" s="47">
        <v>4</v>
      </c>
      <c r="O1017" s="60" t="s">
        <v>24</v>
      </c>
      <c r="P1017" s="69" t="s">
        <v>5500</v>
      </c>
      <c r="Q1017" s="17" t="s">
        <v>2271</v>
      </c>
      <c r="R1017" s="17" t="s">
        <v>5501</v>
      </c>
      <c r="S1017" s="82">
        <v>30765229</v>
      </c>
      <c r="T1017" s="91" t="s">
        <v>3560</v>
      </c>
      <c r="U1017" s="7" t="s">
        <v>8338</v>
      </c>
      <c r="V1017" s="35">
        <v>0</v>
      </c>
      <c r="W1017" s="32">
        <v>1</v>
      </c>
      <c r="X1017" s="32">
        <v>1</v>
      </c>
      <c r="Y1017" s="7" t="s">
        <v>8140</v>
      </c>
      <c r="Z1017" s="60" t="s">
        <v>8140</v>
      </c>
      <c r="AA1017" s="89" t="s">
        <v>8140</v>
      </c>
      <c r="AB1017" s="60" t="s">
        <v>8140</v>
      </c>
      <c r="AC1017" s="89" t="s">
        <v>8140</v>
      </c>
      <c r="AD1017" s="60" t="s">
        <v>8140</v>
      </c>
      <c r="AE1017" s="42" t="s">
        <v>5146</v>
      </c>
    </row>
    <row r="1018" spans="2:31" x14ac:dyDescent="0.25">
      <c r="B1018" s="55">
        <v>1014</v>
      </c>
      <c r="C1018" s="17">
        <v>326333</v>
      </c>
      <c r="D1018" s="17">
        <v>233995</v>
      </c>
      <c r="E1018" s="17">
        <v>326333</v>
      </c>
      <c r="F1018" s="17">
        <v>-72.920107020000003</v>
      </c>
      <c r="G1018" s="17">
        <v>-15.547566509999999</v>
      </c>
      <c r="H1018" s="7">
        <v>40604</v>
      </c>
      <c r="I1018" s="32" t="s">
        <v>4798</v>
      </c>
      <c r="J1018" s="32" t="s">
        <v>5140</v>
      </c>
      <c r="K1018" s="7" t="s">
        <v>5485</v>
      </c>
      <c r="L1018" s="7" t="s">
        <v>8143</v>
      </c>
      <c r="M1018" s="46" t="s">
        <v>301</v>
      </c>
      <c r="N1018" s="47">
        <v>4</v>
      </c>
      <c r="O1018" s="60" t="s">
        <v>563</v>
      </c>
      <c r="P1018" s="69" t="s">
        <v>5502</v>
      </c>
      <c r="Q1018" s="17" t="s">
        <v>1189</v>
      </c>
      <c r="R1018" s="17" t="s">
        <v>5503</v>
      </c>
      <c r="S1018" s="82">
        <v>47169946</v>
      </c>
      <c r="T1018" s="91" t="s">
        <v>3560</v>
      </c>
      <c r="U1018" s="7" t="s">
        <v>8339</v>
      </c>
      <c r="V1018" s="35">
        <v>0</v>
      </c>
      <c r="W1018" s="32">
        <v>1</v>
      </c>
      <c r="X1018" s="32">
        <v>1</v>
      </c>
      <c r="Y1018" s="7" t="s">
        <v>8140</v>
      </c>
      <c r="Z1018" s="60" t="s">
        <v>8140</v>
      </c>
      <c r="AA1018" s="89" t="s">
        <v>8140</v>
      </c>
      <c r="AB1018" s="60" t="s">
        <v>8140</v>
      </c>
      <c r="AC1018" s="89" t="s">
        <v>8140</v>
      </c>
      <c r="AD1018" s="60" t="s">
        <v>8140</v>
      </c>
      <c r="AE1018" s="42" t="s">
        <v>5146</v>
      </c>
    </row>
    <row r="1019" spans="2:31" x14ac:dyDescent="0.25">
      <c r="B1019" s="55">
        <v>1015</v>
      </c>
      <c r="C1019" s="17">
        <v>272879</v>
      </c>
      <c r="D1019" s="17">
        <v>234034</v>
      </c>
      <c r="E1019" s="17">
        <v>272879</v>
      </c>
      <c r="F1019" s="17">
        <v>-72.919681199999999</v>
      </c>
      <c r="G1019" s="17">
        <v>-15.5473971</v>
      </c>
      <c r="H1019" s="7">
        <v>40604</v>
      </c>
      <c r="I1019" s="32" t="s">
        <v>4798</v>
      </c>
      <c r="J1019" s="32" t="s">
        <v>5140</v>
      </c>
      <c r="K1019" s="7" t="s">
        <v>5485</v>
      </c>
      <c r="L1019" s="7" t="s">
        <v>8143</v>
      </c>
      <c r="M1019" s="47" t="s">
        <v>5504</v>
      </c>
      <c r="N1019" s="47" t="s">
        <v>41</v>
      </c>
      <c r="O1019" s="60" t="s">
        <v>563</v>
      </c>
      <c r="P1019" s="69" t="s">
        <v>5505</v>
      </c>
      <c r="Q1019" s="17" t="s">
        <v>1189</v>
      </c>
      <c r="R1019" s="17" t="s">
        <v>5506</v>
      </c>
      <c r="S1019" s="82">
        <v>80335427</v>
      </c>
      <c r="T1019" s="91" t="s">
        <v>3560</v>
      </c>
      <c r="U1019" s="7" t="s">
        <v>8340</v>
      </c>
      <c r="V1019" s="35">
        <v>0</v>
      </c>
      <c r="W1019" s="32">
        <v>1</v>
      </c>
      <c r="X1019" s="32">
        <v>1</v>
      </c>
      <c r="Y1019" s="7" t="s">
        <v>8140</v>
      </c>
      <c r="Z1019" s="60" t="s">
        <v>8140</v>
      </c>
      <c r="AA1019" s="89" t="s">
        <v>8140</v>
      </c>
      <c r="AB1019" s="60" t="s">
        <v>8140</v>
      </c>
      <c r="AC1019" s="89" t="s">
        <v>8140</v>
      </c>
      <c r="AD1019" s="60" t="s">
        <v>8140</v>
      </c>
      <c r="AE1019" s="42" t="s">
        <v>5146</v>
      </c>
    </row>
    <row r="1020" spans="2:31" x14ac:dyDescent="0.25">
      <c r="B1020" s="111">
        <v>1016</v>
      </c>
      <c r="C1020" s="17">
        <v>273030</v>
      </c>
      <c r="D1020" s="17">
        <v>234036</v>
      </c>
      <c r="E1020" s="17">
        <v>273030</v>
      </c>
      <c r="F1020" s="17">
        <v>-72.919548840000004</v>
      </c>
      <c r="G1020" s="17">
        <v>-15.54736965</v>
      </c>
      <c r="H1020" s="7">
        <v>40604</v>
      </c>
      <c r="I1020" s="32" t="s">
        <v>4798</v>
      </c>
      <c r="J1020" s="32" t="s">
        <v>5140</v>
      </c>
      <c r="K1020" s="7" t="s">
        <v>5485</v>
      </c>
      <c r="L1020" s="7" t="s">
        <v>8143</v>
      </c>
      <c r="M1020" s="47" t="s">
        <v>5504</v>
      </c>
      <c r="N1020" s="47" t="s">
        <v>41</v>
      </c>
      <c r="O1020" s="60" t="s">
        <v>563</v>
      </c>
      <c r="P1020" s="69" t="s">
        <v>5507</v>
      </c>
      <c r="Q1020" s="17" t="s">
        <v>5508</v>
      </c>
      <c r="R1020" s="17" t="s">
        <v>5499</v>
      </c>
      <c r="S1020" s="82">
        <v>40633398</v>
      </c>
      <c r="T1020" s="91" t="s">
        <v>3560</v>
      </c>
      <c r="U1020" s="7" t="s">
        <v>8341</v>
      </c>
      <c r="V1020" s="35">
        <v>0</v>
      </c>
      <c r="W1020" s="32">
        <v>1</v>
      </c>
      <c r="X1020" s="32">
        <v>1</v>
      </c>
      <c r="Y1020" s="7" t="s">
        <v>8140</v>
      </c>
      <c r="Z1020" s="60" t="s">
        <v>8140</v>
      </c>
      <c r="AA1020" s="89" t="s">
        <v>8140</v>
      </c>
      <c r="AB1020" s="60" t="s">
        <v>8140</v>
      </c>
      <c r="AC1020" s="89" t="s">
        <v>8140</v>
      </c>
      <c r="AD1020" s="60" t="s">
        <v>8140</v>
      </c>
      <c r="AE1020" s="42" t="s">
        <v>5146</v>
      </c>
    </row>
    <row r="1021" spans="2:31" x14ac:dyDescent="0.25">
      <c r="B1021" s="55">
        <v>1017</v>
      </c>
      <c r="C1021" s="17">
        <v>274680</v>
      </c>
      <c r="D1021" s="17">
        <v>234043</v>
      </c>
      <c r="E1021" s="17">
        <v>274680</v>
      </c>
      <c r="F1021" s="17">
        <v>-72.919091820000006</v>
      </c>
      <c r="G1021" s="17">
        <v>-15.547294730000001</v>
      </c>
      <c r="H1021" s="7">
        <v>40604</v>
      </c>
      <c r="I1021" s="32" t="s">
        <v>4798</v>
      </c>
      <c r="J1021" s="32" t="s">
        <v>5140</v>
      </c>
      <c r="K1021" s="7" t="s">
        <v>5485</v>
      </c>
      <c r="L1021" s="7" t="s">
        <v>8143</v>
      </c>
      <c r="M1021" s="47" t="s">
        <v>349</v>
      </c>
      <c r="N1021" s="47" t="s">
        <v>148</v>
      </c>
      <c r="O1021" s="60" t="s">
        <v>563</v>
      </c>
      <c r="P1021" s="69" t="s">
        <v>5509</v>
      </c>
      <c r="Q1021" s="17" t="s">
        <v>5499</v>
      </c>
      <c r="R1021" s="17" t="s">
        <v>191</v>
      </c>
      <c r="S1021" s="83" t="s">
        <v>5510</v>
      </c>
      <c r="T1021" s="91" t="s">
        <v>3560</v>
      </c>
      <c r="U1021" s="7" t="s">
        <v>8342</v>
      </c>
      <c r="V1021" s="35">
        <v>0</v>
      </c>
      <c r="W1021" s="32">
        <v>1</v>
      </c>
      <c r="X1021" s="32">
        <v>1</v>
      </c>
      <c r="Y1021" s="7" t="s">
        <v>8140</v>
      </c>
      <c r="Z1021" s="60" t="s">
        <v>8140</v>
      </c>
      <c r="AA1021" s="89" t="s">
        <v>8140</v>
      </c>
      <c r="AB1021" s="60" t="s">
        <v>8140</v>
      </c>
      <c r="AC1021" s="89" t="s">
        <v>8140</v>
      </c>
      <c r="AD1021" s="60" t="s">
        <v>8140</v>
      </c>
      <c r="AE1021" s="42" t="s">
        <v>5146</v>
      </c>
    </row>
    <row r="1022" spans="2:31" x14ac:dyDescent="0.25">
      <c r="B1022" s="55">
        <v>1018</v>
      </c>
      <c r="C1022" s="17">
        <v>274705</v>
      </c>
      <c r="D1022" s="17">
        <v>234044</v>
      </c>
      <c r="E1022" s="17">
        <v>274705</v>
      </c>
      <c r="F1022" s="17">
        <v>-72.918974230000003</v>
      </c>
      <c r="G1022" s="17">
        <v>-15.547303250000001</v>
      </c>
      <c r="H1022" s="7">
        <v>40604</v>
      </c>
      <c r="I1022" s="32" t="s">
        <v>4798</v>
      </c>
      <c r="J1022" s="32" t="s">
        <v>5140</v>
      </c>
      <c r="K1022" s="7" t="s">
        <v>5485</v>
      </c>
      <c r="L1022" s="7" t="s">
        <v>8143</v>
      </c>
      <c r="M1022" s="47" t="s">
        <v>349</v>
      </c>
      <c r="N1022" s="47" t="s">
        <v>132</v>
      </c>
      <c r="O1022" s="60" t="s">
        <v>563</v>
      </c>
      <c r="P1022" s="69" t="s">
        <v>5511</v>
      </c>
      <c r="Q1022" s="17" t="s">
        <v>35</v>
      </c>
      <c r="R1022" s="17" t="s">
        <v>5512</v>
      </c>
      <c r="S1022" s="80">
        <v>29434672</v>
      </c>
      <c r="T1022" s="91" t="s">
        <v>3560</v>
      </c>
      <c r="U1022" s="7" t="s">
        <v>8343</v>
      </c>
      <c r="V1022" s="35">
        <v>0</v>
      </c>
      <c r="W1022" s="32">
        <v>1</v>
      </c>
      <c r="X1022" s="32">
        <v>1</v>
      </c>
      <c r="Y1022" s="7" t="s">
        <v>8140</v>
      </c>
      <c r="Z1022" s="60" t="s">
        <v>8140</v>
      </c>
      <c r="AA1022" s="89" t="s">
        <v>8140</v>
      </c>
      <c r="AB1022" s="60" t="s">
        <v>8140</v>
      </c>
      <c r="AC1022" s="89" t="s">
        <v>8140</v>
      </c>
      <c r="AD1022" s="60" t="s">
        <v>8140</v>
      </c>
      <c r="AE1022" s="42" t="s">
        <v>5146</v>
      </c>
    </row>
    <row r="1023" spans="2:31" x14ac:dyDescent="0.25">
      <c r="B1023" s="55">
        <v>1019</v>
      </c>
      <c r="C1023" s="17">
        <v>589956</v>
      </c>
      <c r="D1023" s="17">
        <v>233807</v>
      </c>
      <c r="E1023" s="17">
        <v>589956</v>
      </c>
      <c r="F1023" s="17">
        <v>-72.916678309999995</v>
      </c>
      <c r="G1023" s="17">
        <v>-15.547589820000001</v>
      </c>
      <c r="H1023" s="7">
        <v>40604</v>
      </c>
      <c r="I1023" s="32" t="s">
        <v>4798</v>
      </c>
      <c r="J1023" s="32" t="s">
        <v>5140</v>
      </c>
      <c r="K1023" s="7" t="s">
        <v>5485</v>
      </c>
      <c r="L1023" s="7" t="s">
        <v>8143</v>
      </c>
      <c r="M1023" s="47" t="s">
        <v>363</v>
      </c>
      <c r="N1023" s="47">
        <v>2</v>
      </c>
      <c r="O1023" s="60" t="s">
        <v>24</v>
      </c>
      <c r="P1023" s="69" t="s">
        <v>5513</v>
      </c>
      <c r="Q1023" s="17" t="s">
        <v>5011</v>
      </c>
      <c r="R1023" s="17" t="s">
        <v>3824</v>
      </c>
      <c r="S1023" s="80">
        <v>80528433</v>
      </c>
      <c r="T1023" s="91" t="s">
        <v>3560</v>
      </c>
      <c r="U1023" s="7" t="s">
        <v>8344</v>
      </c>
      <c r="V1023" s="35">
        <v>0</v>
      </c>
      <c r="W1023" s="32">
        <v>1</v>
      </c>
      <c r="X1023" s="32">
        <v>1</v>
      </c>
      <c r="Y1023" s="7" t="s">
        <v>8140</v>
      </c>
      <c r="Z1023" s="60" t="s">
        <v>8140</v>
      </c>
      <c r="AA1023" s="89" t="s">
        <v>8140</v>
      </c>
      <c r="AB1023" s="60" t="s">
        <v>8140</v>
      </c>
      <c r="AC1023" s="89" t="s">
        <v>8140</v>
      </c>
      <c r="AD1023" s="60" t="s">
        <v>8140</v>
      </c>
      <c r="AE1023" s="42" t="s">
        <v>5146</v>
      </c>
    </row>
    <row r="1024" spans="2:31" x14ac:dyDescent="0.25">
      <c r="B1024" s="55">
        <v>1020</v>
      </c>
      <c r="C1024" s="17">
        <v>274775</v>
      </c>
      <c r="D1024" s="17">
        <v>234046</v>
      </c>
      <c r="E1024" s="17">
        <v>274775</v>
      </c>
      <c r="F1024" s="17">
        <v>-72.918820769999996</v>
      </c>
      <c r="G1024" s="17">
        <v>-15.54717673</v>
      </c>
      <c r="H1024" s="7">
        <v>40604</v>
      </c>
      <c r="I1024" s="32" t="s">
        <v>4798</v>
      </c>
      <c r="J1024" s="32" t="s">
        <v>5140</v>
      </c>
      <c r="K1024" s="7" t="s">
        <v>5485</v>
      </c>
      <c r="L1024" s="7" t="s">
        <v>8143</v>
      </c>
      <c r="M1024" s="47" t="s">
        <v>349</v>
      </c>
      <c r="N1024" s="47" t="s">
        <v>154</v>
      </c>
      <c r="O1024" s="60"/>
      <c r="P1024" s="69" t="s">
        <v>5514</v>
      </c>
      <c r="Q1024" s="17" t="s">
        <v>5499</v>
      </c>
      <c r="R1024" s="17" t="s">
        <v>2898</v>
      </c>
      <c r="S1024" s="82">
        <v>30765237</v>
      </c>
      <c r="T1024" s="91" t="s">
        <v>3560</v>
      </c>
      <c r="U1024" s="7" t="s">
        <v>8345</v>
      </c>
      <c r="V1024" s="35">
        <v>0</v>
      </c>
      <c r="W1024" s="32">
        <v>1</v>
      </c>
      <c r="X1024" s="32">
        <v>1</v>
      </c>
      <c r="Y1024" s="7" t="s">
        <v>8140</v>
      </c>
      <c r="Z1024" s="60" t="s">
        <v>8140</v>
      </c>
      <c r="AA1024" s="89" t="s">
        <v>8140</v>
      </c>
      <c r="AB1024" s="60" t="s">
        <v>8140</v>
      </c>
      <c r="AC1024" s="89" t="s">
        <v>8140</v>
      </c>
      <c r="AD1024" s="60" t="s">
        <v>8140</v>
      </c>
      <c r="AE1024" s="42" t="s">
        <v>5146</v>
      </c>
    </row>
    <row r="1025" spans="2:31" x14ac:dyDescent="0.25">
      <c r="B1025" s="111">
        <v>1021</v>
      </c>
      <c r="C1025" s="17">
        <v>274775</v>
      </c>
      <c r="D1025" s="17">
        <v>234046</v>
      </c>
      <c r="E1025" s="17">
        <v>274775</v>
      </c>
      <c r="F1025" s="17">
        <v>-72.918820769999996</v>
      </c>
      <c r="G1025" s="17">
        <v>-15.54717673</v>
      </c>
      <c r="H1025" s="7">
        <v>40604</v>
      </c>
      <c r="I1025" s="32" t="s">
        <v>4798</v>
      </c>
      <c r="J1025" s="32" t="s">
        <v>5140</v>
      </c>
      <c r="K1025" s="7" t="s">
        <v>5485</v>
      </c>
      <c r="L1025" s="7" t="s">
        <v>8143</v>
      </c>
      <c r="M1025" s="47" t="s">
        <v>1077</v>
      </c>
      <c r="N1025" s="47">
        <v>2</v>
      </c>
      <c r="O1025" s="60"/>
      <c r="P1025" s="69" t="s">
        <v>5515</v>
      </c>
      <c r="Q1025" s="17" t="s">
        <v>191</v>
      </c>
      <c r="R1025" s="17" t="s">
        <v>191</v>
      </c>
      <c r="S1025" s="82">
        <v>30765569</v>
      </c>
      <c r="T1025" s="91" t="s">
        <v>3560</v>
      </c>
      <c r="U1025" s="7" t="s">
        <v>8346</v>
      </c>
      <c r="V1025" s="35">
        <v>0</v>
      </c>
      <c r="W1025" s="32">
        <v>1</v>
      </c>
      <c r="X1025" s="32">
        <v>1</v>
      </c>
      <c r="Y1025" s="7" t="s">
        <v>8140</v>
      </c>
      <c r="Z1025" s="60" t="s">
        <v>8140</v>
      </c>
      <c r="AA1025" s="89" t="s">
        <v>8140</v>
      </c>
      <c r="AB1025" s="60" t="s">
        <v>8140</v>
      </c>
      <c r="AC1025" s="89" t="s">
        <v>8140</v>
      </c>
      <c r="AD1025" s="60" t="s">
        <v>8140</v>
      </c>
      <c r="AE1025" s="42" t="s">
        <v>5146</v>
      </c>
    </row>
    <row r="1026" spans="2:31" x14ac:dyDescent="0.25">
      <c r="B1026" s="55">
        <v>1022</v>
      </c>
      <c r="C1026" s="17">
        <v>322756</v>
      </c>
      <c r="D1026" s="17">
        <v>234052</v>
      </c>
      <c r="E1026" s="17">
        <v>322756</v>
      </c>
      <c r="F1026" s="17">
        <v>-72.918562719999997</v>
      </c>
      <c r="G1026" s="17">
        <v>-15.547291810000001</v>
      </c>
      <c r="H1026" s="7">
        <v>40604</v>
      </c>
      <c r="I1026" s="32" t="s">
        <v>4798</v>
      </c>
      <c r="J1026" s="32" t="s">
        <v>5140</v>
      </c>
      <c r="K1026" s="7" t="s">
        <v>5485</v>
      </c>
      <c r="L1026" s="7" t="s">
        <v>8143</v>
      </c>
      <c r="M1026" s="47" t="s">
        <v>1077</v>
      </c>
      <c r="N1026" s="47" t="s">
        <v>18</v>
      </c>
      <c r="O1026" s="60" t="s">
        <v>563</v>
      </c>
      <c r="P1026" s="69" t="s">
        <v>5516</v>
      </c>
      <c r="Q1026" s="17" t="s">
        <v>5488</v>
      </c>
      <c r="R1026" s="17" t="s">
        <v>191</v>
      </c>
      <c r="S1026" s="82" t="s">
        <v>5517</v>
      </c>
      <c r="T1026" s="91" t="s">
        <v>3560</v>
      </c>
      <c r="U1026" s="7" t="s">
        <v>8347</v>
      </c>
      <c r="V1026" s="35">
        <v>0</v>
      </c>
      <c r="W1026" s="32">
        <v>1</v>
      </c>
      <c r="X1026" s="32">
        <v>1</v>
      </c>
      <c r="Y1026" s="7" t="s">
        <v>8140</v>
      </c>
      <c r="Z1026" s="60" t="s">
        <v>8140</v>
      </c>
      <c r="AA1026" s="89" t="s">
        <v>8140</v>
      </c>
      <c r="AB1026" s="60" t="s">
        <v>8140</v>
      </c>
      <c r="AC1026" s="89" t="s">
        <v>8140</v>
      </c>
      <c r="AD1026" s="60" t="s">
        <v>8140</v>
      </c>
      <c r="AE1026" s="42" t="s">
        <v>5146</v>
      </c>
    </row>
    <row r="1027" spans="2:31" x14ac:dyDescent="0.25">
      <c r="B1027" s="55">
        <v>1023</v>
      </c>
      <c r="C1027" s="17">
        <v>319284</v>
      </c>
      <c r="D1027" s="17">
        <v>233746</v>
      </c>
      <c r="E1027" s="17">
        <v>319284</v>
      </c>
      <c r="F1027" s="17">
        <v>-72.917995410000003</v>
      </c>
      <c r="G1027" s="17">
        <v>-15.54730314</v>
      </c>
      <c r="H1027" s="7">
        <v>40604</v>
      </c>
      <c r="I1027" s="32" t="s">
        <v>4798</v>
      </c>
      <c r="J1027" s="32" t="s">
        <v>5140</v>
      </c>
      <c r="K1027" s="7" t="s">
        <v>5485</v>
      </c>
      <c r="L1027" s="7" t="s">
        <v>8143</v>
      </c>
      <c r="M1027" s="47" t="s">
        <v>572</v>
      </c>
      <c r="N1027" s="47">
        <v>11</v>
      </c>
      <c r="O1027" s="60" t="s">
        <v>563</v>
      </c>
      <c r="P1027" s="69" t="s">
        <v>5518</v>
      </c>
      <c r="Q1027" s="17" t="s">
        <v>5496</v>
      </c>
      <c r="R1027" s="17" t="s">
        <v>5519</v>
      </c>
      <c r="S1027" s="80">
        <v>45143431</v>
      </c>
      <c r="T1027" s="91" t="s">
        <v>3560</v>
      </c>
      <c r="U1027" s="7" t="s">
        <v>8348</v>
      </c>
      <c r="V1027" s="35">
        <v>0</v>
      </c>
      <c r="W1027" s="32">
        <v>1</v>
      </c>
      <c r="X1027" s="32">
        <v>1</v>
      </c>
      <c r="Y1027" s="7" t="s">
        <v>8140</v>
      </c>
      <c r="Z1027" s="60" t="s">
        <v>8140</v>
      </c>
      <c r="AA1027" s="89" t="s">
        <v>8140</v>
      </c>
      <c r="AB1027" s="60" t="s">
        <v>8140</v>
      </c>
      <c r="AC1027" s="89" t="s">
        <v>8140</v>
      </c>
      <c r="AD1027" s="60" t="s">
        <v>8140</v>
      </c>
      <c r="AE1027" s="42" t="s">
        <v>5146</v>
      </c>
    </row>
    <row r="1028" spans="2:31" x14ac:dyDescent="0.25">
      <c r="B1028" s="55">
        <v>1024</v>
      </c>
      <c r="C1028" s="17">
        <v>421180</v>
      </c>
      <c r="D1028" s="17">
        <v>234057</v>
      </c>
      <c r="E1028" s="17">
        <v>421180</v>
      </c>
      <c r="F1028" s="17">
        <v>-72.918374929999999</v>
      </c>
      <c r="G1028" s="17">
        <v>-15.546949809999999</v>
      </c>
      <c r="H1028" s="7">
        <v>40604</v>
      </c>
      <c r="I1028" s="32" t="s">
        <v>4798</v>
      </c>
      <c r="J1028" s="32" t="s">
        <v>5140</v>
      </c>
      <c r="K1028" s="7" t="s">
        <v>5485</v>
      </c>
      <c r="L1028" s="7" t="s">
        <v>8143</v>
      </c>
      <c r="M1028" s="46" t="s">
        <v>1077</v>
      </c>
      <c r="N1028" s="46" t="s">
        <v>357</v>
      </c>
      <c r="O1028" s="60" t="s">
        <v>563</v>
      </c>
      <c r="P1028" s="69" t="s">
        <v>5520</v>
      </c>
      <c r="Q1028" s="17" t="s">
        <v>191</v>
      </c>
      <c r="R1028" s="17" t="s">
        <v>5521</v>
      </c>
      <c r="S1028" s="82">
        <v>80530332</v>
      </c>
      <c r="T1028" s="91" t="s">
        <v>3560</v>
      </c>
      <c r="U1028" s="7" t="s">
        <v>8349</v>
      </c>
      <c r="V1028" s="35">
        <v>0</v>
      </c>
      <c r="W1028" s="32">
        <v>1</v>
      </c>
      <c r="X1028" s="32">
        <v>1</v>
      </c>
      <c r="Y1028" s="7" t="s">
        <v>8140</v>
      </c>
      <c r="Z1028" s="60" t="s">
        <v>8140</v>
      </c>
      <c r="AA1028" s="89" t="s">
        <v>8140</v>
      </c>
      <c r="AB1028" s="60" t="s">
        <v>8140</v>
      </c>
      <c r="AC1028" s="89" t="s">
        <v>8140</v>
      </c>
      <c r="AD1028" s="60" t="s">
        <v>8140</v>
      </c>
      <c r="AE1028" s="42" t="s">
        <v>5146</v>
      </c>
    </row>
    <row r="1029" spans="2:31" x14ac:dyDescent="0.25">
      <c r="B1029" s="55">
        <v>1025</v>
      </c>
      <c r="C1029" s="17">
        <v>322949</v>
      </c>
      <c r="D1029" s="17">
        <v>234061</v>
      </c>
      <c r="E1029" s="17">
        <v>322949</v>
      </c>
      <c r="F1029" s="17">
        <v>-72.918444239999999</v>
      </c>
      <c r="G1029" s="17">
        <v>-15.547299349999999</v>
      </c>
      <c r="H1029" s="7">
        <v>40604</v>
      </c>
      <c r="I1029" s="32" t="s">
        <v>4798</v>
      </c>
      <c r="J1029" s="32" t="s">
        <v>5140</v>
      </c>
      <c r="K1029" s="7" t="s">
        <v>5485</v>
      </c>
      <c r="L1029" s="7" t="s">
        <v>8143</v>
      </c>
      <c r="M1029" s="46" t="s">
        <v>1077</v>
      </c>
      <c r="N1029" s="46" t="s">
        <v>289</v>
      </c>
      <c r="O1029" s="60" t="s">
        <v>563</v>
      </c>
      <c r="P1029" s="69" t="s">
        <v>5522</v>
      </c>
      <c r="Q1029" s="17" t="s">
        <v>5488</v>
      </c>
      <c r="R1029" s="17" t="s">
        <v>2470</v>
      </c>
      <c r="S1029" s="80">
        <v>29656454</v>
      </c>
      <c r="T1029" s="91" t="s">
        <v>3560</v>
      </c>
      <c r="U1029" s="7" t="s">
        <v>8350</v>
      </c>
      <c r="V1029" s="35">
        <v>0</v>
      </c>
      <c r="W1029" s="32">
        <v>1</v>
      </c>
      <c r="X1029" s="32">
        <v>1</v>
      </c>
      <c r="Y1029" s="7" t="s">
        <v>8140</v>
      </c>
      <c r="Z1029" s="60" t="s">
        <v>8140</v>
      </c>
      <c r="AA1029" s="89" t="s">
        <v>8140</v>
      </c>
      <c r="AB1029" s="60" t="s">
        <v>8140</v>
      </c>
      <c r="AC1029" s="89" t="s">
        <v>8140</v>
      </c>
      <c r="AD1029" s="60" t="s">
        <v>8140</v>
      </c>
      <c r="AE1029" s="42" t="s">
        <v>5146</v>
      </c>
    </row>
    <row r="1030" spans="2:31" x14ac:dyDescent="0.25">
      <c r="B1030" s="111">
        <v>1026</v>
      </c>
      <c r="C1030" s="17">
        <v>393716</v>
      </c>
      <c r="D1030" s="17">
        <v>233978</v>
      </c>
      <c r="E1030" s="17">
        <v>393716</v>
      </c>
      <c r="F1030" s="17">
        <v>-72.920038230000003</v>
      </c>
      <c r="G1030" s="17">
        <v>-15.5476616</v>
      </c>
      <c r="H1030" s="7">
        <v>40604</v>
      </c>
      <c r="I1030" s="32" t="s">
        <v>4798</v>
      </c>
      <c r="J1030" s="32" t="s">
        <v>5140</v>
      </c>
      <c r="K1030" s="7" t="s">
        <v>5485</v>
      </c>
      <c r="L1030" s="7" t="s">
        <v>8143</v>
      </c>
      <c r="M1030" s="46" t="s">
        <v>322</v>
      </c>
      <c r="N1030" s="46" t="s">
        <v>18</v>
      </c>
      <c r="O1030" s="60" t="s">
        <v>563</v>
      </c>
      <c r="P1030" s="69" t="s">
        <v>5523</v>
      </c>
      <c r="Q1030" s="17" t="s">
        <v>5032</v>
      </c>
      <c r="R1030" s="17" t="s">
        <v>191</v>
      </c>
      <c r="S1030" s="80">
        <v>46558301</v>
      </c>
      <c r="T1030" s="91" t="s">
        <v>3560</v>
      </c>
      <c r="U1030" s="7" t="s">
        <v>8351</v>
      </c>
      <c r="V1030" s="35">
        <v>0</v>
      </c>
      <c r="W1030" s="32">
        <v>1</v>
      </c>
      <c r="X1030" s="32">
        <v>1</v>
      </c>
      <c r="Y1030" s="7" t="s">
        <v>8140</v>
      </c>
      <c r="Z1030" s="60" t="s">
        <v>8140</v>
      </c>
      <c r="AA1030" s="89" t="s">
        <v>8140</v>
      </c>
      <c r="AB1030" s="60" t="s">
        <v>8140</v>
      </c>
      <c r="AC1030" s="89" t="s">
        <v>8140</v>
      </c>
      <c r="AD1030" s="60" t="s">
        <v>8140</v>
      </c>
      <c r="AE1030" s="42" t="s">
        <v>5146</v>
      </c>
    </row>
    <row r="1031" spans="2:31" x14ac:dyDescent="0.25">
      <c r="B1031" s="55">
        <v>1027</v>
      </c>
      <c r="C1031" s="17">
        <v>272324</v>
      </c>
      <c r="D1031" s="17">
        <v>233818</v>
      </c>
      <c r="E1031" s="17">
        <v>272324</v>
      </c>
      <c r="F1031" s="17">
        <v>-72.919369509999996</v>
      </c>
      <c r="G1031" s="17">
        <v>-15.54756081</v>
      </c>
      <c r="H1031" s="7">
        <v>40604</v>
      </c>
      <c r="I1031" s="32" t="s">
        <v>4798</v>
      </c>
      <c r="J1031" s="32" t="s">
        <v>5140</v>
      </c>
      <c r="K1031" s="7" t="s">
        <v>5485</v>
      </c>
      <c r="L1031" s="7" t="s">
        <v>8143</v>
      </c>
      <c r="M1031" s="46" t="s">
        <v>112</v>
      </c>
      <c r="N1031" s="46" t="s">
        <v>309</v>
      </c>
      <c r="O1031" s="60" t="s">
        <v>563</v>
      </c>
      <c r="P1031" s="69" t="s">
        <v>5524</v>
      </c>
      <c r="Q1031" s="17" t="s">
        <v>5525</v>
      </c>
      <c r="R1031" s="17" t="s">
        <v>2470</v>
      </c>
      <c r="S1031" s="82">
        <v>40818757</v>
      </c>
      <c r="T1031" s="91" t="s">
        <v>3560</v>
      </c>
      <c r="U1031" s="7" t="s">
        <v>8352</v>
      </c>
      <c r="V1031" s="35">
        <v>0</v>
      </c>
      <c r="W1031" s="32">
        <v>1</v>
      </c>
      <c r="X1031" s="32">
        <v>1</v>
      </c>
      <c r="Y1031" s="7" t="s">
        <v>8140</v>
      </c>
      <c r="Z1031" s="60" t="s">
        <v>8140</v>
      </c>
      <c r="AA1031" s="89" t="s">
        <v>8140</v>
      </c>
      <c r="AB1031" s="60" t="s">
        <v>8140</v>
      </c>
      <c r="AC1031" s="89" t="s">
        <v>8140</v>
      </c>
      <c r="AD1031" s="60" t="s">
        <v>8140</v>
      </c>
      <c r="AE1031" s="42" t="s">
        <v>5146</v>
      </c>
    </row>
    <row r="1032" spans="2:31" x14ac:dyDescent="0.25">
      <c r="B1032" s="55">
        <v>1028</v>
      </c>
      <c r="C1032" s="17">
        <v>322883</v>
      </c>
      <c r="D1032" s="17">
        <v>234008</v>
      </c>
      <c r="E1032" s="17">
        <v>322883</v>
      </c>
      <c r="F1032" s="17">
        <v>-72.919011310000002</v>
      </c>
      <c r="G1032" s="17">
        <v>-15.547817289999999</v>
      </c>
      <c r="H1032" s="7">
        <v>40604</v>
      </c>
      <c r="I1032" s="32" t="s">
        <v>4798</v>
      </c>
      <c r="J1032" s="32" t="s">
        <v>5140</v>
      </c>
      <c r="K1032" s="7" t="s">
        <v>5485</v>
      </c>
      <c r="L1032" s="7" t="s">
        <v>8143</v>
      </c>
      <c r="M1032" s="46" t="s">
        <v>356</v>
      </c>
      <c r="N1032" s="46" t="s">
        <v>357</v>
      </c>
      <c r="O1032" s="60" t="s">
        <v>563</v>
      </c>
      <c r="P1032" s="69" t="s">
        <v>5526</v>
      </c>
      <c r="Q1032" s="17" t="s">
        <v>1093</v>
      </c>
      <c r="R1032" s="17" t="s">
        <v>3636</v>
      </c>
      <c r="S1032" s="80">
        <v>29416374</v>
      </c>
      <c r="T1032" s="91" t="s">
        <v>3560</v>
      </c>
      <c r="U1032" s="7" t="s">
        <v>8353</v>
      </c>
      <c r="V1032" s="35">
        <v>0</v>
      </c>
      <c r="W1032" s="32">
        <v>1</v>
      </c>
      <c r="X1032" s="32">
        <v>1</v>
      </c>
      <c r="Y1032" s="7" t="s">
        <v>8140</v>
      </c>
      <c r="Z1032" s="60" t="s">
        <v>8140</v>
      </c>
      <c r="AA1032" s="89" t="s">
        <v>8140</v>
      </c>
      <c r="AB1032" s="60" t="s">
        <v>8140</v>
      </c>
      <c r="AC1032" s="89" t="s">
        <v>8140</v>
      </c>
      <c r="AD1032" s="60" t="s">
        <v>8140</v>
      </c>
      <c r="AE1032" s="42" t="s">
        <v>5146</v>
      </c>
    </row>
    <row r="1033" spans="2:31" x14ac:dyDescent="0.25">
      <c r="B1033" s="55">
        <v>1029</v>
      </c>
      <c r="C1033" s="17">
        <v>319154</v>
      </c>
      <c r="D1033" s="17">
        <v>233743</v>
      </c>
      <c r="E1033" s="17">
        <v>319154</v>
      </c>
      <c r="F1033" s="17">
        <v>-72.918052680000002</v>
      </c>
      <c r="G1033" s="17">
        <v>-15.54717084</v>
      </c>
      <c r="H1033" s="7">
        <v>40604</v>
      </c>
      <c r="I1033" s="32" t="s">
        <v>4798</v>
      </c>
      <c r="J1033" s="32" t="s">
        <v>5140</v>
      </c>
      <c r="K1033" s="7" t="s">
        <v>5485</v>
      </c>
      <c r="L1033" s="7" t="s">
        <v>8143</v>
      </c>
      <c r="M1033" s="46" t="s">
        <v>572</v>
      </c>
      <c r="N1033" s="46" t="s">
        <v>154</v>
      </c>
      <c r="O1033" s="60" t="s">
        <v>563</v>
      </c>
      <c r="P1033" s="69" t="s">
        <v>5527</v>
      </c>
      <c r="Q1033" s="17" t="s">
        <v>1406</v>
      </c>
      <c r="R1033" s="17" t="s">
        <v>5496</v>
      </c>
      <c r="S1033" s="82">
        <v>30765334</v>
      </c>
      <c r="T1033" s="91" t="s">
        <v>3560</v>
      </c>
      <c r="U1033" s="7" t="s">
        <v>8354</v>
      </c>
      <c r="V1033" s="35">
        <v>0</v>
      </c>
      <c r="W1033" s="32">
        <v>1</v>
      </c>
      <c r="X1033" s="32">
        <v>1</v>
      </c>
      <c r="Y1033" s="7" t="s">
        <v>8140</v>
      </c>
      <c r="Z1033" s="60" t="s">
        <v>8140</v>
      </c>
      <c r="AA1033" s="89" t="s">
        <v>8140</v>
      </c>
      <c r="AB1033" s="60" t="s">
        <v>8140</v>
      </c>
      <c r="AC1033" s="89" t="s">
        <v>8140</v>
      </c>
      <c r="AD1033" s="60" t="s">
        <v>8140</v>
      </c>
      <c r="AE1033" s="42" t="s">
        <v>5146</v>
      </c>
    </row>
    <row r="1034" spans="2:31" x14ac:dyDescent="0.25">
      <c r="B1034" s="55">
        <v>1030</v>
      </c>
      <c r="C1034" s="17">
        <v>597706</v>
      </c>
      <c r="D1034" s="17">
        <v>234010</v>
      </c>
      <c r="E1034" s="17">
        <v>597706</v>
      </c>
      <c r="F1034" s="17">
        <v>-72.91915247</v>
      </c>
      <c r="G1034" s="17">
        <v>-15.547823409999999</v>
      </c>
      <c r="H1034" s="7">
        <v>40604</v>
      </c>
      <c r="I1034" s="32" t="s">
        <v>4798</v>
      </c>
      <c r="J1034" s="32" t="s">
        <v>5140</v>
      </c>
      <c r="K1034" s="7" t="s">
        <v>5485</v>
      </c>
      <c r="L1034" s="7" t="s">
        <v>8143</v>
      </c>
      <c r="M1034" s="46" t="s">
        <v>112</v>
      </c>
      <c r="N1034" s="46" t="s">
        <v>350</v>
      </c>
      <c r="O1034" s="60" t="s">
        <v>24</v>
      </c>
      <c r="P1034" s="69" t="s">
        <v>5528</v>
      </c>
      <c r="Q1034" s="17" t="s">
        <v>5499</v>
      </c>
      <c r="R1034" s="17" t="s">
        <v>5529</v>
      </c>
      <c r="S1034" s="82">
        <v>80357395</v>
      </c>
      <c r="T1034" s="91" t="s">
        <v>3560</v>
      </c>
      <c r="U1034" s="7" t="s">
        <v>8355</v>
      </c>
      <c r="V1034" s="35">
        <v>0</v>
      </c>
      <c r="W1034" s="32">
        <v>1</v>
      </c>
      <c r="X1034" s="32">
        <v>1</v>
      </c>
      <c r="Y1034" s="7" t="s">
        <v>8140</v>
      </c>
      <c r="Z1034" s="60" t="s">
        <v>8140</v>
      </c>
      <c r="AA1034" s="89" t="s">
        <v>8140</v>
      </c>
      <c r="AB1034" s="60" t="s">
        <v>8140</v>
      </c>
      <c r="AC1034" s="89" t="s">
        <v>8140</v>
      </c>
      <c r="AD1034" s="60" t="s">
        <v>8140</v>
      </c>
      <c r="AE1034" s="42" t="s">
        <v>5146</v>
      </c>
    </row>
    <row r="1035" spans="2:31" x14ac:dyDescent="0.25">
      <c r="B1035" s="111">
        <v>1031</v>
      </c>
      <c r="C1035" s="17">
        <v>322911</v>
      </c>
      <c r="D1035" s="17">
        <v>234009</v>
      </c>
      <c r="E1035" s="17">
        <v>322911</v>
      </c>
      <c r="F1035" s="17">
        <v>-72.919085019999997</v>
      </c>
      <c r="G1035" s="17">
        <v>-15.54776281</v>
      </c>
      <c r="H1035" s="7">
        <v>40604</v>
      </c>
      <c r="I1035" s="32" t="s">
        <v>4798</v>
      </c>
      <c r="J1035" s="32" t="s">
        <v>5140</v>
      </c>
      <c r="K1035" s="7" t="s">
        <v>5485</v>
      </c>
      <c r="L1035" s="7" t="s">
        <v>8143</v>
      </c>
      <c r="M1035" s="46" t="s">
        <v>356</v>
      </c>
      <c r="N1035" s="46" t="s">
        <v>592</v>
      </c>
      <c r="O1035" s="60" t="s">
        <v>563</v>
      </c>
      <c r="P1035" s="69" t="s">
        <v>5530</v>
      </c>
      <c r="Q1035" s="17" t="s">
        <v>2470</v>
      </c>
      <c r="R1035" s="17" t="s">
        <v>1562</v>
      </c>
      <c r="S1035" s="82">
        <v>30765628</v>
      </c>
      <c r="T1035" s="91" t="s">
        <v>3560</v>
      </c>
      <c r="U1035" s="7" t="s">
        <v>8356</v>
      </c>
      <c r="V1035" s="35">
        <v>0</v>
      </c>
      <c r="W1035" s="32">
        <v>1</v>
      </c>
      <c r="X1035" s="32">
        <v>1</v>
      </c>
      <c r="Y1035" s="7" t="s">
        <v>8140</v>
      </c>
      <c r="Z1035" s="60" t="s">
        <v>8140</v>
      </c>
      <c r="AA1035" s="89" t="s">
        <v>8140</v>
      </c>
      <c r="AB1035" s="60" t="s">
        <v>8140</v>
      </c>
      <c r="AC1035" s="89" t="s">
        <v>8140</v>
      </c>
      <c r="AD1035" s="60" t="s">
        <v>8140</v>
      </c>
      <c r="AE1035" s="42" t="s">
        <v>5146</v>
      </c>
    </row>
    <row r="1036" spans="2:31" x14ac:dyDescent="0.25">
      <c r="B1036" s="55">
        <v>1032</v>
      </c>
      <c r="C1036" s="17">
        <v>322845</v>
      </c>
      <c r="D1036" s="17">
        <v>234007</v>
      </c>
      <c r="E1036" s="17">
        <v>322845</v>
      </c>
      <c r="F1036" s="17">
        <v>-72.918958119999999</v>
      </c>
      <c r="G1036" s="17">
        <v>-15.547776539999999</v>
      </c>
      <c r="H1036" s="7">
        <v>40604</v>
      </c>
      <c r="I1036" s="32" t="s">
        <v>4798</v>
      </c>
      <c r="J1036" s="32" t="s">
        <v>5140</v>
      </c>
      <c r="K1036" s="7" t="s">
        <v>5485</v>
      </c>
      <c r="L1036" s="7" t="s">
        <v>8143</v>
      </c>
      <c r="M1036" s="46" t="s">
        <v>1077</v>
      </c>
      <c r="N1036" s="46" t="s">
        <v>2383</v>
      </c>
      <c r="O1036" s="60" t="s">
        <v>563</v>
      </c>
      <c r="P1036" s="69" t="s">
        <v>5531</v>
      </c>
      <c r="Q1036" s="17" t="s">
        <v>339</v>
      </c>
      <c r="R1036" s="17" t="s">
        <v>5286</v>
      </c>
      <c r="S1036" s="82">
        <v>29643897</v>
      </c>
      <c r="T1036" s="91" t="s">
        <v>3560</v>
      </c>
      <c r="U1036" s="7" t="s">
        <v>8357</v>
      </c>
      <c r="V1036" s="35">
        <v>0</v>
      </c>
      <c r="W1036" s="32">
        <v>1</v>
      </c>
      <c r="X1036" s="32">
        <v>1</v>
      </c>
      <c r="Y1036" s="7" t="s">
        <v>8140</v>
      </c>
      <c r="Z1036" s="60" t="s">
        <v>8140</v>
      </c>
      <c r="AA1036" s="89" t="s">
        <v>8140</v>
      </c>
      <c r="AB1036" s="60" t="s">
        <v>8140</v>
      </c>
      <c r="AC1036" s="89" t="s">
        <v>8140</v>
      </c>
      <c r="AD1036" s="60" t="s">
        <v>8140</v>
      </c>
      <c r="AE1036" s="42" t="s">
        <v>5146</v>
      </c>
    </row>
    <row r="1037" spans="2:31" x14ac:dyDescent="0.25">
      <c r="B1037" s="55">
        <v>1033</v>
      </c>
      <c r="C1037" s="17">
        <v>323042</v>
      </c>
      <c r="D1037" s="17">
        <v>234013</v>
      </c>
      <c r="E1037" s="17">
        <v>323042</v>
      </c>
      <c r="F1037" s="17">
        <v>-72.919018699999995</v>
      </c>
      <c r="G1037" s="17">
        <v>-15.54769284</v>
      </c>
      <c r="H1037" s="7">
        <v>40604</v>
      </c>
      <c r="I1037" s="32" t="s">
        <v>4798</v>
      </c>
      <c r="J1037" s="32" t="s">
        <v>5140</v>
      </c>
      <c r="K1037" s="7" t="s">
        <v>5485</v>
      </c>
      <c r="L1037" s="7" t="s">
        <v>8143</v>
      </c>
      <c r="M1037" s="46" t="s">
        <v>970</v>
      </c>
      <c r="N1037" s="46" t="s">
        <v>3609</v>
      </c>
      <c r="O1037" s="60" t="s">
        <v>563</v>
      </c>
      <c r="P1037" s="69" t="s">
        <v>2149</v>
      </c>
      <c r="Q1037" s="17" t="s">
        <v>2470</v>
      </c>
      <c r="R1037" s="17" t="s">
        <v>4514</v>
      </c>
      <c r="S1037" s="82">
        <v>30765561</v>
      </c>
      <c r="T1037" s="91" t="s">
        <v>3560</v>
      </c>
      <c r="U1037" s="7" t="s">
        <v>8358</v>
      </c>
      <c r="V1037" s="35">
        <v>0</v>
      </c>
      <c r="W1037" s="32">
        <v>1</v>
      </c>
      <c r="X1037" s="32">
        <v>1</v>
      </c>
      <c r="Y1037" s="7" t="s">
        <v>8140</v>
      </c>
      <c r="Z1037" s="60" t="s">
        <v>8140</v>
      </c>
      <c r="AA1037" s="89" t="s">
        <v>8140</v>
      </c>
      <c r="AB1037" s="60" t="s">
        <v>8140</v>
      </c>
      <c r="AC1037" s="89" t="s">
        <v>8140</v>
      </c>
      <c r="AD1037" s="60" t="s">
        <v>8140</v>
      </c>
      <c r="AE1037" s="42" t="s">
        <v>5146</v>
      </c>
    </row>
    <row r="1038" spans="2:31" x14ac:dyDescent="0.25">
      <c r="B1038" s="55">
        <v>1034</v>
      </c>
      <c r="C1038" s="17">
        <v>323696</v>
      </c>
      <c r="D1038" s="17">
        <v>234024</v>
      </c>
      <c r="E1038" s="17">
        <v>323696</v>
      </c>
      <c r="F1038" s="17">
        <v>-72.918649680000001</v>
      </c>
      <c r="G1038" s="17">
        <v>-15.547410940000001</v>
      </c>
      <c r="H1038" s="7">
        <v>40604</v>
      </c>
      <c r="I1038" s="32" t="s">
        <v>4798</v>
      </c>
      <c r="J1038" s="32" t="s">
        <v>5140</v>
      </c>
      <c r="K1038" s="7" t="s">
        <v>5485</v>
      </c>
      <c r="L1038" s="7" t="s">
        <v>8143</v>
      </c>
      <c r="M1038" s="46" t="s">
        <v>970</v>
      </c>
      <c r="N1038" s="46" t="s">
        <v>3609</v>
      </c>
      <c r="O1038" s="60" t="s">
        <v>563</v>
      </c>
      <c r="P1038" s="69" t="s">
        <v>5532</v>
      </c>
      <c r="Q1038" s="17" t="s">
        <v>5533</v>
      </c>
      <c r="R1038" s="17" t="s">
        <v>4214</v>
      </c>
      <c r="S1038" s="82">
        <v>30501461</v>
      </c>
      <c r="T1038" s="91" t="s">
        <v>3560</v>
      </c>
      <c r="U1038" s="7" t="s">
        <v>8359</v>
      </c>
      <c r="V1038" s="35">
        <v>0</v>
      </c>
      <c r="W1038" s="32">
        <v>1</v>
      </c>
      <c r="X1038" s="32">
        <v>1</v>
      </c>
      <c r="Y1038" s="7" t="s">
        <v>8140</v>
      </c>
      <c r="Z1038" s="60" t="s">
        <v>8140</v>
      </c>
      <c r="AA1038" s="89" t="s">
        <v>8140</v>
      </c>
      <c r="AB1038" s="60" t="s">
        <v>8140</v>
      </c>
      <c r="AC1038" s="89" t="s">
        <v>8140</v>
      </c>
      <c r="AD1038" s="60" t="s">
        <v>8140</v>
      </c>
      <c r="AE1038" s="42" t="s">
        <v>5146</v>
      </c>
    </row>
    <row r="1039" spans="2:31" x14ac:dyDescent="0.25">
      <c r="B1039" s="55">
        <v>1035</v>
      </c>
      <c r="C1039" s="17">
        <v>312578</v>
      </c>
      <c r="D1039" s="17">
        <v>233786</v>
      </c>
      <c r="E1039" s="17">
        <v>312578</v>
      </c>
      <c r="F1039" s="17">
        <v>-72.918692660000005</v>
      </c>
      <c r="G1039" s="17">
        <v>-15.54815194</v>
      </c>
      <c r="H1039" s="7">
        <v>40604</v>
      </c>
      <c r="I1039" s="32" t="s">
        <v>4798</v>
      </c>
      <c r="J1039" s="32" t="s">
        <v>5140</v>
      </c>
      <c r="K1039" s="7" t="s">
        <v>5485</v>
      </c>
      <c r="L1039" s="7" t="s">
        <v>8143</v>
      </c>
      <c r="M1039" s="46" t="s">
        <v>251</v>
      </c>
      <c r="N1039" s="46" t="s">
        <v>309</v>
      </c>
      <c r="O1039" s="60" t="s">
        <v>563</v>
      </c>
      <c r="P1039" s="69" t="s">
        <v>1434</v>
      </c>
      <c r="Q1039" s="17" t="s">
        <v>5286</v>
      </c>
      <c r="R1039" s="17" t="s">
        <v>5534</v>
      </c>
      <c r="S1039" s="82">
        <v>30755261</v>
      </c>
      <c r="T1039" s="91" t="s">
        <v>3560</v>
      </c>
      <c r="U1039" s="7" t="s">
        <v>8360</v>
      </c>
      <c r="V1039" s="35">
        <v>0</v>
      </c>
      <c r="W1039" s="32">
        <v>1</v>
      </c>
      <c r="X1039" s="32">
        <v>1</v>
      </c>
      <c r="Y1039" s="7" t="s">
        <v>8140</v>
      </c>
      <c r="Z1039" s="60" t="s">
        <v>8140</v>
      </c>
      <c r="AA1039" s="89" t="s">
        <v>8140</v>
      </c>
      <c r="AB1039" s="60" t="s">
        <v>8140</v>
      </c>
      <c r="AC1039" s="89" t="s">
        <v>8140</v>
      </c>
      <c r="AD1039" s="60" t="s">
        <v>8140</v>
      </c>
      <c r="AE1039" s="42" t="s">
        <v>5146</v>
      </c>
    </row>
    <row r="1040" spans="2:31" x14ac:dyDescent="0.25">
      <c r="B1040" s="111">
        <v>1036</v>
      </c>
      <c r="C1040" s="17">
        <v>525471</v>
      </c>
      <c r="D1040" s="17">
        <v>233987</v>
      </c>
      <c r="E1040" s="17">
        <v>525471</v>
      </c>
      <c r="F1040" s="17">
        <v>-72.919798850000006</v>
      </c>
      <c r="G1040" s="17">
        <v>-15.547798650000001</v>
      </c>
      <c r="H1040" s="7">
        <v>40604</v>
      </c>
      <c r="I1040" s="32" t="s">
        <v>4798</v>
      </c>
      <c r="J1040" s="32" t="s">
        <v>5140</v>
      </c>
      <c r="K1040" s="7" t="s">
        <v>5485</v>
      </c>
      <c r="L1040" s="7" t="s">
        <v>8143</v>
      </c>
      <c r="M1040" s="46" t="s">
        <v>322</v>
      </c>
      <c r="N1040" s="46" t="s">
        <v>350</v>
      </c>
      <c r="O1040" s="60" t="s">
        <v>24</v>
      </c>
      <c r="P1040" s="69" t="s">
        <v>5333</v>
      </c>
      <c r="Q1040" s="17" t="s">
        <v>4883</v>
      </c>
      <c r="R1040" s="17" t="s">
        <v>1006</v>
      </c>
      <c r="S1040" s="81">
        <v>30765248</v>
      </c>
      <c r="T1040" s="91" t="s">
        <v>3560</v>
      </c>
      <c r="U1040" s="7" t="s">
        <v>8361</v>
      </c>
      <c r="V1040" s="35">
        <v>0</v>
      </c>
      <c r="W1040" s="32">
        <v>1</v>
      </c>
      <c r="X1040" s="32">
        <v>1</v>
      </c>
      <c r="Y1040" s="7" t="s">
        <v>8140</v>
      </c>
      <c r="Z1040" s="60" t="s">
        <v>8140</v>
      </c>
      <c r="AA1040" s="89" t="s">
        <v>8140</v>
      </c>
      <c r="AB1040" s="60" t="s">
        <v>8140</v>
      </c>
      <c r="AC1040" s="89" t="s">
        <v>8140</v>
      </c>
      <c r="AD1040" s="60" t="s">
        <v>8140</v>
      </c>
      <c r="AE1040" s="42" t="s">
        <v>5146</v>
      </c>
    </row>
    <row r="1041" spans="2:31" x14ac:dyDescent="0.25">
      <c r="B1041" s="55">
        <v>1037</v>
      </c>
      <c r="C1041" s="17">
        <v>325237</v>
      </c>
      <c r="D1041" s="17">
        <v>233988</v>
      </c>
      <c r="E1041" s="17">
        <v>325237</v>
      </c>
      <c r="F1041" s="17">
        <v>-72.919810220000002</v>
      </c>
      <c r="G1041" s="17">
        <v>-15.54787342</v>
      </c>
      <c r="H1041" s="7">
        <v>40604</v>
      </c>
      <c r="I1041" s="32" t="s">
        <v>4798</v>
      </c>
      <c r="J1041" s="32" t="s">
        <v>5140</v>
      </c>
      <c r="K1041" s="7" t="s">
        <v>5485</v>
      </c>
      <c r="L1041" s="7" t="s">
        <v>8143</v>
      </c>
      <c r="M1041" s="46" t="s">
        <v>322</v>
      </c>
      <c r="N1041" s="46" t="s">
        <v>1524</v>
      </c>
      <c r="O1041" s="60" t="s">
        <v>563</v>
      </c>
      <c r="P1041" s="69" t="s">
        <v>5535</v>
      </c>
      <c r="Q1041" s="17" t="s">
        <v>5286</v>
      </c>
      <c r="R1041" s="17" t="s">
        <v>85</v>
      </c>
      <c r="S1041" s="81">
        <v>30761771</v>
      </c>
      <c r="T1041" s="91" t="s">
        <v>3560</v>
      </c>
      <c r="U1041" s="7" t="s">
        <v>8362</v>
      </c>
      <c r="V1041" s="35">
        <v>0</v>
      </c>
      <c r="W1041" s="32">
        <v>1</v>
      </c>
      <c r="X1041" s="32">
        <v>1</v>
      </c>
      <c r="Y1041" s="7" t="s">
        <v>8140</v>
      </c>
      <c r="Z1041" s="60" t="s">
        <v>8140</v>
      </c>
      <c r="AA1041" s="89" t="s">
        <v>8140</v>
      </c>
      <c r="AB1041" s="60" t="s">
        <v>8140</v>
      </c>
      <c r="AC1041" s="89" t="s">
        <v>8140</v>
      </c>
      <c r="AD1041" s="60" t="s">
        <v>8140</v>
      </c>
      <c r="AE1041" s="42" t="s">
        <v>5146</v>
      </c>
    </row>
    <row r="1042" spans="2:31" x14ac:dyDescent="0.25">
      <c r="B1042" s="55">
        <v>1038</v>
      </c>
      <c r="C1042" s="17">
        <v>589887</v>
      </c>
      <c r="D1042" s="17">
        <v>233816</v>
      </c>
      <c r="E1042" s="17">
        <v>589887</v>
      </c>
      <c r="F1042" s="17">
        <v>-72.919518339999996</v>
      </c>
      <c r="G1042" s="17">
        <v>-15.547636320000001</v>
      </c>
      <c r="H1042" s="7">
        <v>40604</v>
      </c>
      <c r="I1042" s="32" t="s">
        <v>4798</v>
      </c>
      <c r="J1042" s="32" t="s">
        <v>5140</v>
      </c>
      <c r="K1042" s="7" t="s">
        <v>5485</v>
      </c>
      <c r="L1042" s="7" t="s">
        <v>8143</v>
      </c>
      <c r="M1042" s="46" t="s">
        <v>572</v>
      </c>
      <c r="N1042" s="46" t="s">
        <v>113</v>
      </c>
      <c r="O1042" s="60"/>
      <c r="P1042" s="69" t="s">
        <v>5536</v>
      </c>
      <c r="Q1042" s="17" t="s">
        <v>2323</v>
      </c>
      <c r="R1042" s="17" t="s">
        <v>150</v>
      </c>
      <c r="S1042" s="81">
        <v>30765288</v>
      </c>
      <c r="T1042" s="91" t="s">
        <v>3560</v>
      </c>
      <c r="U1042" s="7" t="s">
        <v>8363</v>
      </c>
      <c r="V1042" s="35">
        <v>0</v>
      </c>
      <c r="W1042" s="32">
        <v>1</v>
      </c>
      <c r="X1042" s="32">
        <v>1</v>
      </c>
      <c r="Y1042" s="7" t="s">
        <v>8140</v>
      </c>
      <c r="Z1042" s="60" t="s">
        <v>8140</v>
      </c>
      <c r="AA1042" s="89" t="s">
        <v>8140</v>
      </c>
      <c r="AB1042" s="60" t="s">
        <v>8140</v>
      </c>
      <c r="AC1042" s="89" t="s">
        <v>8140</v>
      </c>
      <c r="AD1042" s="60" t="s">
        <v>8140</v>
      </c>
      <c r="AE1042" s="42" t="s">
        <v>5146</v>
      </c>
    </row>
    <row r="1043" spans="2:31" x14ac:dyDescent="0.25">
      <c r="B1043" s="55">
        <v>1039</v>
      </c>
      <c r="C1043" s="17">
        <v>590469</v>
      </c>
      <c r="D1043" s="17">
        <v>233991</v>
      </c>
      <c r="E1043" s="17">
        <v>590469</v>
      </c>
      <c r="F1043" s="17">
        <v>-72.920329260000003</v>
      </c>
      <c r="G1043" s="17">
        <v>-15.547633230000001</v>
      </c>
      <c r="H1043" s="7">
        <v>40604</v>
      </c>
      <c r="I1043" s="32" t="s">
        <v>4798</v>
      </c>
      <c r="J1043" s="32" t="s">
        <v>5140</v>
      </c>
      <c r="K1043" s="7" t="s">
        <v>5485</v>
      </c>
      <c r="L1043" s="7" t="s">
        <v>8143</v>
      </c>
      <c r="M1043" s="46" t="s">
        <v>5504</v>
      </c>
      <c r="N1043" s="46" t="s">
        <v>41</v>
      </c>
      <c r="O1043" s="60"/>
      <c r="P1043" s="69" t="s">
        <v>5537</v>
      </c>
      <c r="Q1043" s="17" t="s">
        <v>5499</v>
      </c>
      <c r="R1043" s="17" t="s">
        <v>5538</v>
      </c>
      <c r="S1043" s="81">
        <v>43990322</v>
      </c>
      <c r="T1043" s="91" t="s">
        <v>3560</v>
      </c>
      <c r="U1043" s="7" t="s">
        <v>8364</v>
      </c>
      <c r="V1043" s="35">
        <v>0</v>
      </c>
      <c r="W1043" s="32">
        <v>1</v>
      </c>
      <c r="X1043" s="32">
        <v>1</v>
      </c>
      <c r="Y1043" s="7" t="s">
        <v>8140</v>
      </c>
      <c r="Z1043" s="60" t="s">
        <v>8140</v>
      </c>
      <c r="AA1043" s="89" t="s">
        <v>8140</v>
      </c>
      <c r="AB1043" s="60" t="s">
        <v>8140</v>
      </c>
      <c r="AC1043" s="89" t="s">
        <v>8140</v>
      </c>
      <c r="AD1043" s="60" t="s">
        <v>8140</v>
      </c>
      <c r="AE1043" s="42" t="s">
        <v>5146</v>
      </c>
    </row>
    <row r="1044" spans="2:31" x14ac:dyDescent="0.25">
      <c r="B1044" s="55">
        <v>1040</v>
      </c>
      <c r="C1044" s="17">
        <v>319487</v>
      </c>
      <c r="D1044" s="17">
        <v>233751</v>
      </c>
      <c r="E1044" s="17">
        <v>319487</v>
      </c>
      <c r="F1044" s="17">
        <v>-72.917859160000006</v>
      </c>
      <c r="G1044" s="17">
        <v>-15.547318020000001</v>
      </c>
      <c r="H1044" s="7">
        <v>40604</v>
      </c>
      <c r="I1044" s="32" t="s">
        <v>4798</v>
      </c>
      <c r="J1044" s="32" t="s">
        <v>5140</v>
      </c>
      <c r="K1044" s="7" t="s">
        <v>5485</v>
      </c>
      <c r="L1044" s="7" t="s">
        <v>8143</v>
      </c>
      <c r="M1044" s="46" t="s">
        <v>5539</v>
      </c>
      <c r="N1044" s="46" t="s">
        <v>41</v>
      </c>
      <c r="O1044" s="60" t="s">
        <v>563</v>
      </c>
      <c r="P1044" s="69" t="s">
        <v>1905</v>
      </c>
      <c r="Q1044" s="17" t="s">
        <v>5519</v>
      </c>
      <c r="R1044" s="17" t="s">
        <v>3824</v>
      </c>
      <c r="S1044" s="81">
        <v>30765279</v>
      </c>
      <c r="T1044" s="91" t="s">
        <v>3560</v>
      </c>
      <c r="U1044" s="7" t="s">
        <v>8365</v>
      </c>
      <c r="V1044" s="35">
        <v>0</v>
      </c>
      <c r="W1044" s="32">
        <v>1</v>
      </c>
      <c r="X1044" s="32">
        <v>1</v>
      </c>
      <c r="Y1044" s="7" t="s">
        <v>8140</v>
      </c>
      <c r="Z1044" s="60" t="s">
        <v>8140</v>
      </c>
      <c r="AA1044" s="89" t="s">
        <v>8140</v>
      </c>
      <c r="AB1044" s="60" t="s">
        <v>8140</v>
      </c>
      <c r="AC1044" s="89" t="s">
        <v>8140</v>
      </c>
      <c r="AD1044" s="60" t="s">
        <v>8140</v>
      </c>
      <c r="AE1044" s="42" t="s">
        <v>5146</v>
      </c>
    </row>
    <row r="1045" spans="2:31" x14ac:dyDescent="0.25">
      <c r="B1045" s="111">
        <v>1041</v>
      </c>
      <c r="C1045" s="17">
        <v>319717</v>
      </c>
      <c r="D1045" s="17">
        <v>233760</v>
      </c>
      <c r="E1045" s="17">
        <v>319717</v>
      </c>
      <c r="F1045" s="17">
        <v>-72.917495549999998</v>
      </c>
      <c r="G1045" s="17">
        <v>-15.547067289999999</v>
      </c>
      <c r="H1045" s="7">
        <v>40604</v>
      </c>
      <c r="I1045" s="32" t="s">
        <v>4798</v>
      </c>
      <c r="J1045" s="32" t="s">
        <v>5140</v>
      </c>
      <c r="K1045" s="7" t="s">
        <v>5485</v>
      </c>
      <c r="L1045" s="7" t="s">
        <v>8143</v>
      </c>
      <c r="M1045" s="46" t="s">
        <v>572</v>
      </c>
      <c r="N1045" s="46" t="s">
        <v>1535</v>
      </c>
      <c r="O1045" s="60" t="s">
        <v>563</v>
      </c>
      <c r="P1045" s="69" t="s">
        <v>1147</v>
      </c>
      <c r="Q1045" s="17" t="s">
        <v>5521</v>
      </c>
      <c r="R1045" s="17" t="s">
        <v>5456</v>
      </c>
      <c r="S1045" s="81">
        <v>30765373</v>
      </c>
      <c r="T1045" s="91" t="s">
        <v>3560</v>
      </c>
      <c r="U1045" s="7" t="s">
        <v>8366</v>
      </c>
      <c r="V1045" s="35">
        <v>0</v>
      </c>
      <c r="W1045" s="32">
        <v>1</v>
      </c>
      <c r="X1045" s="32">
        <v>1</v>
      </c>
      <c r="Y1045" s="7" t="s">
        <v>8140</v>
      </c>
      <c r="Z1045" s="60" t="s">
        <v>8140</v>
      </c>
      <c r="AA1045" s="89" t="s">
        <v>8140</v>
      </c>
      <c r="AB1045" s="60" t="s">
        <v>8140</v>
      </c>
      <c r="AC1045" s="89" t="s">
        <v>8140</v>
      </c>
      <c r="AD1045" s="60" t="s">
        <v>8140</v>
      </c>
      <c r="AE1045" s="42" t="s">
        <v>5146</v>
      </c>
    </row>
    <row r="1046" spans="2:31" x14ac:dyDescent="0.25">
      <c r="B1046" s="55">
        <v>1042</v>
      </c>
      <c r="C1046" s="17">
        <v>325415</v>
      </c>
      <c r="D1046" s="17">
        <v>233979</v>
      </c>
      <c r="E1046" s="17">
        <v>325415</v>
      </c>
      <c r="F1046" s="17">
        <v>-72.919991390000007</v>
      </c>
      <c r="G1046" s="17">
        <v>-15.54762908</v>
      </c>
      <c r="H1046" s="7">
        <v>40604</v>
      </c>
      <c r="I1046" s="32" t="s">
        <v>4798</v>
      </c>
      <c r="J1046" s="32" t="s">
        <v>5140</v>
      </c>
      <c r="K1046" s="7" t="s">
        <v>5485</v>
      </c>
      <c r="L1046" s="7" t="s">
        <v>8143</v>
      </c>
      <c r="M1046" s="46" t="s">
        <v>572</v>
      </c>
      <c r="N1046" s="46" t="s">
        <v>309</v>
      </c>
      <c r="O1046" s="60"/>
      <c r="P1046" s="69" t="s">
        <v>5540</v>
      </c>
      <c r="Q1046" s="17" t="s">
        <v>2830</v>
      </c>
      <c r="R1046" s="17" t="s">
        <v>191</v>
      </c>
      <c r="S1046" s="81">
        <v>29535577</v>
      </c>
      <c r="T1046" s="91" t="s">
        <v>3560</v>
      </c>
      <c r="U1046" s="7" t="s">
        <v>8367</v>
      </c>
      <c r="V1046" s="35">
        <v>0</v>
      </c>
      <c r="W1046" s="32">
        <v>1</v>
      </c>
      <c r="X1046" s="32">
        <v>1</v>
      </c>
      <c r="Y1046" s="7" t="s">
        <v>8140</v>
      </c>
      <c r="Z1046" s="60" t="s">
        <v>8140</v>
      </c>
      <c r="AA1046" s="89" t="s">
        <v>8140</v>
      </c>
      <c r="AB1046" s="60" t="s">
        <v>8140</v>
      </c>
      <c r="AC1046" s="89" t="s">
        <v>8140</v>
      </c>
      <c r="AD1046" s="60" t="s">
        <v>8140</v>
      </c>
      <c r="AE1046" s="42" t="s">
        <v>5146</v>
      </c>
    </row>
    <row r="1047" spans="2:31" x14ac:dyDescent="0.25">
      <c r="B1047" s="55">
        <v>1043</v>
      </c>
      <c r="C1047" s="17">
        <v>589763</v>
      </c>
      <c r="D1047" s="17">
        <v>234045</v>
      </c>
      <c r="E1047" s="17">
        <v>589763</v>
      </c>
      <c r="F1047" s="17">
        <v>-72.91888299</v>
      </c>
      <c r="G1047" s="17">
        <v>-15.54726818</v>
      </c>
      <c r="H1047" s="7">
        <v>40604</v>
      </c>
      <c r="I1047" s="32" t="s">
        <v>4798</v>
      </c>
      <c r="J1047" s="32" t="s">
        <v>5140</v>
      </c>
      <c r="K1047" s="7" t="s">
        <v>5485</v>
      </c>
      <c r="L1047" s="7" t="s">
        <v>8143</v>
      </c>
      <c r="M1047" s="46" t="s">
        <v>5504</v>
      </c>
      <c r="N1047" s="46" t="s">
        <v>41</v>
      </c>
      <c r="O1047" s="60" t="s">
        <v>24</v>
      </c>
      <c r="P1047" s="69" t="s">
        <v>5541</v>
      </c>
      <c r="Q1047" s="17" t="s">
        <v>5542</v>
      </c>
      <c r="R1047" s="17" t="s">
        <v>5508</v>
      </c>
      <c r="S1047" s="81">
        <v>30765544</v>
      </c>
      <c r="T1047" s="91" t="s">
        <v>3560</v>
      </c>
      <c r="U1047" s="7" t="s">
        <v>8368</v>
      </c>
      <c r="V1047" s="35">
        <v>0</v>
      </c>
      <c r="W1047" s="32">
        <v>1</v>
      </c>
      <c r="X1047" s="32">
        <v>1</v>
      </c>
      <c r="Y1047" s="7" t="s">
        <v>8140</v>
      </c>
      <c r="Z1047" s="60" t="s">
        <v>8140</v>
      </c>
      <c r="AA1047" s="89" t="s">
        <v>8140</v>
      </c>
      <c r="AB1047" s="60" t="s">
        <v>8140</v>
      </c>
      <c r="AC1047" s="89" t="s">
        <v>8140</v>
      </c>
      <c r="AD1047" s="60" t="s">
        <v>8140</v>
      </c>
      <c r="AE1047" s="42" t="s">
        <v>5146</v>
      </c>
    </row>
    <row r="1048" spans="2:31" x14ac:dyDescent="0.25">
      <c r="B1048" s="55">
        <v>1044</v>
      </c>
      <c r="C1048" s="17">
        <v>590467</v>
      </c>
      <c r="D1048" s="17">
        <v>233984</v>
      </c>
      <c r="E1048" s="17">
        <v>590467</v>
      </c>
      <c r="F1048" s="17">
        <v>-72.919845260000002</v>
      </c>
      <c r="G1048" s="17">
        <v>-15.54772805</v>
      </c>
      <c r="H1048" s="7">
        <v>40604</v>
      </c>
      <c r="I1048" s="32" t="s">
        <v>4798</v>
      </c>
      <c r="J1048" s="32" t="s">
        <v>5140</v>
      </c>
      <c r="K1048" s="7" t="s">
        <v>5485</v>
      </c>
      <c r="L1048" s="7" t="s">
        <v>8143</v>
      </c>
      <c r="M1048" s="46" t="s">
        <v>322</v>
      </c>
      <c r="N1048" s="46" t="s">
        <v>592</v>
      </c>
      <c r="O1048" s="60" t="s">
        <v>24</v>
      </c>
      <c r="P1048" s="69" t="s">
        <v>1023</v>
      </c>
      <c r="Q1048" s="17" t="s">
        <v>5222</v>
      </c>
      <c r="R1048" s="17" t="s">
        <v>5543</v>
      </c>
      <c r="S1048" s="81">
        <v>30765263</v>
      </c>
      <c r="T1048" s="91" t="s">
        <v>3560</v>
      </c>
      <c r="U1048" s="7" t="s">
        <v>8369</v>
      </c>
      <c r="V1048" s="35">
        <v>0</v>
      </c>
      <c r="W1048" s="32">
        <v>1</v>
      </c>
      <c r="X1048" s="32">
        <v>1</v>
      </c>
      <c r="Y1048" s="7" t="s">
        <v>8140</v>
      </c>
      <c r="Z1048" s="60" t="s">
        <v>8140</v>
      </c>
      <c r="AA1048" s="89" t="s">
        <v>8140</v>
      </c>
      <c r="AB1048" s="60" t="s">
        <v>8140</v>
      </c>
      <c r="AC1048" s="89" t="s">
        <v>8140</v>
      </c>
      <c r="AD1048" s="60" t="s">
        <v>8140</v>
      </c>
      <c r="AE1048" s="42" t="s">
        <v>5146</v>
      </c>
    </row>
    <row r="1049" spans="2:31" x14ac:dyDescent="0.25">
      <c r="B1049" s="55">
        <v>1045</v>
      </c>
      <c r="C1049" s="17">
        <v>326335</v>
      </c>
      <c r="D1049" s="17">
        <v>233996</v>
      </c>
      <c r="E1049" s="17">
        <v>326335</v>
      </c>
      <c r="F1049" s="17">
        <v>-72.920136790000001</v>
      </c>
      <c r="G1049" s="17">
        <v>-15.54739446</v>
      </c>
      <c r="H1049" s="7">
        <v>40604</v>
      </c>
      <c r="I1049" s="32" t="s">
        <v>4798</v>
      </c>
      <c r="J1049" s="32" t="s">
        <v>5140</v>
      </c>
      <c r="K1049" s="7" t="s">
        <v>5485</v>
      </c>
      <c r="L1049" s="7" t="s">
        <v>8143</v>
      </c>
      <c r="M1049" s="46" t="s">
        <v>5504</v>
      </c>
      <c r="N1049" s="46" t="s">
        <v>41</v>
      </c>
      <c r="O1049" s="60" t="s">
        <v>563</v>
      </c>
      <c r="P1049" s="69" t="s">
        <v>5544</v>
      </c>
      <c r="Q1049" s="17" t="s">
        <v>85</v>
      </c>
      <c r="R1049" s="17" t="s">
        <v>5545</v>
      </c>
      <c r="S1049" s="81">
        <v>29648934</v>
      </c>
      <c r="T1049" s="91" t="s">
        <v>3560</v>
      </c>
      <c r="U1049" s="7" t="s">
        <v>8370</v>
      </c>
      <c r="V1049" s="35">
        <v>0</v>
      </c>
      <c r="W1049" s="32">
        <v>1</v>
      </c>
      <c r="X1049" s="32">
        <v>1</v>
      </c>
      <c r="Y1049" s="7" t="s">
        <v>8140</v>
      </c>
      <c r="Z1049" s="60" t="s">
        <v>8140</v>
      </c>
      <c r="AA1049" s="89" t="s">
        <v>8140</v>
      </c>
      <c r="AB1049" s="60" t="s">
        <v>8140</v>
      </c>
      <c r="AC1049" s="89" t="s">
        <v>8140</v>
      </c>
      <c r="AD1049" s="60" t="s">
        <v>8140</v>
      </c>
      <c r="AE1049" s="42" t="s">
        <v>5146</v>
      </c>
    </row>
    <row r="1050" spans="2:31" x14ac:dyDescent="0.25">
      <c r="B1050" s="111">
        <v>1046</v>
      </c>
      <c r="C1050" s="17">
        <v>589893</v>
      </c>
      <c r="D1050" s="17">
        <v>233820</v>
      </c>
      <c r="E1050" s="17">
        <v>589893</v>
      </c>
      <c r="F1050" s="17">
        <v>-72.91941018</v>
      </c>
      <c r="G1050" s="17">
        <v>-15.547685550000001</v>
      </c>
      <c r="H1050" s="7">
        <v>40604</v>
      </c>
      <c r="I1050" s="32" t="s">
        <v>4798</v>
      </c>
      <c r="J1050" s="32" t="s">
        <v>5140</v>
      </c>
      <c r="K1050" s="7" t="s">
        <v>5485</v>
      </c>
      <c r="L1050" s="7" t="s">
        <v>8143</v>
      </c>
      <c r="M1050" s="46" t="s">
        <v>5504</v>
      </c>
      <c r="N1050" s="46" t="s">
        <v>41</v>
      </c>
      <c r="O1050" s="60" t="s">
        <v>24</v>
      </c>
      <c r="P1050" s="69" t="s">
        <v>4638</v>
      </c>
      <c r="Q1050" s="17" t="s">
        <v>3636</v>
      </c>
      <c r="R1050" s="17" t="s">
        <v>5529</v>
      </c>
      <c r="S1050" s="84" t="s">
        <v>5546</v>
      </c>
      <c r="T1050" s="91" t="s">
        <v>3560</v>
      </c>
      <c r="U1050" s="7" t="s">
        <v>8371</v>
      </c>
      <c r="V1050" s="35">
        <v>0</v>
      </c>
      <c r="W1050" s="32">
        <v>1</v>
      </c>
      <c r="X1050" s="32">
        <v>1</v>
      </c>
      <c r="Y1050" s="7" t="s">
        <v>8140</v>
      </c>
      <c r="Z1050" s="60" t="s">
        <v>8140</v>
      </c>
      <c r="AA1050" s="89" t="s">
        <v>8140</v>
      </c>
      <c r="AB1050" s="60" t="s">
        <v>8140</v>
      </c>
      <c r="AC1050" s="89" t="s">
        <v>8140</v>
      </c>
      <c r="AD1050" s="60" t="s">
        <v>8140</v>
      </c>
      <c r="AE1050" s="42" t="s">
        <v>5146</v>
      </c>
    </row>
    <row r="1051" spans="2:31" x14ac:dyDescent="0.25">
      <c r="B1051" s="55">
        <v>1047</v>
      </c>
      <c r="C1051" s="17">
        <v>272459</v>
      </c>
      <c r="D1051" s="17">
        <v>233823</v>
      </c>
      <c r="E1051" s="17">
        <v>272459</v>
      </c>
      <c r="F1051" s="17">
        <v>-72.919539940000007</v>
      </c>
      <c r="G1051" s="17">
        <v>-15.547808119999999</v>
      </c>
      <c r="H1051" s="7">
        <v>40604</v>
      </c>
      <c r="I1051" s="32" t="s">
        <v>4798</v>
      </c>
      <c r="J1051" s="32" t="s">
        <v>5140</v>
      </c>
      <c r="K1051" s="7" t="s">
        <v>5485</v>
      </c>
      <c r="L1051" s="7" t="s">
        <v>8143</v>
      </c>
      <c r="M1051" s="46" t="s">
        <v>112</v>
      </c>
      <c r="N1051" s="46" t="s">
        <v>808</v>
      </c>
      <c r="O1051" s="60" t="s">
        <v>563</v>
      </c>
      <c r="P1051" s="69" t="s">
        <v>5547</v>
      </c>
      <c r="Q1051" s="17" t="s">
        <v>191</v>
      </c>
      <c r="R1051" s="17" t="s">
        <v>5263</v>
      </c>
      <c r="S1051" s="81">
        <v>30765274</v>
      </c>
      <c r="T1051" s="91" t="s">
        <v>3560</v>
      </c>
      <c r="U1051" s="7" t="s">
        <v>8372</v>
      </c>
      <c r="V1051" s="35">
        <v>0</v>
      </c>
      <c r="W1051" s="32">
        <v>1</v>
      </c>
      <c r="X1051" s="32">
        <v>1</v>
      </c>
      <c r="Y1051" s="7" t="s">
        <v>8140</v>
      </c>
      <c r="Z1051" s="60" t="s">
        <v>8140</v>
      </c>
      <c r="AA1051" s="89" t="s">
        <v>8140</v>
      </c>
      <c r="AB1051" s="60" t="s">
        <v>8140</v>
      </c>
      <c r="AC1051" s="89" t="s">
        <v>8140</v>
      </c>
      <c r="AD1051" s="60" t="s">
        <v>8140</v>
      </c>
      <c r="AE1051" s="42" t="s">
        <v>5146</v>
      </c>
    </row>
    <row r="1052" spans="2:31" x14ac:dyDescent="0.25">
      <c r="B1052" s="55">
        <v>1048</v>
      </c>
      <c r="C1052" s="17">
        <v>272490</v>
      </c>
      <c r="D1052" s="17">
        <v>233824</v>
      </c>
      <c r="E1052" s="17">
        <v>272490</v>
      </c>
      <c r="F1052" s="17">
        <v>-72.919630589999997</v>
      </c>
      <c r="G1052" s="17">
        <v>-15.54782661</v>
      </c>
      <c r="H1052" s="7">
        <v>40604</v>
      </c>
      <c r="I1052" s="32" t="s">
        <v>4798</v>
      </c>
      <c r="J1052" s="32" t="s">
        <v>5140</v>
      </c>
      <c r="K1052" s="7" t="s">
        <v>5485</v>
      </c>
      <c r="L1052" s="7" t="s">
        <v>8143</v>
      </c>
      <c r="M1052" s="46" t="s">
        <v>5539</v>
      </c>
      <c r="N1052" s="46" t="s">
        <v>41</v>
      </c>
      <c r="O1052" s="60" t="s">
        <v>563</v>
      </c>
      <c r="P1052" s="69" t="s">
        <v>5548</v>
      </c>
      <c r="Q1052" s="17" t="s">
        <v>85</v>
      </c>
      <c r="R1052" s="17" t="s">
        <v>175</v>
      </c>
      <c r="S1052" s="81">
        <v>30765311</v>
      </c>
      <c r="T1052" s="91" t="s">
        <v>3560</v>
      </c>
      <c r="U1052" s="7" t="s">
        <v>8373</v>
      </c>
      <c r="V1052" s="35">
        <v>0</v>
      </c>
      <c r="W1052" s="32">
        <v>1</v>
      </c>
      <c r="X1052" s="32">
        <v>1</v>
      </c>
      <c r="Y1052" s="7" t="s">
        <v>8140</v>
      </c>
      <c r="Z1052" s="60" t="s">
        <v>8140</v>
      </c>
      <c r="AA1052" s="89" t="s">
        <v>8140</v>
      </c>
      <c r="AB1052" s="60" t="s">
        <v>8140</v>
      </c>
      <c r="AC1052" s="89" t="s">
        <v>8140</v>
      </c>
      <c r="AD1052" s="60" t="s">
        <v>8140</v>
      </c>
      <c r="AE1052" s="42" t="s">
        <v>5146</v>
      </c>
    </row>
    <row r="1053" spans="2:31" x14ac:dyDescent="0.25">
      <c r="B1053" s="55">
        <v>1049</v>
      </c>
      <c r="C1053" s="17">
        <v>323060</v>
      </c>
      <c r="D1053" s="17">
        <v>234066</v>
      </c>
      <c r="E1053" s="17">
        <v>323060</v>
      </c>
      <c r="F1053" s="17">
        <v>-72.918201819999993</v>
      </c>
      <c r="G1053" s="17">
        <v>-15.5473</v>
      </c>
      <c r="H1053" s="7">
        <v>40604</v>
      </c>
      <c r="I1053" s="32" t="s">
        <v>4798</v>
      </c>
      <c r="J1053" s="32" t="s">
        <v>5140</v>
      </c>
      <c r="K1053" s="7" t="s">
        <v>5485</v>
      </c>
      <c r="L1053" s="7" t="s">
        <v>8143</v>
      </c>
      <c r="M1053" s="46" t="s">
        <v>1077</v>
      </c>
      <c r="N1053" s="46" t="s">
        <v>2369</v>
      </c>
      <c r="O1053" s="60"/>
      <c r="P1053" s="69" t="s">
        <v>5549</v>
      </c>
      <c r="Q1053" s="17" t="s">
        <v>5496</v>
      </c>
      <c r="R1053" s="17" t="s">
        <v>543</v>
      </c>
      <c r="S1053" s="81">
        <v>40034936</v>
      </c>
      <c r="T1053" s="91" t="s">
        <v>3560</v>
      </c>
      <c r="U1053" s="7" t="s">
        <v>8374</v>
      </c>
      <c r="V1053" s="35">
        <v>0</v>
      </c>
      <c r="W1053" s="32">
        <v>1</v>
      </c>
      <c r="X1053" s="32">
        <v>1</v>
      </c>
      <c r="Y1053" s="7" t="s">
        <v>8140</v>
      </c>
      <c r="Z1053" s="60" t="s">
        <v>8140</v>
      </c>
      <c r="AA1053" s="89" t="s">
        <v>8140</v>
      </c>
      <c r="AB1053" s="60" t="s">
        <v>8140</v>
      </c>
      <c r="AC1053" s="89" t="s">
        <v>8140</v>
      </c>
      <c r="AD1053" s="60" t="s">
        <v>8140</v>
      </c>
      <c r="AE1053" s="42" t="s">
        <v>5146</v>
      </c>
    </row>
    <row r="1054" spans="2:31" x14ac:dyDescent="0.25">
      <c r="B1054" s="55">
        <v>1050</v>
      </c>
      <c r="C1054" s="17">
        <v>388495</v>
      </c>
      <c r="D1054" s="17">
        <v>234067</v>
      </c>
      <c r="E1054" s="17">
        <v>388495</v>
      </c>
      <c r="F1054" s="17">
        <v>-72.918200830000004</v>
      </c>
      <c r="G1054" s="17">
        <v>-15.54721623</v>
      </c>
      <c r="H1054" s="7">
        <v>40604</v>
      </c>
      <c r="I1054" s="32" t="s">
        <v>4798</v>
      </c>
      <c r="J1054" s="32" t="s">
        <v>5140</v>
      </c>
      <c r="K1054" s="7" t="s">
        <v>5485</v>
      </c>
      <c r="L1054" s="7" t="s">
        <v>8143</v>
      </c>
      <c r="M1054" s="46" t="s">
        <v>1077</v>
      </c>
      <c r="N1054" s="46" t="s">
        <v>1150</v>
      </c>
      <c r="O1054" s="60" t="s">
        <v>24</v>
      </c>
      <c r="P1054" s="69" t="s">
        <v>5550</v>
      </c>
      <c r="Q1054" s="17" t="s">
        <v>2323</v>
      </c>
      <c r="R1054" s="17" t="s">
        <v>2271</v>
      </c>
      <c r="S1054" s="81">
        <v>42114282</v>
      </c>
      <c r="T1054" s="91" t="s">
        <v>3560</v>
      </c>
      <c r="U1054" s="7" t="s">
        <v>8375</v>
      </c>
      <c r="V1054" s="35">
        <v>0</v>
      </c>
      <c r="W1054" s="32">
        <v>1</v>
      </c>
      <c r="X1054" s="32">
        <v>1</v>
      </c>
      <c r="Y1054" s="7" t="s">
        <v>8140</v>
      </c>
      <c r="Z1054" s="60" t="s">
        <v>8140</v>
      </c>
      <c r="AA1054" s="89" t="s">
        <v>8140</v>
      </c>
      <c r="AB1054" s="60" t="s">
        <v>8140</v>
      </c>
      <c r="AC1054" s="89" t="s">
        <v>8140</v>
      </c>
      <c r="AD1054" s="60" t="s">
        <v>8140</v>
      </c>
      <c r="AE1054" s="42" t="s">
        <v>5146</v>
      </c>
    </row>
    <row r="1055" spans="2:31" x14ac:dyDescent="0.25">
      <c r="B1055" s="111">
        <v>1051</v>
      </c>
      <c r="C1055" s="17">
        <v>319253</v>
      </c>
      <c r="D1055" s="17">
        <v>233745</v>
      </c>
      <c r="E1055" s="17">
        <v>319253</v>
      </c>
      <c r="F1055" s="17">
        <v>-72.918068050000002</v>
      </c>
      <c r="G1055" s="17">
        <v>-15.54730981</v>
      </c>
      <c r="H1055" s="7">
        <v>40604</v>
      </c>
      <c r="I1055" s="32" t="s">
        <v>4798</v>
      </c>
      <c r="J1055" s="32" t="s">
        <v>5140</v>
      </c>
      <c r="K1055" s="7" t="s">
        <v>5485</v>
      </c>
      <c r="L1055" s="7" t="s">
        <v>8143</v>
      </c>
      <c r="M1055" s="46" t="s">
        <v>572</v>
      </c>
      <c r="N1055" s="46" t="s">
        <v>580</v>
      </c>
      <c r="O1055" s="60" t="s">
        <v>24</v>
      </c>
      <c r="P1055" s="69" t="s">
        <v>5551</v>
      </c>
      <c r="Q1055" s="17" t="s">
        <v>5456</v>
      </c>
      <c r="R1055" s="17" t="s">
        <v>1406</v>
      </c>
      <c r="S1055" s="81">
        <v>30765202</v>
      </c>
      <c r="T1055" s="91" t="s">
        <v>3560</v>
      </c>
      <c r="U1055" s="7" t="s">
        <v>8376</v>
      </c>
      <c r="V1055" s="35">
        <v>0</v>
      </c>
      <c r="W1055" s="32">
        <v>1</v>
      </c>
      <c r="X1055" s="32">
        <v>1</v>
      </c>
      <c r="Y1055" s="7" t="s">
        <v>8140</v>
      </c>
      <c r="Z1055" s="60" t="s">
        <v>8140</v>
      </c>
      <c r="AA1055" s="89" t="s">
        <v>8140</v>
      </c>
      <c r="AB1055" s="60" t="s">
        <v>8140</v>
      </c>
      <c r="AC1055" s="89" t="s">
        <v>8140</v>
      </c>
      <c r="AD1055" s="60" t="s">
        <v>8140</v>
      </c>
      <c r="AE1055" s="42" t="s">
        <v>5146</v>
      </c>
    </row>
    <row r="1056" spans="2:31" x14ac:dyDescent="0.25">
      <c r="B1056" s="55">
        <v>1052</v>
      </c>
      <c r="C1056" s="17">
        <v>320093</v>
      </c>
      <c r="D1056" s="17">
        <v>233772</v>
      </c>
      <c r="E1056" s="17">
        <v>320093</v>
      </c>
      <c r="F1056" s="17">
        <v>-72.917334409999995</v>
      </c>
      <c r="G1056" s="17">
        <v>-15.547130790000001</v>
      </c>
      <c r="H1056" s="7">
        <v>40604</v>
      </c>
      <c r="I1056" s="32" t="s">
        <v>4798</v>
      </c>
      <c r="J1056" s="32" t="s">
        <v>5140</v>
      </c>
      <c r="K1056" s="7" t="s">
        <v>5485</v>
      </c>
      <c r="L1056" s="7" t="s">
        <v>8143</v>
      </c>
      <c r="M1056" s="46" t="s">
        <v>970</v>
      </c>
      <c r="N1056" s="46" t="s">
        <v>3609</v>
      </c>
      <c r="O1056" s="60" t="s">
        <v>563</v>
      </c>
      <c r="P1056" s="69" t="s">
        <v>5552</v>
      </c>
      <c r="Q1056" s="17" t="s">
        <v>5488</v>
      </c>
      <c r="R1056" s="17" t="s">
        <v>2470</v>
      </c>
      <c r="S1056" s="81">
        <v>30761718</v>
      </c>
      <c r="T1056" s="91" t="s">
        <v>3560</v>
      </c>
      <c r="U1056" s="7" t="s">
        <v>8377</v>
      </c>
      <c r="V1056" s="35">
        <v>0</v>
      </c>
      <c r="W1056" s="32">
        <v>1</v>
      </c>
      <c r="X1056" s="32">
        <v>1</v>
      </c>
      <c r="Y1056" s="7" t="s">
        <v>8140</v>
      </c>
      <c r="Z1056" s="60" t="s">
        <v>8140</v>
      </c>
      <c r="AA1056" s="89" t="s">
        <v>8140</v>
      </c>
      <c r="AB1056" s="60" t="s">
        <v>8140</v>
      </c>
      <c r="AC1056" s="89" t="s">
        <v>8140</v>
      </c>
      <c r="AD1056" s="60" t="s">
        <v>8140</v>
      </c>
      <c r="AE1056" s="42" t="s">
        <v>5146</v>
      </c>
    </row>
    <row r="1057" spans="2:31" x14ac:dyDescent="0.25">
      <c r="B1057" s="55">
        <v>1053</v>
      </c>
      <c r="C1057" s="17">
        <v>320159</v>
      </c>
      <c r="D1057" s="17">
        <v>233775</v>
      </c>
      <c r="E1057" s="17">
        <v>320159</v>
      </c>
      <c r="F1057" s="17">
        <v>-72.916861760000003</v>
      </c>
      <c r="G1057" s="17">
        <v>-15.54730498</v>
      </c>
      <c r="H1057" s="7">
        <v>40604</v>
      </c>
      <c r="I1057" s="32" t="s">
        <v>4798</v>
      </c>
      <c r="J1057" s="32" t="s">
        <v>5140</v>
      </c>
      <c r="K1057" s="7" t="s">
        <v>5485</v>
      </c>
      <c r="L1057" s="7" t="s">
        <v>8143</v>
      </c>
      <c r="M1057" s="46" t="s">
        <v>5486</v>
      </c>
      <c r="N1057" s="46" t="s">
        <v>357</v>
      </c>
      <c r="O1057" s="60" t="s">
        <v>563</v>
      </c>
      <c r="P1057" s="69" t="s">
        <v>5553</v>
      </c>
      <c r="Q1057" s="17" t="s">
        <v>5512</v>
      </c>
      <c r="R1057" s="17" t="s">
        <v>5508</v>
      </c>
      <c r="S1057" s="81">
        <v>30765736</v>
      </c>
      <c r="T1057" s="91" t="s">
        <v>3560</v>
      </c>
      <c r="U1057" s="7" t="s">
        <v>8378</v>
      </c>
      <c r="V1057" s="35">
        <v>0</v>
      </c>
      <c r="W1057" s="32">
        <v>1</v>
      </c>
      <c r="X1057" s="32">
        <v>1</v>
      </c>
      <c r="Y1057" s="7" t="s">
        <v>8140</v>
      </c>
      <c r="Z1057" s="60" t="s">
        <v>8140</v>
      </c>
      <c r="AA1057" s="69" t="s">
        <v>8140</v>
      </c>
      <c r="AB1057" s="81" t="s">
        <v>8140</v>
      </c>
      <c r="AC1057" s="89" t="s">
        <v>8140</v>
      </c>
      <c r="AD1057" s="60" t="s">
        <v>8140</v>
      </c>
      <c r="AE1057" s="42" t="s">
        <v>5146</v>
      </c>
    </row>
    <row r="1058" spans="2:31" x14ac:dyDescent="0.25">
      <c r="B1058" s="55">
        <v>1054</v>
      </c>
      <c r="C1058" s="17">
        <v>319002</v>
      </c>
      <c r="D1058" s="17">
        <v>233740</v>
      </c>
      <c r="E1058" s="17">
        <v>319002</v>
      </c>
      <c r="F1058" s="17">
        <v>-72.918016300000005</v>
      </c>
      <c r="G1058" s="17">
        <v>-15.54696996</v>
      </c>
      <c r="H1058" s="7">
        <v>40604</v>
      </c>
      <c r="I1058" s="32" t="s">
        <v>4798</v>
      </c>
      <c r="J1058" s="32" t="s">
        <v>5140</v>
      </c>
      <c r="K1058" s="7" t="s">
        <v>5485</v>
      </c>
      <c r="L1058" s="7" t="s">
        <v>8143</v>
      </c>
      <c r="M1058" s="46" t="s">
        <v>572</v>
      </c>
      <c r="N1058" s="46" t="s">
        <v>148</v>
      </c>
      <c r="O1058" s="60" t="s">
        <v>563</v>
      </c>
      <c r="P1058" s="69" t="s">
        <v>5554</v>
      </c>
      <c r="Q1058" s="17" t="s">
        <v>3716</v>
      </c>
      <c r="R1058" s="17" t="s">
        <v>5263</v>
      </c>
      <c r="S1058" s="81">
        <v>29535001</v>
      </c>
      <c r="T1058" s="91" t="s">
        <v>3560</v>
      </c>
      <c r="U1058" s="7" t="s">
        <v>8379</v>
      </c>
      <c r="V1058" s="35">
        <v>0</v>
      </c>
      <c r="W1058" s="32">
        <v>1</v>
      </c>
      <c r="X1058" s="32">
        <v>1</v>
      </c>
      <c r="Y1058" s="7" t="s">
        <v>8140</v>
      </c>
      <c r="Z1058" s="60" t="s">
        <v>8140</v>
      </c>
      <c r="AA1058" s="69" t="s">
        <v>8140</v>
      </c>
      <c r="AB1058" s="81" t="s">
        <v>8140</v>
      </c>
      <c r="AC1058" s="89" t="s">
        <v>8140</v>
      </c>
      <c r="AD1058" s="60" t="s">
        <v>8140</v>
      </c>
      <c r="AE1058" s="42" t="s">
        <v>5146</v>
      </c>
    </row>
    <row r="1059" spans="2:31" x14ac:dyDescent="0.25">
      <c r="B1059" s="55">
        <v>1055</v>
      </c>
      <c r="C1059" s="17">
        <v>589959</v>
      </c>
      <c r="D1059" s="17">
        <v>233798</v>
      </c>
      <c r="E1059" s="17">
        <v>589959</v>
      </c>
      <c r="F1059" s="17">
        <v>-72.916636580000002</v>
      </c>
      <c r="G1059" s="17">
        <v>-15.5473666</v>
      </c>
      <c r="H1059" s="7">
        <v>40604</v>
      </c>
      <c r="I1059" s="32" t="s">
        <v>4798</v>
      </c>
      <c r="J1059" s="32" t="s">
        <v>5140</v>
      </c>
      <c r="K1059" s="7" t="s">
        <v>5485</v>
      </c>
      <c r="L1059" s="7" t="s">
        <v>8143</v>
      </c>
      <c r="M1059" s="46" t="s">
        <v>970</v>
      </c>
      <c r="N1059" s="46" t="s">
        <v>148</v>
      </c>
      <c r="O1059" s="60" t="s">
        <v>24</v>
      </c>
      <c r="P1059" s="69" t="s">
        <v>5555</v>
      </c>
      <c r="Q1059" s="17" t="s">
        <v>5556</v>
      </c>
      <c r="R1059" s="17" t="s">
        <v>191</v>
      </c>
      <c r="S1059" s="81">
        <v>43551997</v>
      </c>
      <c r="T1059" s="91" t="s">
        <v>3560</v>
      </c>
      <c r="U1059" s="7" t="s">
        <v>8380</v>
      </c>
      <c r="V1059" s="35">
        <v>0</v>
      </c>
      <c r="W1059" s="32">
        <v>1</v>
      </c>
      <c r="X1059" s="32">
        <v>1</v>
      </c>
      <c r="Y1059" s="7" t="s">
        <v>8140</v>
      </c>
      <c r="Z1059" s="60" t="s">
        <v>8140</v>
      </c>
      <c r="AA1059" s="69" t="s">
        <v>8140</v>
      </c>
      <c r="AB1059" s="81" t="s">
        <v>8140</v>
      </c>
      <c r="AC1059" s="89" t="s">
        <v>8140</v>
      </c>
      <c r="AD1059" s="60" t="s">
        <v>8140</v>
      </c>
      <c r="AE1059" s="42" t="s">
        <v>5146</v>
      </c>
    </row>
    <row r="1060" spans="2:31" x14ac:dyDescent="0.25">
      <c r="B1060" s="111">
        <v>1056</v>
      </c>
      <c r="C1060" s="17">
        <v>363207</v>
      </c>
      <c r="D1060" s="17">
        <v>385121</v>
      </c>
      <c r="E1060" s="17">
        <v>363207</v>
      </c>
      <c r="F1060" s="17">
        <v>-72.573376240000002</v>
      </c>
      <c r="G1060" s="17">
        <v>-15.711655199999999</v>
      </c>
      <c r="H1060" s="7">
        <v>40410</v>
      </c>
      <c r="I1060" s="32" t="s">
        <v>4798</v>
      </c>
      <c r="J1060" s="7" t="s">
        <v>5557</v>
      </c>
      <c r="K1060" s="7" t="s">
        <v>5558</v>
      </c>
      <c r="L1060" s="7" t="s">
        <v>8144</v>
      </c>
      <c r="M1060" s="46" t="s">
        <v>2328</v>
      </c>
      <c r="N1060" s="47" t="s">
        <v>180</v>
      </c>
      <c r="O1060" s="60" t="s">
        <v>5559</v>
      </c>
      <c r="P1060" s="69" t="s">
        <v>1328</v>
      </c>
      <c r="Q1060" s="17" t="s">
        <v>1850</v>
      </c>
      <c r="R1060" s="17" t="s">
        <v>2737</v>
      </c>
      <c r="S1060" s="85">
        <v>30575740</v>
      </c>
      <c r="T1060" s="91" t="s">
        <v>5155</v>
      </c>
      <c r="U1060" s="17" t="s">
        <v>5560</v>
      </c>
      <c r="V1060" s="149">
        <v>0</v>
      </c>
      <c r="W1060" s="149">
        <v>1</v>
      </c>
      <c r="X1060" s="149">
        <v>1</v>
      </c>
      <c r="Y1060" s="17">
        <v>1</v>
      </c>
      <c r="Z1060" s="60">
        <v>0</v>
      </c>
      <c r="AA1060" s="69" t="s">
        <v>8115</v>
      </c>
      <c r="AB1060" s="81" t="s">
        <v>6992</v>
      </c>
      <c r="AC1060" s="89" t="s">
        <v>8140</v>
      </c>
      <c r="AD1060" s="60" t="s">
        <v>8140</v>
      </c>
      <c r="AE1060" s="10"/>
    </row>
    <row r="1061" spans="2:31" x14ac:dyDescent="0.25">
      <c r="B1061" s="55">
        <v>1057</v>
      </c>
      <c r="C1061" s="17">
        <v>363226</v>
      </c>
      <c r="D1061" s="17">
        <v>385122</v>
      </c>
      <c r="E1061" s="17">
        <v>363226</v>
      </c>
      <c r="F1061" s="17">
        <v>-72.573522420000003</v>
      </c>
      <c r="G1061" s="17">
        <v>-15.71171588</v>
      </c>
      <c r="H1061" s="7">
        <v>40410</v>
      </c>
      <c r="I1061" s="32" t="s">
        <v>4798</v>
      </c>
      <c r="J1061" s="7" t="s">
        <v>5557</v>
      </c>
      <c r="K1061" s="7" t="s">
        <v>5558</v>
      </c>
      <c r="L1061" s="7" t="s">
        <v>8144</v>
      </c>
      <c r="M1061" s="46" t="s">
        <v>2328</v>
      </c>
      <c r="N1061" s="47" t="s">
        <v>580</v>
      </c>
      <c r="O1061" s="60" t="s">
        <v>24</v>
      </c>
      <c r="P1061" s="69" t="s">
        <v>5561</v>
      </c>
      <c r="Q1061" s="17" t="s">
        <v>5562</v>
      </c>
      <c r="R1061" s="17" t="s">
        <v>144</v>
      </c>
      <c r="S1061" s="80">
        <v>30576443</v>
      </c>
      <c r="T1061" s="91" t="s">
        <v>5155</v>
      </c>
      <c r="U1061" s="17" t="s">
        <v>5563</v>
      </c>
      <c r="V1061" s="149">
        <v>0</v>
      </c>
      <c r="W1061" s="149">
        <v>1</v>
      </c>
      <c r="X1061" s="149">
        <v>1</v>
      </c>
      <c r="Y1061" s="17">
        <v>1</v>
      </c>
      <c r="Z1061" s="60">
        <v>0</v>
      </c>
      <c r="AA1061" s="69" t="s">
        <v>8115</v>
      </c>
      <c r="AB1061" s="81" t="s">
        <v>6992</v>
      </c>
      <c r="AC1061" s="89" t="s">
        <v>8140</v>
      </c>
      <c r="AD1061" s="60" t="s">
        <v>8140</v>
      </c>
      <c r="AE1061" s="10"/>
    </row>
    <row r="1062" spans="2:31" x14ac:dyDescent="0.25">
      <c r="B1062" s="55">
        <v>1058</v>
      </c>
      <c r="C1062" s="17">
        <v>338221</v>
      </c>
      <c r="D1062" s="17">
        <v>385045</v>
      </c>
      <c r="E1062" s="17">
        <v>338221</v>
      </c>
      <c r="F1062" s="17">
        <v>-72.573217049999997</v>
      </c>
      <c r="G1062" s="17">
        <v>-15.71241931</v>
      </c>
      <c r="H1062" s="7">
        <v>40410</v>
      </c>
      <c r="I1062" s="32" t="s">
        <v>4798</v>
      </c>
      <c r="J1062" s="7" t="s">
        <v>5557</v>
      </c>
      <c r="K1062" s="7" t="s">
        <v>5558</v>
      </c>
      <c r="L1062" s="7" t="s">
        <v>8144</v>
      </c>
      <c r="M1062" s="46" t="s">
        <v>4950</v>
      </c>
      <c r="N1062" s="47" t="s">
        <v>148</v>
      </c>
      <c r="O1062" s="60" t="s">
        <v>24</v>
      </c>
      <c r="P1062" s="69" t="s">
        <v>5564</v>
      </c>
      <c r="Q1062" s="17" t="s">
        <v>5565</v>
      </c>
      <c r="R1062" s="17" t="s">
        <v>5335</v>
      </c>
      <c r="S1062" s="81">
        <v>30576814</v>
      </c>
      <c r="T1062" s="91" t="s">
        <v>5155</v>
      </c>
      <c r="U1062" s="17" t="s">
        <v>5566</v>
      </c>
      <c r="V1062" s="149">
        <v>0</v>
      </c>
      <c r="W1062" s="149">
        <v>1</v>
      </c>
      <c r="X1062" s="149">
        <v>1</v>
      </c>
      <c r="Y1062" s="17">
        <v>1</v>
      </c>
      <c r="Z1062" s="60">
        <v>0</v>
      </c>
      <c r="AA1062" s="69" t="s">
        <v>8115</v>
      </c>
      <c r="AB1062" s="81" t="s">
        <v>6992</v>
      </c>
      <c r="AC1062" s="89" t="s">
        <v>8140</v>
      </c>
      <c r="AD1062" s="60" t="s">
        <v>8140</v>
      </c>
      <c r="AE1062" s="10"/>
    </row>
    <row r="1063" spans="2:31" x14ac:dyDescent="0.25">
      <c r="B1063" s="55">
        <v>1059</v>
      </c>
      <c r="C1063" s="17">
        <v>338527</v>
      </c>
      <c r="D1063" s="17">
        <v>385054</v>
      </c>
      <c r="E1063" s="17">
        <v>338527</v>
      </c>
      <c r="F1063" s="17">
        <v>-72.573367050000002</v>
      </c>
      <c r="G1063" s="17">
        <v>-15.71248551</v>
      </c>
      <c r="H1063" s="7">
        <v>40410</v>
      </c>
      <c r="I1063" s="32" t="s">
        <v>4798</v>
      </c>
      <c r="J1063" s="7" t="s">
        <v>5557</v>
      </c>
      <c r="K1063" s="7" t="s">
        <v>5558</v>
      </c>
      <c r="L1063" s="7" t="s">
        <v>8144</v>
      </c>
      <c r="M1063" s="46" t="s">
        <v>4950</v>
      </c>
      <c r="N1063" s="47" t="s">
        <v>309</v>
      </c>
      <c r="O1063" s="60" t="s">
        <v>24</v>
      </c>
      <c r="P1063" s="69" t="s">
        <v>1665</v>
      </c>
      <c r="Q1063" s="17" t="s">
        <v>175</v>
      </c>
      <c r="R1063" s="17" t="s">
        <v>2099</v>
      </c>
      <c r="S1063" s="85">
        <v>30575544</v>
      </c>
      <c r="T1063" s="91" t="s">
        <v>5155</v>
      </c>
      <c r="U1063" s="17" t="s">
        <v>5567</v>
      </c>
      <c r="V1063" s="149">
        <v>0</v>
      </c>
      <c r="W1063" s="149">
        <v>1</v>
      </c>
      <c r="X1063" s="149">
        <v>1</v>
      </c>
      <c r="Y1063" s="17">
        <v>1</v>
      </c>
      <c r="Z1063" s="60">
        <v>0</v>
      </c>
      <c r="AA1063" s="69" t="s">
        <v>8115</v>
      </c>
      <c r="AB1063" s="81" t="s">
        <v>6992</v>
      </c>
      <c r="AC1063" s="89" t="s">
        <v>8140</v>
      </c>
      <c r="AD1063" s="60" t="s">
        <v>8140</v>
      </c>
      <c r="AE1063" s="10"/>
    </row>
    <row r="1064" spans="2:31" x14ac:dyDescent="0.25">
      <c r="B1064" s="55">
        <v>1060</v>
      </c>
      <c r="C1064" s="17">
        <v>589846</v>
      </c>
      <c r="D1064" s="17">
        <v>408597</v>
      </c>
      <c r="E1064" s="17">
        <v>589846</v>
      </c>
      <c r="F1064" s="17">
        <v>-72.572131479999996</v>
      </c>
      <c r="G1064" s="17">
        <v>-15.717031759999999</v>
      </c>
      <c r="H1064" s="7">
        <v>40410</v>
      </c>
      <c r="I1064" s="32" t="s">
        <v>4798</v>
      </c>
      <c r="J1064" s="7" t="s">
        <v>5557</v>
      </c>
      <c r="K1064" s="7" t="s">
        <v>5558</v>
      </c>
      <c r="L1064" s="7" t="s">
        <v>8144</v>
      </c>
      <c r="M1064" s="46" t="s">
        <v>5568</v>
      </c>
      <c r="N1064" s="47" t="s">
        <v>2383</v>
      </c>
      <c r="O1064" s="60" t="s">
        <v>24</v>
      </c>
      <c r="P1064" s="69" t="s">
        <v>5569</v>
      </c>
      <c r="Q1064" s="17" t="s">
        <v>2099</v>
      </c>
      <c r="R1064" s="17" t="s">
        <v>5570</v>
      </c>
      <c r="S1064" s="85">
        <v>30576009</v>
      </c>
      <c r="T1064" s="91" t="s">
        <v>5155</v>
      </c>
      <c r="U1064" s="17" t="s">
        <v>5571</v>
      </c>
      <c r="V1064" s="149">
        <v>0</v>
      </c>
      <c r="W1064" s="149">
        <v>1</v>
      </c>
      <c r="X1064" s="149">
        <v>1</v>
      </c>
      <c r="Y1064" s="17">
        <v>1</v>
      </c>
      <c r="Z1064" s="60">
        <v>0</v>
      </c>
      <c r="AA1064" s="69" t="s">
        <v>8115</v>
      </c>
      <c r="AB1064" s="81" t="s">
        <v>6992</v>
      </c>
      <c r="AC1064" s="89" t="s">
        <v>8140</v>
      </c>
      <c r="AD1064" s="60" t="s">
        <v>8140</v>
      </c>
      <c r="AE1064" s="10"/>
    </row>
    <row r="1065" spans="2:31" x14ac:dyDescent="0.25">
      <c r="B1065" s="111">
        <v>1061</v>
      </c>
      <c r="C1065" s="17">
        <v>429566</v>
      </c>
      <c r="D1065" s="17">
        <v>408959</v>
      </c>
      <c r="E1065" s="17">
        <v>429566</v>
      </c>
      <c r="F1065" s="17">
        <v>-72.576231109999995</v>
      </c>
      <c r="G1065" s="17">
        <v>-15.71144361</v>
      </c>
      <c r="H1065" s="7">
        <v>40410</v>
      </c>
      <c r="I1065" s="32" t="s">
        <v>4798</v>
      </c>
      <c r="J1065" s="7" t="s">
        <v>5557</v>
      </c>
      <c r="K1065" s="7" t="s">
        <v>5558</v>
      </c>
      <c r="L1065" s="7" t="s">
        <v>8144</v>
      </c>
      <c r="M1065" s="46" t="s">
        <v>308</v>
      </c>
      <c r="N1065" s="47" t="s">
        <v>350</v>
      </c>
      <c r="O1065" s="60" t="s">
        <v>24</v>
      </c>
      <c r="P1065" s="69" t="s">
        <v>5572</v>
      </c>
      <c r="Q1065" s="17" t="s">
        <v>5573</v>
      </c>
      <c r="R1065" s="17" t="s">
        <v>593</v>
      </c>
      <c r="S1065" s="80">
        <v>47314538</v>
      </c>
      <c r="T1065" s="91" t="s">
        <v>5155</v>
      </c>
      <c r="U1065" s="17" t="s">
        <v>5574</v>
      </c>
      <c r="V1065" s="149">
        <v>0</v>
      </c>
      <c r="W1065" s="149">
        <v>1</v>
      </c>
      <c r="X1065" s="149">
        <v>1</v>
      </c>
      <c r="Y1065" s="17">
        <v>1</v>
      </c>
      <c r="Z1065" s="60">
        <v>0</v>
      </c>
      <c r="AA1065" s="69" t="s">
        <v>8115</v>
      </c>
      <c r="AB1065" s="81" t="s">
        <v>6992</v>
      </c>
      <c r="AC1065" s="89" t="s">
        <v>8140</v>
      </c>
      <c r="AD1065" s="60" t="s">
        <v>8140</v>
      </c>
      <c r="AE1065" s="10"/>
    </row>
    <row r="1066" spans="2:31" x14ac:dyDescent="0.25">
      <c r="B1066" s="55">
        <v>1062</v>
      </c>
      <c r="C1066" s="17">
        <v>346725</v>
      </c>
      <c r="D1066" s="17">
        <v>385025</v>
      </c>
      <c r="E1066" s="17">
        <v>346725</v>
      </c>
      <c r="F1066" s="17">
        <v>-72.573049260000005</v>
      </c>
      <c r="G1066" s="17">
        <v>-15.712835460000001</v>
      </c>
      <c r="H1066" s="7">
        <v>40410</v>
      </c>
      <c r="I1066" s="32" t="s">
        <v>4798</v>
      </c>
      <c r="J1066" s="7" t="s">
        <v>5557</v>
      </c>
      <c r="K1066" s="7" t="s">
        <v>5558</v>
      </c>
      <c r="L1066" s="7" t="s">
        <v>8144</v>
      </c>
      <c r="M1066" s="46" t="s">
        <v>4839</v>
      </c>
      <c r="N1066" s="47" t="s">
        <v>1524</v>
      </c>
      <c r="O1066" s="60" t="s">
        <v>24</v>
      </c>
      <c r="P1066" s="69" t="s">
        <v>4551</v>
      </c>
      <c r="Q1066" s="17" t="s">
        <v>1093</v>
      </c>
      <c r="R1066" s="17" t="s">
        <v>5575</v>
      </c>
      <c r="S1066" s="85">
        <v>30575314</v>
      </c>
      <c r="T1066" s="91" t="s">
        <v>5155</v>
      </c>
      <c r="U1066" s="17" t="s">
        <v>5576</v>
      </c>
      <c r="V1066" s="149">
        <v>0</v>
      </c>
      <c r="W1066" s="149">
        <v>1</v>
      </c>
      <c r="X1066" s="149">
        <v>1</v>
      </c>
      <c r="Y1066" s="17">
        <v>1</v>
      </c>
      <c r="Z1066" s="60">
        <v>0</v>
      </c>
      <c r="AA1066" s="69" t="s">
        <v>8115</v>
      </c>
      <c r="AB1066" s="81" t="s">
        <v>6992</v>
      </c>
      <c r="AC1066" s="89" t="s">
        <v>8140</v>
      </c>
      <c r="AD1066" s="60" t="s">
        <v>8140</v>
      </c>
      <c r="AE1066" s="10"/>
    </row>
    <row r="1067" spans="2:31" x14ac:dyDescent="0.25">
      <c r="B1067" s="55">
        <v>1063</v>
      </c>
      <c r="C1067" s="17">
        <v>336129</v>
      </c>
      <c r="D1067" s="17">
        <v>385033</v>
      </c>
      <c r="E1067" s="17">
        <v>336129</v>
      </c>
      <c r="F1067" s="17">
        <v>-72.573818770000003</v>
      </c>
      <c r="G1067" s="17">
        <v>-15.712161</v>
      </c>
      <c r="H1067" s="7">
        <v>40410</v>
      </c>
      <c r="I1067" s="32" t="s">
        <v>4798</v>
      </c>
      <c r="J1067" s="7" t="s">
        <v>5557</v>
      </c>
      <c r="K1067" s="7" t="s">
        <v>5558</v>
      </c>
      <c r="L1067" s="7" t="s">
        <v>8144</v>
      </c>
      <c r="M1067" s="46" t="s">
        <v>2119</v>
      </c>
      <c r="N1067" s="47" t="s">
        <v>357</v>
      </c>
      <c r="O1067" s="60" t="s">
        <v>24</v>
      </c>
      <c r="P1067" s="69" t="s">
        <v>5577</v>
      </c>
      <c r="Q1067" s="17" t="s">
        <v>431</v>
      </c>
      <c r="R1067" s="17" t="s">
        <v>5348</v>
      </c>
      <c r="S1067" s="80">
        <v>80160883</v>
      </c>
      <c r="T1067" s="91" t="s">
        <v>5155</v>
      </c>
      <c r="U1067" s="17" t="s">
        <v>5578</v>
      </c>
      <c r="V1067" s="149">
        <v>0</v>
      </c>
      <c r="W1067" s="149">
        <v>1</v>
      </c>
      <c r="X1067" s="149">
        <v>1</v>
      </c>
      <c r="Y1067" s="17">
        <v>1</v>
      </c>
      <c r="Z1067" s="60">
        <v>0</v>
      </c>
      <c r="AA1067" s="69" t="s">
        <v>8115</v>
      </c>
      <c r="AB1067" s="81" t="s">
        <v>6992</v>
      </c>
      <c r="AC1067" s="89" t="s">
        <v>8140</v>
      </c>
      <c r="AD1067" s="60" t="s">
        <v>8140</v>
      </c>
      <c r="AE1067" s="10"/>
    </row>
    <row r="1068" spans="2:31" x14ac:dyDescent="0.25">
      <c r="B1068" s="55">
        <v>1064</v>
      </c>
      <c r="C1068" s="17">
        <v>415020</v>
      </c>
      <c r="D1068" s="17">
        <v>385107</v>
      </c>
      <c r="E1068" s="17">
        <v>415020</v>
      </c>
      <c r="F1068" s="17">
        <v>-72.572640500000006</v>
      </c>
      <c r="G1068" s="17">
        <v>-15.713232039999999</v>
      </c>
      <c r="H1068" s="7">
        <v>40410</v>
      </c>
      <c r="I1068" s="32" t="s">
        <v>4798</v>
      </c>
      <c r="J1068" s="7" t="s">
        <v>5557</v>
      </c>
      <c r="K1068" s="7" t="s">
        <v>5558</v>
      </c>
      <c r="L1068" s="7" t="s">
        <v>8144</v>
      </c>
      <c r="M1068" s="46" t="s">
        <v>288</v>
      </c>
      <c r="N1068" s="47" t="s">
        <v>1524</v>
      </c>
      <c r="O1068" s="60" t="s">
        <v>24</v>
      </c>
      <c r="P1068" s="69" t="s">
        <v>2530</v>
      </c>
      <c r="Q1068" s="17" t="s">
        <v>5579</v>
      </c>
      <c r="R1068" s="17" t="s">
        <v>5580</v>
      </c>
      <c r="S1068" s="80">
        <v>30575686</v>
      </c>
      <c r="T1068" s="91" t="s">
        <v>5155</v>
      </c>
      <c r="U1068" s="17" t="s">
        <v>5581</v>
      </c>
      <c r="V1068" s="149">
        <v>0</v>
      </c>
      <c r="W1068" s="149">
        <v>1</v>
      </c>
      <c r="X1068" s="149">
        <v>1</v>
      </c>
      <c r="Y1068" s="17">
        <v>1</v>
      </c>
      <c r="Z1068" s="60">
        <v>0</v>
      </c>
      <c r="AA1068" s="69" t="s">
        <v>8115</v>
      </c>
      <c r="AB1068" s="81" t="s">
        <v>6992</v>
      </c>
      <c r="AC1068" s="89" t="s">
        <v>8140</v>
      </c>
      <c r="AD1068" s="60" t="s">
        <v>8140</v>
      </c>
      <c r="AE1068" s="10"/>
    </row>
    <row r="1069" spans="2:31" x14ac:dyDescent="0.25">
      <c r="B1069" s="55">
        <v>1065</v>
      </c>
      <c r="C1069" s="17">
        <v>293221</v>
      </c>
      <c r="D1069" s="17">
        <v>385598</v>
      </c>
      <c r="E1069" s="17">
        <v>293221</v>
      </c>
      <c r="F1069" s="17">
        <v>-72.570934210000004</v>
      </c>
      <c r="G1069" s="17">
        <v>-15.71681766</v>
      </c>
      <c r="H1069" s="7">
        <v>40410</v>
      </c>
      <c r="I1069" s="32" t="s">
        <v>4798</v>
      </c>
      <c r="J1069" s="7" t="s">
        <v>5557</v>
      </c>
      <c r="K1069" s="7" t="s">
        <v>5558</v>
      </c>
      <c r="L1069" s="7" t="s">
        <v>8144</v>
      </c>
      <c r="M1069" s="46" t="s">
        <v>5582</v>
      </c>
      <c r="N1069" s="47" t="s">
        <v>180</v>
      </c>
      <c r="O1069" s="60" t="s">
        <v>24</v>
      </c>
      <c r="P1069" s="69" t="s">
        <v>5583</v>
      </c>
      <c r="Q1069" s="17" t="s">
        <v>988</v>
      </c>
      <c r="R1069" s="17" t="s">
        <v>5584</v>
      </c>
      <c r="S1069" s="85">
        <v>30576779</v>
      </c>
      <c r="T1069" s="91" t="s">
        <v>5155</v>
      </c>
      <c r="U1069" s="17" t="s">
        <v>5585</v>
      </c>
      <c r="V1069" s="149">
        <v>0</v>
      </c>
      <c r="W1069" s="149">
        <v>1</v>
      </c>
      <c r="X1069" s="149">
        <v>1</v>
      </c>
      <c r="Y1069" s="17">
        <v>1</v>
      </c>
      <c r="Z1069" s="60">
        <v>0</v>
      </c>
      <c r="AA1069" s="69" t="s">
        <v>8115</v>
      </c>
      <c r="AB1069" s="81" t="s">
        <v>6992</v>
      </c>
      <c r="AC1069" s="89" t="s">
        <v>8140</v>
      </c>
      <c r="AD1069" s="60" t="s">
        <v>8140</v>
      </c>
      <c r="AE1069" s="10"/>
    </row>
    <row r="1070" spans="2:31" x14ac:dyDescent="0.25">
      <c r="B1070" s="111">
        <v>1066</v>
      </c>
      <c r="C1070" s="17">
        <v>340535</v>
      </c>
      <c r="D1070" s="17">
        <v>408904</v>
      </c>
      <c r="E1070" s="17">
        <v>340535</v>
      </c>
      <c r="F1070" s="17">
        <v>-72.576387850000003</v>
      </c>
      <c r="G1070" s="17">
        <v>-15.710313620000001</v>
      </c>
      <c r="H1070" s="7">
        <v>40410</v>
      </c>
      <c r="I1070" s="32" t="s">
        <v>4798</v>
      </c>
      <c r="J1070" s="7" t="s">
        <v>5557</v>
      </c>
      <c r="K1070" s="7" t="s">
        <v>5558</v>
      </c>
      <c r="L1070" s="7" t="s">
        <v>8144</v>
      </c>
      <c r="M1070" s="46" t="s">
        <v>301</v>
      </c>
      <c r="N1070" s="47" t="s">
        <v>148</v>
      </c>
      <c r="O1070" s="60" t="s">
        <v>24</v>
      </c>
      <c r="P1070" s="69" t="s">
        <v>5586</v>
      </c>
      <c r="Q1070" s="17" t="s">
        <v>5587</v>
      </c>
      <c r="R1070" s="17" t="s">
        <v>5588</v>
      </c>
      <c r="S1070" s="80">
        <v>30575944</v>
      </c>
      <c r="T1070" s="91" t="s">
        <v>5155</v>
      </c>
      <c r="U1070" s="17" t="s">
        <v>5589</v>
      </c>
      <c r="V1070" s="149">
        <v>0</v>
      </c>
      <c r="W1070" s="149">
        <v>1</v>
      </c>
      <c r="X1070" s="149">
        <v>1</v>
      </c>
      <c r="Y1070" s="17">
        <v>1</v>
      </c>
      <c r="Z1070" s="60">
        <v>0</v>
      </c>
      <c r="AA1070" s="69" t="s">
        <v>8115</v>
      </c>
      <c r="AB1070" s="81" t="s">
        <v>6992</v>
      </c>
      <c r="AC1070" s="89" t="s">
        <v>8140</v>
      </c>
      <c r="AD1070" s="60" t="s">
        <v>8140</v>
      </c>
      <c r="AE1070" s="10"/>
    </row>
    <row r="1071" spans="2:31" x14ac:dyDescent="0.25">
      <c r="B1071" s="55">
        <v>1067</v>
      </c>
      <c r="C1071" s="17">
        <v>289423</v>
      </c>
      <c r="D1071" s="17">
        <v>410915</v>
      </c>
      <c r="E1071" s="17">
        <v>289423</v>
      </c>
      <c r="F1071" s="17">
        <v>-72.573638900000006</v>
      </c>
      <c r="G1071" s="17">
        <v>-15.71308088</v>
      </c>
      <c r="H1071" s="7">
        <v>40410</v>
      </c>
      <c r="I1071" s="32" t="s">
        <v>4798</v>
      </c>
      <c r="J1071" s="7" t="s">
        <v>5557</v>
      </c>
      <c r="K1071" s="7" t="s">
        <v>5558</v>
      </c>
      <c r="L1071" s="7" t="s">
        <v>8144</v>
      </c>
      <c r="M1071" s="46" t="s">
        <v>2782</v>
      </c>
      <c r="N1071" s="47" t="s">
        <v>18</v>
      </c>
      <c r="O1071" s="60" t="s">
        <v>24</v>
      </c>
      <c r="P1071" s="69" t="s">
        <v>5590</v>
      </c>
      <c r="Q1071" s="17" t="s">
        <v>5591</v>
      </c>
      <c r="R1071" s="17" t="s">
        <v>5592</v>
      </c>
      <c r="S1071" s="80">
        <v>29612252</v>
      </c>
      <c r="T1071" s="91" t="s">
        <v>5155</v>
      </c>
      <c r="U1071" s="17" t="s">
        <v>5593</v>
      </c>
      <c r="V1071" s="149">
        <v>0</v>
      </c>
      <c r="W1071" s="149">
        <v>1</v>
      </c>
      <c r="X1071" s="149">
        <v>1</v>
      </c>
      <c r="Y1071" s="17">
        <v>1</v>
      </c>
      <c r="Z1071" s="60">
        <v>0</v>
      </c>
      <c r="AA1071" s="69" t="s">
        <v>8115</v>
      </c>
      <c r="AB1071" s="81" t="s">
        <v>6992</v>
      </c>
      <c r="AC1071" s="89" t="s">
        <v>8140</v>
      </c>
      <c r="AD1071" s="60" t="s">
        <v>8140</v>
      </c>
      <c r="AE1071" s="10"/>
    </row>
    <row r="1072" spans="2:31" x14ac:dyDescent="0.25">
      <c r="B1072" s="55">
        <v>1068</v>
      </c>
      <c r="C1072" s="17">
        <v>344436</v>
      </c>
      <c r="D1072" s="17">
        <v>385160</v>
      </c>
      <c r="E1072" s="17">
        <v>344436</v>
      </c>
      <c r="F1072" s="17">
        <v>-72.57293482</v>
      </c>
      <c r="G1072" s="17">
        <v>-15.71247022</v>
      </c>
      <c r="H1072" s="7">
        <v>40410</v>
      </c>
      <c r="I1072" s="32" t="s">
        <v>4798</v>
      </c>
      <c r="J1072" s="7" t="s">
        <v>5557</v>
      </c>
      <c r="K1072" s="7" t="s">
        <v>5558</v>
      </c>
      <c r="L1072" s="7" t="s">
        <v>8144</v>
      </c>
      <c r="M1072" s="46" t="s">
        <v>4633</v>
      </c>
      <c r="N1072" s="47" t="s">
        <v>357</v>
      </c>
      <c r="O1072" s="60" t="s">
        <v>24</v>
      </c>
      <c r="P1072" s="69" t="s">
        <v>5594</v>
      </c>
      <c r="Q1072" s="17" t="s">
        <v>953</v>
      </c>
      <c r="R1072" s="17" t="s">
        <v>5595</v>
      </c>
      <c r="S1072" s="80">
        <v>30576300</v>
      </c>
      <c r="T1072" s="91" t="s">
        <v>5155</v>
      </c>
      <c r="U1072" s="17" t="s">
        <v>5596</v>
      </c>
      <c r="V1072" s="149">
        <v>0</v>
      </c>
      <c r="W1072" s="149">
        <v>1</v>
      </c>
      <c r="X1072" s="149">
        <v>1</v>
      </c>
      <c r="Y1072" s="17">
        <v>1</v>
      </c>
      <c r="Z1072" s="60">
        <v>0</v>
      </c>
      <c r="AA1072" s="69" t="s">
        <v>8115</v>
      </c>
      <c r="AB1072" s="81" t="s">
        <v>6992</v>
      </c>
      <c r="AC1072" s="89" t="s">
        <v>8140</v>
      </c>
      <c r="AD1072" s="60" t="s">
        <v>8140</v>
      </c>
      <c r="AE1072" s="10"/>
    </row>
    <row r="1073" spans="2:31" x14ac:dyDescent="0.25">
      <c r="B1073" s="55">
        <v>1069</v>
      </c>
      <c r="C1073" s="17">
        <v>363970</v>
      </c>
      <c r="D1073" s="17">
        <v>387233</v>
      </c>
      <c r="E1073" s="17">
        <v>363970</v>
      </c>
      <c r="F1073" s="17">
        <v>-72.574734379999995</v>
      </c>
      <c r="G1073" s="17">
        <v>-15.712551080000001</v>
      </c>
      <c r="H1073" s="7">
        <v>40410</v>
      </c>
      <c r="I1073" s="32" t="s">
        <v>4798</v>
      </c>
      <c r="J1073" s="7" t="s">
        <v>5557</v>
      </c>
      <c r="K1073" s="7" t="s">
        <v>5558</v>
      </c>
      <c r="L1073" s="7" t="s">
        <v>8144</v>
      </c>
      <c r="M1073" s="46" t="s">
        <v>1172</v>
      </c>
      <c r="N1073" s="47" t="s">
        <v>3793</v>
      </c>
      <c r="O1073" s="60" t="s">
        <v>24</v>
      </c>
      <c r="P1073" s="69" t="s">
        <v>5597</v>
      </c>
      <c r="Q1073" s="17" t="s">
        <v>5598</v>
      </c>
      <c r="R1073" s="17" t="s">
        <v>5599</v>
      </c>
      <c r="S1073" s="80">
        <v>30575259</v>
      </c>
      <c r="T1073" s="91" t="s">
        <v>5155</v>
      </c>
      <c r="U1073" s="17" t="s">
        <v>5600</v>
      </c>
      <c r="V1073" s="149">
        <v>0</v>
      </c>
      <c r="W1073" s="149">
        <v>1</v>
      </c>
      <c r="X1073" s="149">
        <v>1</v>
      </c>
      <c r="Y1073" s="17">
        <v>1</v>
      </c>
      <c r="Z1073" s="60">
        <v>0</v>
      </c>
      <c r="AA1073" s="69" t="s">
        <v>8115</v>
      </c>
      <c r="AB1073" s="81" t="s">
        <v>6992</v>
      </c>
      <c r="AC1073" s="89" t="s">
        <v>8140</v>
      </c>
      <c r="AD1073" s="60" t="s">
        <v>8140</v>
      </c>
      <c r="AE1073" s="10"/>
    </row>
    <row r="1074" spans="2:31" x14ac:dyDescent="0.25">
      <c r="B1074" s="55">
        <v>1070</v>
      </c>
      <c r="C1074" s="17">
        <v>292530</v>
      </c>
      <c r="D1074" s="17">
        <v>385633</v>
      </c>
      <c r="E1074" s="17">
        <v>292530</v>
      </c>
      <c r="F1074" s="17">
        <v>-72.571023640000007</v>
      </c>
      <c r="G1074" s="17">
        <v>-15.715798850000001</v>
      </c>
      <c r="H1074" s="7">
        <v>40410</v>
      </c>
      <c r="I1074" s="32" t="s">
        <v>4798</v>
      </c>
      <c r="J1074" s="7" t="s">
        <v>5557</v>
      </c>
      <c r="K1074" s="7" t="s">
        <v>5558</v>
      </c>
      <c r="L1074" s="7" t="s">
        <v>8144</v>
      </c>
      <c r="M1074" s="46" t="s">
        <v>5601</v>
      </c>
      <c r="N1074" s="47" t="s">
        <v>148</v>
      </c>
      <c r="O1074" s="60" t="s">
        <v>24</v>
      </c>
      <c r="P1074" s="69" t="s">
        <v>5602</v>
      </c>
      <c r="Q1074" s="17" t="s">
        <v>5603</v>
      </c>
      <c r="R1074" s="17" t="s">
        <v>5604</v>
      </c>
      <c r="S1074" s="80">
        <v>30575584</v>
      </c>
      <c r="T1074" s="91" t="s">
        <v>5155</v>
      </c>
      <c r="U1074" s="32" t="s">
        <v>5605</v>
      </c>
      <c r="V1074" s="149">
        <v>0</v>
      </c>
      <c r="W1074" s="149">
        <v>0</v>
      </c>
      <c r="X1074" s="149">
        <v>0</v>
      </c>
      <c r="Y1074" s="17">
        <v>0</v>
      </c>
      <c r="Z1074" s="60">
        <v>1</v>
      </c>
      <c r="AA1074" s="89" t="s">
        <v>8115</v>
      </c>
      <c r="AB1074" s="60">
        <v>0</v>
      </c>
      <c r="AC1074" s="89">
        <v>0</v>
      </c>
      <c r="AD1074" s="60">
        <v>0</v>
      </c>
      <c r="AE1074" s="10" t="s">
        <v>5271</v>
      </c>
    </row>
    <row r="1075" spans="2:31" x14ac:dyDescent="0.25">
      <c r="B1075" s="111">
        <v>1071</v>
      </c>
      <c r="C1075" s="17">
        <v>343450</v>
      </c>
      <c r="D1075" s="17">
        <v>408607</v>
      </c>
      <c r="E1075" s="17">
        <v>343450</v>
      </c>
      <c r="F1075" s="17">
        <v>-72.572623359999994</v>
      </c>
      <c r="G1075" s="17">
        <v>-15.71665789</v>
      </c>
      <c r="H1075" s="7">
        <v>40410</v>
      </c>
      <c r="I1075" s="32" t="s">
        <v>4798</v>
      </c>
      <c r="J1075" s="7" t="s">
        <v>5557</v>
      </c>
      <c r="K1075" s="7" t="s">
        <v>5558</v>
      </c>
      <c r="L1075" s="7" t="s">
        <v>8144</v>
      </c>
      <c r="M1075" s="46" t="s">
        <v>4759</v>
      </c>
      <c r="N1075" s="47" t="s">
        <v>132</v>
      </c>
      <c r="O1075" s="60" t="s">
        <v>24</v>
      </c>
      <c r="P1075" s="69" t="s">
        <v>5606</v>
      </c>
      <c r="Q1075" s="17" t="s">
        <v>5607</v>
      </c>
      <c r="R1075" s="17" t="s">
        <v>2099</v>
      </c>
      <c r="S1075" s="85">
        <v>7692793</v>
      </c>
      <c r="T1075" s="91" t="s">
        <v>5155</v>
      </c>
      <c r="U1075" s="32" t="s">
        <v>5608</v>
      </c>
      <c r="V1075" s="149">
        <v>0</v>
      </c>
      <c r="W1075" s="149">
        <v>1</v>
      </c>
      <c r="X1075" s="149">
        <v>1</v>
      </c>
      <c r="Y1075" s="17">
        <v>1</v>
      </c>
      <c r="Z1075" s="60">
        <v>0</v>
      </c>
      <c r="AA1075" s="89" t="s">
        <v>8115</v>
      </c>
      <c r="AB1075" s="60" t="s">
        <v>6992</v>
      </c>
      <c r="AC1075" s="89" t="s">
        <v>8140</v>
      </c>
      <c r="AD1075" s="60" t="s">
        <v>8140</v>
      </c>
      <c r="AE1075" s="10"/>
    </row>
    <row r="1076" spans="2:31" x14ac:dyDescent="0.25">
      <c r="B1076" s="55">
        <v>1072</v>
      </c>
      <c r="C1076" s="17">
        <v>420833</v>
      </c>
      <c r="D1076" s="17">
        <v>408976</v>
      </c>
      <c r="E1076" s="17">
        <v>420833</v>
      </c>
      <c r="F1076" s="17">
        <v>-72.576491349999998</v>
      </c>
      <c r="G1076" s="17">
        <v>-15.711987219999999</v>
      </c>
      <c r="H1076" s="7">
        <v>40410</v>
      </c>
      <c r="I1076" s="32" t="s">
        <v>4798</v>
      </c>
      <c r="J1076" s="7" t="s">
        <v>5557</v>
      </c>
      <c r="K1076" s="7" t="s">
        <v>5558</v>
      </c>
      <c r="L1076" s="7" t="s">
        <v>8144</v>
      </c>
      <c r="M1076" s="46" t="s">
        <v>349</v>
      </c>
      <c r="N1076" s="47" t="s">
        <v>350</v>
      </c>
      <c r="O1076" s="60" t="s">
        <v>24</v>
      </c>
      <c r="P1076" s="69" t="s">
        <v>5609</v>
      </c>
      <c r="Q1076" s="17" t="s">
        <v>5148</v>
      </c>
      <c r="R1076" s="17" t="s">
        <v>853</v>
      </c>
      <c r="S1076" s="81">
        <v>43316101</v>
      </c>
      <c r="T1076" s="91" t="s">
        <v>5155</v>
      </c>
      <c r="U1076" s="32" t="s">
        <v>5610</v>
      </c>
      <c r="V1076" s="149">
        <v>0</v>
      </c>
      <c r="W1076" s="149">
        <v>1</v>
      </c>
      <c r="X1076" s="149">
        <v>1</v>
      </c>
      <c r="Y1076" s="17">
        <v>1</v>
      </c>
      <c r="Z1076" s="60">
        <v>0</v>
      </c>
      <c r="AA1076" s="89" t="s">
        <v>8115</v>
      </c>
      <c r="AB1076" s="60" t="s">
        <v>6992</v>
      </c>
      <c r="AC1076" s="89" t="s">
        <v>8140</v>
      </c>
      <c r="AD1076" s="60" t="s">
        <v>8140</v>
      </c>
      <c r="AE1076" s="10"/>
    </row>
    <row r="1077" spans="2:31" x14ac:dyDescent="0.25">
      <c r="B1077" s="55">
        <v>1073</v>
      </c>
      <c r="C1077" s="17">
        <v>387928</v>
      </c>
      <c r="D1077" s="17">
        <v>385163</v>
      </c>
      <c r="E1077" s="17">
        <v>387928</v>
      </c>
      <c r="F1077" s="17">
        <v>-72.572441940000004</v>
      </c>
      <c r="G1077" s="17">
        <v>-15.712418830000001</v>
      </c>
      <c r="H1077" s="7">
        <v>40410</v>
      </c>
      <c r="I1077" s="32" t="s">
        <v>4798</v>
      </c>
      <c r="J1077" s="7" t="s">
        <v>5557</v>
      </c>
      <c r="K1077" s="7" t="s">
        <v>5558</v>
      </c>
      <c r="L1077" s="7" t="s">
        <v>8144</v>
      </c>
      <c r="M1077" s="46" t="s">
        <v>4401</v>
      </c>
      <c r="N1077" s="47" t="s">
        <v>148</v>
      </c>
      <c r="O1077" s="60" t="s">
        <v>5559</v>
      </c>
      <c r="P1077" s="69" t="s">
        <v>5611</v>
      </c>
      <c r="Q1077" s="17" t="s">
        <v>3749</v>
      </c>
      <c r="R1077" s="17" t="s">
        <v>5612</v>
      </c>
      <c r="S1077" s="81">
        <v>30575829</v>
      </c>
      <c r="T1077" s="91" t="s">
        <v>5155</v>
      </c>
      <c r="U1077" s="32" t="s">
        <v>5613</v>
      </c>
      <c r="V1077" s="149">
        <v>0</v>
      </c>
      <c r="W1077" s="149">
        <v>0</v>
      </c>
      <c r="X1077" s="149">
        <v>0</v>
      </c>
      <c r="Y1077" s="17">
        <v>0</v>
      </c>
      <c r="Z1077" s="60">
        <v>1</v>
      </c>
      <c r="AA1077" s="89" t="s">
        <v>8115</v>
      </c>
      <c r="AB1077" s="60">
        <v>0</v>
      </c>
      <c r="AC1077" s="89">
        <v>0</v>
      </c>
      <c r="AD1077" s="60">
        <v>0</v>
      </c>
      <c r="AE1077" s="10" t="s">
        <v>5271</v>
      </c>
    </row>
    <row r="1078" spans="2:31" x14ac:dyDescent="0.25">
      <c r="B1078" s="55">
        <v>1074</v>
      </c>
      <c r="C1078" s="17">
        <v>288692</v>
      </c>
      <c r="D1078" s="17">
        <v>410908</v>
      </c>
      <c r="E1078" s="17">
        <v>288692</v>
      </c>
      <c r="F1078" s="17">
        <v>-72.573397049999997</v>
      </c>
      <c r="G1078" s="17">
        <v>-15.71528584</v>
      </c>
      <c r="H1078" s="7">
        <v>40410</v>
      </c>
      <c r="I1078" s="32" t="s">
        <v>4798</v>
      </c>
      <c r="J1078" s="7" t="s">
        <v>5557</v>
      </c>
      <c r="K1078" s="7" t="s">
        <v>5558</v>
      </c>
      <c r="L1078" s="7" t="s">
        <v>8144</v>
      </c>
      <c r="M1078" s="46" t="s">
        <v>5614</v>
      </c>
      <c r="N1078" s="47" t="s">
        <v>180</v>
      </c>
      <c r="O1078" s="60" t="s">
        <v>24</v>
      </c>
      <c r="P1078" s="69" t="s">
        <v>4539</v>
      </c>
      <c r="Q1078" s="17" t="s">
        <v>4242</v>
      </c>
      <c r="R1078" s="17" t="s">
        <v>5615</v>
      </c>
      <c r="S1078" s="85">
        <v>41355215</v>
      </c>
      <c r="T1078" s="91" t="s">
        <v>5155</v>
      </c>
      <c r="U1078" s="32" t="s">
        <v>5616</v>
      </c>
      <c r="V1078" s="149">
        <v>0</v>
      </c>
      <c r="W1078" s="149">
        <v>1</v>
      </c>
      <c r="X1078" s="149">
        <v>1</v>
      </c>
      <c r="Y1078" s="17">
        <v>1</v>
      </c>
      <c r="Z1078" s="60">
        <v>0</v>
      </c>
      <c r="AA1078" s="89" t="s">
        <v>8115</v>
      </c>
      <c r="AB1078" s="60" t="s">
        <v>6992</v>
      </c>
      <c r="AC1078" s="89" t="s">
        <v>8140</v>
      </c>
      <c r="AD1078" s="60" t="s">
        <v>8140</v>
      </c>
      <c r="AE1078" s="10"/>
    </row>
    <row r="1079" spans="2:31" x14ac:dyDescent="0.25">
      <c r="B1079" s="55">
        <v>1075</v>
      </c>
      <c r="C1079" s="17">
        <v>596644</v>
      </c>
      <c r="D1079" s="17">
        <v>385162</v>
      </c>
      <c r="E1079" s="17">
        <v>596644</v>
      </c>
      <c r="F1079" s="17">
        <v>-72.572854359999994</v>
      </c>
      <c r="G1079" s="17">
        <v>-15.71204936</v>
      </c>
      <c r="H1079" s="7">
        <v>40410</v>
      </c>
      <c r="I1079" s="32" t="s">
        <v>4798</v>
      </c>
      <c r="J1079" s="7" t="s">
        <v>5557</v>
      </c>
      <c r="K1079" s="7" t="s">
        <v>5558</v>
      </c>
      <c r="L1079" s="7" t="s">
        <v>8144</v>
      </c>
      <c r="M1079" s="46" t="s">
        <v>4633</v>
      </c>
      <c r="N1079" s="47" t="s">
        <v>309</v>
      </c>
      <c r="O1079" s="60" t="s">
        <v>5559</v>
      </c>
      <c r="P1079" s="69" t="s">
        <v>5617</v>
      </c>
      <c r="Q1079" s="17" t="s">
        <v>1014</v>
      </c>
      <c r="R1079" s="17" t="s">
        <v>5618</v>
      </c>
      <c r="S1079" s="85">
        <v>30575262</v>
      </c>
      <c r="T1079" s="91" t="s">
        <v>5155</v>
      </c>
      <c r="U1079" s="32" t="s">
        <v>5619</v>
      </c>
      <c r="V1079" s="149">
        <v>0</v>
      </c>
      <c r="W1079" s="149">
        <v>1</v>
      </c>
      <c r="X1079" s="149">
        <v>1</v>
      </c>
      <c r="Y1079" s="17">
        <v>1</v>
      </c>
      <c r="Z1079" s="60">
        <v>0</v>
      </c>
      <c r="AA1079" s="89" t="s">
        <v>8115</v>
      </c>
      <c r="AB1079" s="60" t="s">
        <v>6992</v>
      </c>
      <c r="AC1079" s="89" t="s">
        <v>8140</v>
      </c>
      <c r="AD1079" s="60" t="s">
        <v>8140</v>
      </c>
      <c r="AE1079" s="10"/>
    </row>
    <row r="1080" spans="2:31" x14ac:dyDescent="0.25">
      <c r="B1080" s="111">
        <v>1076</v>
      </c>
      <c r="C1080" s="17">
        <v>363850</v>
      </c>
      <c r="D1080" s="17">
        <v>387230</v>
      </c>
      <c r="E1080" s="17">
        <v>363850</v>
      </c>
      <c r="F1080" s="17">
        <v>-72.574675619999994</v>
      </c>
      <c r="G1080" s="17">
        <v>-15.71209766</v>
      </c>
      <c r="H1080" s="7">
        <v>40410</v>
      </c>
      <c r="I1080" s="32" t="s">
        <v>4798</v>
      </c>
      <c r="J1080" s="7" t="s">
        <v>5557</v>
      </c>
      <c r="K1080" s="7" t="s">
        <v>5558</v>
      </c>
      <c r="L1080" s="7" t="s">
        <v>8144</v>
      </c>
      <c r="M1080" s="46" t="s">
        <v>1172</v>
      </c>
      <c r="N1080" s="47" t="s">
        <v>148</v>
      </c>
      <c r="O1080" s="60" t="s">
        <v>24</v>
      </c>
      <c r="P1080" s="69" t="s">
        <v>5620</v>
      </c>
      <c r="Q1080" s="17" t="s">
        <v>5621</v>
      </c>
      <c r="R1080" s="17" t="s">
        <v>4782</v>
      </c>
      <c r="S1080" s="85">
        <v>43566138</v>
      </c>
      <c r="T1080" s="91" t="s">
        <v>5155</v>
      </c>
      <c r="U1080" s="32" t="s">
        <v>5622</v>
      </c>
      <c r="V1080" s="149">
        <v>0</v>
      </c>
      <c r="W1080" s="149">
        <v>1</v>
      </c>
      <c r="X1080" s="149">
        <v>1</v>
      </c>
      <c r="Y1080" s="17">
        <v>1</v>
      </c>
      <c r="Z1080" s="60">
        <v>0</v>
      </c>
      <c r="AA1080" s="89" t="s">
        <v>8115</v>
      </c>
      <c r="AB1080" s="60" t="s">
        <v>6992</v>
      </c>
      <c r="AC1080" s="89" t="s">
        <v>8140</v>
      </c>
      <c r="AD1080" s="60" t="s">
        <v>8140</v>
      </c>
      <c r="AE1080" s="10"/>
    </row>
    <row r="1081" spans="2:31" x14ac:dyDescent="0.25">
      <c r="B1081" s="55">
        <v>1077</v>
      </c>
      <c r="C1081" s="17">
        <v>539721</v>
      </c>
      <c r="D1081" s="17">
        <v>387302</v>
      </c>
      <c r="E1081" s="17">
        <v>539721</v>
      </c>
      <c r="F1081" s="17">
        <v>-72.574172840000003</v>
      </c>
      <c r="G1081" s="17">
        <v>-15.712237979999999</v>
      </c>
      <c r="H1081" s="7">
        <v>40410</v>
      </c>
      <c r="I1081" s="32" t="s">
        <v>4798</v>
      </c>
      <c r="J1081" s="7" t="s">
        <v>5557</v>
      </c>
      <c r="K1081" s="7" t="s">
        <v>5558</v>
      </c>
      <c r="L1081" s="7" t="s">
        <v>8144</v>
      </c>
      <c r="M1081" s="46" t="s">
        <v>5623</v>
      </c>
      <c r="N1081" s="47" t="s">
        <v>18</v>
      </c>
      <c r="O1081" s="60"/>
      <c r="P1081" s="69" t="s">
        <v>5624</v>
      </c>
      <c r="Q1081" s="17" t="s">
        <v>593</v>
      </c>
      <c r="R1081" s="17" t="s">
        <v>1803</v>
      </c>
      <c r="S1081" s="85">
        <v>29622574</v>
      </c>
      <c r="T1081" s="91" t="s">
        <v>5155</v>
      </c>
      <c r="U1081" s="32" t="s">
        <v>5625</v>
      </c>
      <c r="V1081" s="149">
        <v>0</v>
      </c>
      <c r="W1081" s="149">
        <v>1</v>
      </c>
      <c r="X1081" s="149">
        <v>1</v>
      </c>
      <c r="Y1081" s="17">
        <v>1</v>
      </c>
      <c r="Z1081" s="60">
        <v>0</v>
      </c>
      <c r="AA1081" s="89" t="s">
        <v>8115</v>
      </c>
      <c r="AB1081" s="60" t="s">
        <v>6992</v>
      </c>
      <c r="AC1081" s="89" t="s">
        <v>8140</v>
      </c>
      <c r="AD1081" s="60" t="s">
        <v>8140</v>
      </c>
      <c r="AE1081" s="10"/>
    </row>
    <row r="1082" spans="2:31" x14ac:dyDescent="0.25">
      <c r="B1082" s="55">
        <v>1078</v>
      </c>
      <c r="C1082" s="17">
        <v>360294</v>
      </c>
      <c r="D1082" s="17">
        <v>387315</v>
      </c>
      <c r="E1082" s="17">
        <v>360294</v>
      </c>
      <c r="F1082" s="17">
        <v>-72.574923330000004</v>
      </c>
      <c r="G1082" s="17">
        <v>-15.713975980000001</v>
      </c>
      <c r="H1082" s="7">
        <v>40410</v>
      </c>
      <c r="I1082" s="32" t="s">
        <v>4798</v>
      </c>
      <c r="J1082" s="7" t="s">
        <v>5557</v>
      </c>
      <c r="K1082" s="7" t="s">
        <v>5558</v>
      </c>
      <c r="L1082" s="7" t="s">
        <v>8144</v>
      </c>
      <c r="M1082" s="46" t="s">
        <v>131</v>
      </c>
      <c r="N1082" s="47" t="s">
        <v>580</v>
      </c>
      <c r="O1082" s="60" t="s">
        <v>24</v>
      </c>
      <c r="P1082" s="69" t="s">
        <v>5626</v>
      </c>
      <c r="Q1082" s="17" t="s">
        <v>182</v>
      </c>
      <c r="R1082" s="17" t="s">
        <v>5573</v>
      </c>
      <c r="S1082" s="81">
        <v>41526916</v>
      </c>
      <c r="T1082" s="91" t="s">
        <v>5155</v>
      </c>
      <c r="U1082" s="32" t="s">
        <v>5627</v>
      </c>
      <c r="V1082" s="149">
        <v>0</v>
      </c>
      <c r="W1082" s="149">
        <v>1</v>
      </c>
      <c r="X1082" s="149">
        <v>1</v>
      </c>
      <c r="Y1082" s="17">
        <v>1</v>
      </c>
      <c r="Z1082" s="60">
        <v>0</v>
      </c>
      <c r="AA1082" s="89" t="s">
        <v>8115</v>
      </c>
      <c r="AB1082" s="60" t="s">
        <v>6992</v>
      </c>
      <c r="AC1082" s="89" t="s">
        <v>8140</v>
      </c>
      <c r="AD1082" s="60" t="s">
        <v>8140</v>
      </c>
      <c r="AE1082" s="10"/>
    </row>
    <row r="1083" spans="2:31" x14ac:dyDescent="0.25">
      <c r="B1083" s="55">
        <v>1079</v>
      </c>
      <c r="C1083" s="17">
        <v>360307</v>
      </c>
      <c r="D1083" s="17">
        <v>387316</v>
      </c>
      <c r="E1083" s="17">
        <v>360307</v>
      </c>
      <c r="F1083" s="17">
        <v>-72.575035369999995</v>
      </c>
      <c r="G1083" s="17">
        <v>-15.71392193</v>
      </c>
      <c r="H1083" s="7">
        <v>40410</v>
      </c>
      <c r="I1083" s="32" t="s">
        <v>4798</v>
      </c>
      <c r="J1083" s="7" t="s">
        <v>5557</v>
      </c>
      <c r="K1083" s="7" t="s">
        <v>5558</v>
      </c>
      <c r="L1083" s="7" t="s">
        <v>8144</v>
      </c>
      <c r="M1083" s="46" t="s">
        <v>131</v>
      </c>
      <c r="N1083" s="47" t="s">
        <v>357</v>
      </c>
      <c r="O1083" s="60" t="s">
        <v>24</v>
      </c>
      <c r="P1083" s="69" t="s">
        <v>5628</v>
      </c>
      <c r="Q1083" s="17" t="s">
        <v>5629</v>
      </c>
      <c r="R1083" s="17" t="s">
        <v>2109</v>
      </c>
      <c r="S1083" s="80">
        <v>30576496</v>
      </c>
      <c r="T1083" s="91" t="s">
        <v>5155</v>
      </c>
      <c r="U1083" s="32" t="s">
        <v>5630</v>
      </c>
      <c r="V1083" s="149">
        <v>0</v>
      </c>
      <c r="W1083" s="149">
        <v>1</v>
      </c>
      <c r="X1083" s="149">
        <v>1</v>
      </c>
      <c r="Y1083" s="17">
        <v>1</v>
      </c>
      <c r="Z1083" s="60">
        <v>0</v>
      </c>
      <c r="AA1083" s="89" t="s">
        <v>8115</v>
      </c>
      <c r="AB1083" s="60" t="s">
        <v>6992</v>
      </c>
      <c r="AC1083" s="89" t="s">
        <v>8140</v>
      </c>
      <c r="AD1083" s="60" t="s">
        <v>8140</v>
      </c>
      <c r="AE1083" s="10"/>
    </row>
    <row r="1084" spans="2:31" x14ac:dyDescent="0.25">
      <c r="B1084" s="55">
        <v>1080</v>
      </c>
      <c r="C1084" s="17">
        <v>360331</v>
      </c>
      <c r="D1084" s="17">
        <v>387318</v>
      </c>
      <c r="E1084" s="17">
        <v>360331</v>
      </c>
      <c r="F1084" s="17">
        <v>-72.575157750000002</v>
      </c>
      <c r="G1084" s="17">
        <v>-15.713715909999999</v>
      </c>
      <c r="H1084" s="7">
        <v>40410</v>
      </c>
      <c r="I1084" s="32" t="s">
        <v>4798</v>
      </c>
      <c r="J1084" s="7" t="s">
        <v>5557</v>
      </c>
      <c r="K1084" s="7" t="s">
        <v>5558</v>
      </c>
      <c r="L1084" s="7" t="s">
        <v>8144</v>
      </c>
      <c r="M1084" s="46" t="s">
        <v>131</v>
      </c>
      <c r="N1084" s="47" t="s">
        <v>309</v>
      </c>
      <c r="O1084" s="60" t="s">
        <v>24</v>
      </c>
      <c r="P1084" s="69" t="s">
        <v>5631</v>
      </c>
      <c r="Q1084" s="17" t="s">
        <v>4707</v>
      </c>
      <c r="R1084" s="17" t="s">
        <v>2169</v>
      </c>
      <c r="S1084" s="85">
        <v>30575982</v>
      </c>
      <c r="T1084" s="91" t="s">
        <v>5155</v>
      </c>
      <c r="U1084" s="32" t="s">
        <v>5632</v>
      </c>
      <c r="V1084" s="149">
        <v>0</v>
      </c>
      <c r="W1084" s="149">
        <v>0</v>
      </c>
      <c r="X1084" s="149">
        <v>0</v>
      </c>
      <c r="Y1084" s="17">
        <v>0</v>
      </c>
      <c r="Z1084" s="60">
        <v>1</v>
      </c>
      <c r="AA1084" s="89" t="s">
        <v>8115</v>
      </c>
      <c r="AB1084" s="60">
        <v>0</v>
      </c>
      <c r="AC1084" s="89">
        <v>0</v>
      </c>
      <c r="AD1084" s="60">
        <v>0</v>
      </c>
      <c r="AE1084" s="10" t="s">
        <v>5271</v>
      </c>
    </row>
    <row r="1085" spans="2:31" x14ac:dyDescent="0.25">
      <c r="B1085" s="111">
        <v>1081</v>
      </c>
      <c r="C1085" s="17">
        <v>337430</v>
      </c>
      <c r="D1085" s="17">
        <v>408569</v>
      </c>
      <c r="E1085" s="17">
        <v>337430</v>
      </c>
      <c r="F1085" s="17">
        <v>-72.573210630000005</v>
      </c>
      <c r="G1085" s="17">
        <v>-15.71636767</v>
      </c>
      <c r="H1085" s="7">
        <v>40410</v>
      </c>
      <c r="I1085" s="32" t="s">
        <v>4798</v>
      </c>
      <c r="J1085" s="7" t="s">
        <v>5557</v>
      </c>
      <c r="K1085" s="7" t="s">
        <v>5558</v>
      </c>
      <c r="L1085" s="7" t="s">
        <v>8144</v>
      </c>
      <c r="M1085" s="46" t="s">
        <v>5633</v>
      </c>
      <c r="N1085" s="47" t="s">
        <v>309</v>
      </c>
      <c r="O1085" s="60" t="s">
        <v>563</v>
      </c>
      <c r="P1085" s="69" t="s">
        <v>5634</v>
      </c>
      <c r="Q1085" s="17" t="s">
        <v>4406</v>
      </c>
      <c r="R1085" s="17" t="s">
        <v>5635</v>
      </c>
      <c r="S1085" s="85">
        <v>2935244</v>
      </c>
      <c r="T1085" s="91" t="s">
        <v>5155</v>
      </c>
      <c r="U1085" s="32" t="s">
        <v>5636</v>
      </c>
      <c r="V1085" s="149">
        <v>0</v>
      </c>
      <c r="W1085" s="149">
        <v>1</v>
      </c>
      <c r="X1085" s="149">
        <v>1</v>
      </c>
      <c r="Y1085" s="17">
        <v>1</v>
      </c>
      <c r="Z1085" s="60">
        <v>0</v>
      </c>
      <c r="AA1085" s="89" t="s">
        <v>8115</v>
      </c>
      <c r="AB1085" s="60" t="s">
        <v>6992</v>
      </c>
      <c r="AC1085" s="89" t="s">
        <v>8140</v>
      </c>
      <c r="AD1085" s="60" t="s">
        <v>8140</v>
      </c>
      <c r="AE1085" s="10"/>
    </row>
    <row r="1086" spans="2:31" x14ac:dyDescent="0.25">
      <c r="B1086" s="55">
        <v>1082</v>
      </c>
      <c r="C1086" s="17">
        <v>289315</v>
      </c>
      <c r="D1086" s="17">
        <v>385649</v>
      </c>
      <c r="E1086" s="17">
        <v>289315</v>
      </c>
      <c r="F1086" s="17">
        <v>-72.571349479999995</v>
      </c>
      <c r="G1086" s="17">
        <v>-15.714539200000001</v>
      </c>
      <c r="H1086" s="7">
        <v>40410</v>
      </c>
      <c r="I1086" s="32" t="s">
        <v>4798</v>
      </c>
      <c r="J1086" s="7" t="s">
        <v>5557</v>
      </c>
      <c r="K1086" s="7" t="s">
        <v>5558</v>
      </c>
      <c r="L1086" s="7" t="s">
        <v>8144</v>
      </c>
      <c r="M1086" s="46" t="s">
        <v>4697</v>
      </c>
      <c r="N1086" s="47" t="s">
        <v>113</v>
      </c>
      <c r="O1086" s="60" t="s">
        <v>5559</v>
      </c>
      <c r="P1086" s="69" t="s">
        <v>5637</v>
      </c>
      <c r="Q1086" s="17" t="s">
        <v>5638</v>
      </c>
      <c r="R1086" s="17" t="s">
        <v>2470</v>
      </c>
      <c r="S1086" s="85">
        <v>30576475</v>
      </c>
      <c r="T1086" s="91" t="s">
        <v>5155</v>
      </c>
      <c r="U1086" s="17" t="s">
        <v>5639</v>
      </c>
      <c r="V1086" s="149">
        <v>0</v>
      </c>
      <c r="W1086" s="149">
        <v>1</v>
      </c>
      <c r="X1086" s="149">
        <v>1</v>
      </c>
      <c r="Y1086" s="17">
        <v>1</v>
      </c>
      <c r="Z1086" s="60">
        <v>0</v>
      </c>
      <c r="AA1086" s="89" t="s">
        <v>8115</v>
      </c>
      <c r="AB1086" s="60" t="s">
        <v>6992</v>
      </c>
      <c r="AC1086" s="89" t="s">
        <v>8140</v>
      </c>
      <c r="AD1086" s="60" t="s">
        <v>8140</v>
      </c>
      <c r="AE1086" s="10"/>
    </row>
    <row r="1087" spans="2:31" x14ac:dyDescent="0.25">
      <c r="B1087" s="55">
        <v>1083</v>
      </c>
      <c r="C1087" s="17">
        <v>289370</v>
      </c>
      <c r="D1087" s="17">
        <v>385650</v>
      </c>
      <c r="E1087" s="17">
        <v>289370</v>
      </c>
      <c r="F1087" s="17">
        <v>-72.571462289999999</v>
      </c>
      <c r="G1087" s="17">
        <v>-15.71447669</v>
      </c>
      <c r="H1087" s="7">
        <v>40410</v>
      </c>
      <c r="I1087" s="32" t="s">
        <v>4798</v>
      </c>
      <c r="J1087" s="7" t="s">
        <v>5557</v>
      </c>
      <c r="K1087" s="7" t="s">
        <v>5558</v>
      </c>
      <c r="L1087" s="7" t="s">
        <v>8144</v>
      </c>
      <c r="M1087" s="46" t="s">
        <v>4697</v>
      </c>
      <c r="N1087" s="47" t="s">
        <v>154</v>
      </c>
      <c r="O1087" s="60" t="s">
        <v>563</v>
      </c>
      <c r="P1087" s="69" t="s">
        <v>5640</v>
      </c>
      <c r="Q1087" s="17" t="s">
        <v>5641</v>
      </c>
      <c r="R1087" s="17" t="s">
        <v>252</v>
      </c>
      <c r="S1087" s="81">
        <v>30575794</v>
      </c>
      <c r="T1087" s="91" t="s">
        <v>5155</v>
      </c>
      <c r="U1087" s="17" t="s">
        <v>5642</v>
      </c>
      <c r="V1087" s="149">
        <v>0</v>
      </c>
      <c r="W1087" s="149">
        <v>1</v>
      </c>
      <c r="X1087" s="149">
        <v>1</v>
      </c>
      <c r="Y1087" s="17">
        <v>1</v>
      </c>
      <c r="Z1087" s="60">
        <v>0</v>
      </c>
      <c r="AA1087" s="89" t="s">
        <v>8115</v>
      </c>
      <c r="AB1087" s="60" t="s">
        <v>6992</v>
      </c>
      <c r="AC1087" s="89" t="s">
        <v>8140</v>
      </c>
      <c r="AD1087" s="60" t="s">
        <v>8140</v>
      </c>
      <c r="AE1087" s="10"/>
    </row>
    <row r="1088" spans="2:31" x14ac:dyDescent="0.25">
      <c r="B1088" s="55">
        <v>1084</v>
      </c>
      <c r="C1088" s="17">
        <v>290516</v>
      </c>
      <c r="D1088" s="17">
        <v>385658</v>
      </c>
      <c r="E1088" s="17">
        <v>290516</v>
      </c>
      <c r="F1088" s="17">
        <v>-72.572040299999998</v>
      </c>
      <c r="G1088" s="17">
        <v>-15.714408779999999</v>
      </c>
      <c r="H1088" s="7">
        <v>40410</v>
      </c>
      <c r="I1088" s="32" t="s">
        <v>4798</v>
      </c>
      <c r="J1088" s="7" t="s">
        <v>5557</v>
      </c>
      <c r="K1088" s="7" t="s">
        <v>5558</v>
      </c>
      <c r="L1088" s="7" t="s">
        <v>8144</v>
      </c>
      <c r="M1088" s="46" t="s">
        <v>5643</v>
      </c>
      <c r="N1088" s="47" t="s">
        <v>154</v>
      </c>
      <c r="O1088" s="60" t="s">
        <v>563</v>
      </c>
      <c r="P1088" s="69" t="s">
        <v>1210</v>
      </c>
      <c r="Q1088" s="17" t="s">
        <v>5644</v>
      </c>
      <c r="R1088" s="17" t="s">
        <v>5618</v>
      </c>
      <c r="S1088" s="85">
        <v>30575422</v>
      </c>
      <c r="T1088" s="91" t="s">
        <v>5155</v>
      </c>
      <c r="U1088" s="17" t="s">
        <v>5645</v>
      </c>
      <c r="V1088" s="149">
        <v>0</v>
      </c>
      <c r="W1088" s="149">
        <v>1</v>
      </c>
      <c r="X1088" s="149">
        <v>1</v>
      </c>
      <c r="Y1088" s="17">
        <v>1</v>
      </c>
      <c r="Z1088" s="60">
        <v>0</v>
      </c>
      <c r="AA1088" s="89" t="s">
        <v>8115</v>
      </c>
      <c r="AB1088" s="60" t="s">
        <v>6992</v>
      </c>
      <c r="AC1088" s="89" t="s">
        <v>8140</v>
      </c>
      <c r="AD1088" s="60" t="s">
        <v>8140</v>
      </c>
      <c r="AE1088" s="10"/>
    </row>
    <row r="1089" spans="2:31" x14ac:dyDescent="0.25">
      <c r="B1089" s="55">
        <v>1085</v>
      </c>
      <c r="C1089" s="17">
        <v>287035</v>
      </c>
      <c r="D1089" s="17">
        <v>410882</v>
      </c>
      <c r="E1089" s="17">
        <v>287035</v>
      </c>
      <c r="F1089" s="17">
        <v>-72.573499600000005</v>
      </c>
      <c r="G1089" s="17">
        <v>-15.715966330000001</v>
      </c>
      <c r="H1089" s="7">
        <v>40410</v>
      </c>
      <c r="I1089" s="32" t="s">
        <v>4798</v>
      </c>
      <c r="J1089" s="7" t="s">
        <v>5557</v>
      </c>
      <c r="K1089" s="7" t="s">
        <v>5558</v>
      </c>
      <c r="L1089" s="7" t="s">
        <v>8144</v>
      </c>
      <c r="M1089" s="46" t="s">
        <v>5646</v>
      </c>
      <c r="N1089" s="47" t="s">
        <v>154</v>
      </c>
      <c r="O1089" s="60" t="s">
        <v>563</v>
      </c>
      <c r="P1089" s="69" t="s">
        <v>5647</v>
      </c>
      <c r="Q1089" s="17" t="s">
        <v>5398</v>
      </c>
      <c r="R1089" s="17" t="s">
        <v>4214</v>
      </c>
      <c r="S1089" s="85">
        <v>41346853</v>
      </c>
      <c r="T1089" s="91" t="s">
        <v>5155</v>
      </c>
      <c r="U1089" s="17" t="s">
        <v>5648</v>
      </c>
      <c r="V1089" s="149">
        <v>0</v>
      </c>
      <c r="W1089" s="149">
        <v>1</v>
      </c>
      <c r="X1089" s="149">
        <v>1</v>
      </c>
      <c r="Y1089" s="17">
        <v>1</v>
      </c>
      <c r="Z1089" s="60">
        <v>0</v>
      </c>
      <c r="AA1089" s="89" t="s">
        <v>8115</v>
      </c>
      <c r="AB1089" s="60" t="s">
        <v>6992</v>
      </c>
      <c r="AC1089" s="89" t="s">
        <v>8140</v>
      </c>
      <c r="AD1089" s="60" t="s">
        <v>8140</v>
      </c>
      <c r="AE1089" s="10"/>
    </row>
    <row r="1090" spans="2:31" x14ac:dyDescent="0.25">
      <c r="B1090" s="111">
        <v>1086</v>
      </c>
      <c r="C1090" s="17">
        <v>289822</v>
      </c>
      <c r="D1090" s="17">
        <v>385670</v>
      </c>
      <c r="E1090" s="17">
        <v>289822</v>
      </c>
      <c r="F1090" s="17">
        <v>-72.572000180000003</v>
      </c>
      <c r="G1090" s="17">
        <v>-15.714539200000001</v>
      </c>
      <c r="H1090" s="7">
        <v>40410</v>
      </c>
      <c r="I1090" s="32" t="s">
        <v>4798</v>
      </c>
      <c r="J1090" s="7" t="s">
        <v>5557</v>
      </c>
      <c r="K1090" s="7" t="s">
        <v>5558</v>
      </c>
      <c r="L1090" s="7" t="s">
        <v>8144</v>
      </c>
      <c r="M1090" s="46" t="s">
        <v>4403</v>
      </c>
      <c r="N1090" s="47" t="s">
        <v>357</v>
      </c>
      <c r="O1090" s="60" t="s">
        <v>563</v>
      </c>
      <c r="P1090" s="69" t="s">
        <v>5649</v>
      </c>
      <c r="Q1090" s="17" t="s">
        <v>5650</v>
      </c>
      <c r="R1090" s="17" t="s">
        <v>5651</v>
      </c>
      <c r="S1090" s="85">
        <v>44221398</v>
      </c>
      <c r="T1090" s="91" t="s">
        <v>5155</v>
      </c>
      <c r="U1090" s="17" t="s">
        <v>5652</v>
      </c>
      <c r="V1090" s="149">
        <v>0</v>
      </c>
      <c r="W1090" s="149">
        <v>1</v>
      </c>
      <c r="X1090" s="149">
        <v>1</v>
      </c>
      <c r="Y1090" s="17">
        <v>1</v>
      </c>
      <c r="Z1090" s="60">
        <v>0</v>
      </c>
      <c r="AA1090" s="89" t="s">
        <v>8115</v>
      </c>
      <c r="AB1090" s="60" t="s">
        <v>6992</v>
      </c>
      <c r="AC1090" s="89" t="s">
        <v>8140</v>
      </c>
      <c r="AD1090" s="60" t="s">
        <v>8140</v>
      </c>
      <c r="AE1090" s="10"/>
    </row>
    <row r="1091" spans="2:31" x14ac:dyDescent="0.25">
      <c r="B1091" s="55">
        <v>1087</v>
      </c>
      <c r="C1091" s="17">
        <v>363765</v>
      </c>
      <c r="D1091" s="17">
        <v>387306</v>
      </c>
      <c r="E1091" s="17">
        <v>363765</v>
      </c>
      <c r="F1091" s="17">
        <v>-72.574462519999997</v>
      </c>
      <c r="G1091" s="17">
        <v>-15.712151479999999</v>
      </c>
      <c r="H1091" s="7">
        <v>40410</v>
      </c>
      <c r="I1091" s="32" t="s">
        <v>4798</v>
      </c>
      <c r="J1091" s="7" t="s">
        <v>5557</v>
      </c>
      <c r="K1091" s="7" t="s">
        <v>5558</v>
      </c>
      <c r="L1091" s="7" t="s">
        <v>8144</v>
      </c>
      <c r="M1091" s="46" t="s">
        <v>1332</v>
      </c>
      <c r="N1091" s="47">
        <v>7</v>
      </c>
      <c r="O1091" s="60" t="s">
        <v>563</v>
      </c>
      <c r="P1091" s="69" t="s">
        <v>5653</v>
      </c>
      <c r="Q1091" s="17" t="s">
        <v>4707</v>
      </c>
      <c r="R1091" s="17" t="s">
        <v>5263</v>
      </c>
      <c r="S1091" s="85">
        <v>29428045</v>
      </c>
      <c r="T1091" s="91" t="s">
        <v>5155</v>
      </c>
      <c r="U1091" s="17" t="s">
        <v>5654</v>
      </c>
      <c r="V1091" s="149">
        <v>0</v>
      </c>
      <c r="W1091" s="149">
        <v>1</v>
      </c>
      <c r="X1091" s="149">
        <v>1</v>
      </c>
      <c r="Y1091" s="17">
        <v>1</v>
      </c>
      <c r="Z1091" s="60">
        <v>0</v>
      </c>
      <c r="AA1091" s="89" t="s">
        <v>8115</v>
      </c>
      <c r="AB1091" s="60" t="s">
        <v>6992</v>
      </c>
      <c r="AC1091" s="89" t="s">
        <v>8140</v>
      </c>
      <c r="AD1091" s="60" t="s">
        <v>8140</v>
      </c>
      <c r="AE1091" s="10"/>
    </row>
    <row r="1092" spans="2:31" x14ac:dyDescent="0.25">
      <c r="B1092" s="55">
        <v>1088</v>
      </c>
      <c r="C1092" s="17">
        <v>431563</v>
      </c>
      <c r="D1092" s="17">
        <v>385058</v>
      </c>
      <c r="E1092" s="17">
        <v>431563</v>
      </c>
      <c r="F1092" s="17">
        <v>-72.574045929999997</v>
      </c>
      <c r="G1092" s="17">
        <v>-15.711503240000001</v>
      </c>
      <c r="H1092" s="7">
        <v>40410</v>
      </c>
      <c r="I1092" s="32" t="s">
        <v>4798</v>
      </c>
      <c r="J1092" s="7" t="s">
        <v>5557</v>
      </c>
      <c r="K1092" s="7" t="s">
        <v>5558</v>
      </c>
      <c r="L1092" s="7" t="s">
        <v>8144</v>
      </c>
      <c r="M1092" s="46" t="s">
        <v>17</v>
      </c>
      <c r="N1092" s="47">
        <v>4</v>
      </c>
      <c r="O1092" s="60" t="s">
        <v>563</v>
      </c>
      <c r="P1092" s="69" t="s">
        <v>5655</v>
      </c>
      <c r="Q1092" s="17" t="s">
        <v>5656</v>
      </c>
      <c r="R1092" s="17" t="s">
        <v>5657</v>
      </c>
      <c r="S1092" s="85">
        <v>30577008</v>
      </c>
      <c r="T1092" s="91" t="s">
        <v>5155</v>
      </c>
      <c r="U1092" s="17" t="s">
        <v>5658</v>
      </c>
      <c r="V1092" s="149">
        <v>0</v>
      </c>
      <c r="W1092" s="149">
        <v>1</v>
      </c>
      <c r="X1092" s="149">
        <v>1</v>
      </c>
      <c r="Y1092" s="17">
        <v>1</v>
      </c>
      <c r="Z1092" s="60">
        <v>0</v>
      </c>
      <c r="AA1092" s="89" t="s">
        <v>8115</v>
      </c>
      <c r="AB1092" s="60" t="s">
        <v>6992</v>
      </c>
      <c r="AC1092" s="89" t="s">
        <v>8140</v>
      </c>
      <c r="AD1092" s="60" t="s">
        <v>8140</v>
      </c>
      <c r="AE1092" s="10"/>
    </row>
    <row r="1093" spans="2:31" x14ac:dyDescent="0.25">
      <c r="B1093" s="55">
        <v>1089</v>
      </c>
      <c r="C1093" s="17">
        <v>363177</v>
      </c>
      <c r="D1093" s="17">
        <v>385120</v>
      </c>
      <c r="E1093" s="17">
        <v>363177</v>
      </c>
      <c r="F1093" s="17">
        <v>-72.573306500000001</v>
      </c>
      <c r="G1093" s="17">
        <v>-15.71159065</v>
      </c>
      <c r="H1093" s="7">
        <v>40410</v>
      </c>
      <c r="I1093" s="32" t="s">
        <v>4798</v>
      </c>
      <c r="J1093" s="7" t="s">
        <v>5557</v>
      </c>
      <c r="K1093" s="7" t="s">
        <v>5558</v>
      </c>
      <c r="L1093" s="7" t="s">
        <v>8144</v>
      </c>
      <c r="M1093" s="46" t="s">
        <v>2328</v>
      </c>
      <c r="N1093" s="47">
        <v>5</v>
      </c>
      <c r="O1093" s="60" t="s">
        <v>563</v>
      </c>
      <c r="P1093" s="69" t="s">
        <v>5659</v>
      </c>
      <c r="Q1093" s="17" t="s">
        <v>5587</v>
      </c>
      <c r="R1093" s="17" t="s">
        <v>144</v>
      </c>
      <c r="S1093" s="85">
        <v>30575466</v>
      </c>
      <c r="T1093" s="91" t="s">
        <v>5155</v>
      </c>
      <c r="U1093" s="17" t="s">
        <v>5660</v>
      </c>
      <c r="V1093" s="149">
        <v>0</v>
      </c>
      <c r="W1093" s="149">
        <v>1</v>
      </c>
      <c r="X1093" s="149">
        <v>1</v>
      </c>
      <c r="Y1093" s="17">
        <v>1</v>
      </c>
      <c r="Z1093" s="60">
        <v>0</v>
      </c>
      <c r="AA1093" s="89" t="s">
        <v>8115</v>
      </c>
      <c r="AB1093" s="60" t="s">
        <v>6992</v>
      </c>
      <c r="AC1093" s="89" t="s">
        <v>8140</v>
      </c>
      <c r="AD1093" s="60" t="s">
        <v>8140</v>
      </c>
      <c r="AE1093" s="10"/>
    </row>
    <row r="1094" spans="2:31" x14ac:dyDescent="0.25">
      <c r="B1094" s="55">
        <v>1090</v>
      </c>
      <c r="C1094" s="17">
        <v>364749</v>
      </c>
      <c r="D1094" s="17">
        <v>385110</v>
      </c>
      <c r="E1094" s="17">
        <v>364749</v>
      </c>
      <c r="F1094" s="17">
        <v>-72.573869270000003</v>
      </c>
      <c r="G1094" s="17">
        <v>-15.71071564</v>
      </c>
      <c r="H1094" s="7">
        <v>40410</v>
      </c>
      <c r="I1094" s="32" t="s">
        <v>4798</v>
      </c>
      <c r="J1094" s="7" t="s">
        <v>5557</v>
      </c>
      <c r="K1094" s="7" t="s">
        <v>5558</v>
      </c>
      <c r="L1094" s="7" t="s">
        <v>8144</v>
      </c>
      <c r="M1094" s="46" t="s">
        <v>888</v>
      </c>
      <c r="N1094" s="47">
        <v>3</v>
      </c>
      <c r="O1094" s="60" t="s">
        <v>563</v>
      </c>
      <c r="P1094" s="69" t="s">
        <v>5661</v>
      </c>
      <c r="Q1094" s="17" t="s">
        <v>5662</v>
      </c>
      <c r="R1094" s="17" t="s">
        <v>2470</v>
      </c>
      <c r="S1094" s="85">
        <v>40653648</v>
      </c>
      <c r="T1094" s="91" t="s">
        <v>5155</v>
      </c>
      <c r="U1094" s="17" t="s">
        <v>5663</v>
      </c>
      <c r="V1094" s="149">
        <v>0</v>
      </c>
      <c r="W1094" s="149">
        <v>1</v>
      </c>
      <c r="X1094" s="149">
        <v>1</v>
      </c>
      <c r="Y1094" s="17">
        <v>1</v>
      </c>
      <c r="Z1094" s="60">
        <v>0</v>
      </c>
      <c r="AA1094" s="89" t="s">
        <v>8115</v>
      </c>
      <c r="AB1094" s="60" t="s">
        <v>6992</v>
      </c>
      <c r="AC1094" s="89" t="s">
        <v>8140</v>
      </c>
      <c r="AD1094" s="60" t="s">
        <v>8140</v>
      </c>
      <c r="AE1094" s="10"/>
    </row>
    <row r="1095" spans="2:31" x14ac:dyDescent="0.25">
      <c r="B1095" s="111">
        <v>1091</v>
      </c>
      <c r="C1095" s="17">
        <v>557553</v>
      </c>
      <c r="D1095" s="17">
        <v>409058</v>
      </c>
      <c r="E1095" s="17">
        <v>557553</v>
      </c>
      <c r="F1095" s="17">
        <v>-72.574740809999994</v>
      </c>
      <c r="G1095" s="17">
        <v>-15.7112702</v>
      </c>
      <c r="H1095" s="7">
        <v>40410</v>
      </c>
      <c r="I1095" s="32" t="s">
        <v>4798</v>
      </c>
      <c r="J1095" s="7" t="s">
        <v>5557</v>
      </c>
      <c r="K1095" s="7" t="s">
        <v>5558</v>
      </c>
      <c r="L1095" s="7" t="s">
        <v>8144</v>
      </c>
      <c r="M1095" s="46" t="s">
        <v>258</v>
      </c>
      <c r="N1095" s="47">
        <v>2</v>
      </c>
      <c r="O1095" s="60" t="s">
        <v>563</v>
      </c>
      <c r="P1095" s="69" t="s">
        <v>5664</v>
      </c>
      <c r="Q1095" s="17" t="s">
        <v>5665</v>
      </c>
      <c r="R1095" s="17" t="s">
        <v>1815</v>
      </c>
      <c r="S1095" s="85">
        <v>30768645</v>
      </c>
      <c r="T1095" s="91" t="s">
        <v>5155</v>
      </c>
      <c r="U1095" s="17" t="s">
        <v>5666</v>
      </c>
      <c r="V1095" s="149">
        <v>0</v>
      </c>
      <c r="W1095" s="149">
        <v>1</v>
      </c>
      <c r="X1095" s="149">
        <v>1</v>
      </c>
      <c r="Y1095" s="17">
        <v>1</v>
      </c>
      <c r="Z1095" s="60">
        <v>0</v>
      </c>
      <c r="AA1095" s="89" t="s">
        <v>8115</v>
      </c>
      <c r="AB1095" s="60" t="s">
        <v>6992</v>
      </c>
      <c r="AC1095" s="89" t="s">
        <v>8140</v>
      </c>
      <c r="AD1095" s="60" t="s">
        <v>8140</v>
      </c>
      <c r="AE1095" s="10"/>
    </row>
    <row r="1096" spans="2:31" x14ac:dyDescent="0.25">
      <c r="B1096" s="55">
        <v>1092</v>
      </c>
      <c r="C1096" s="17">
        <v>364610</v>
      </c>
      <c r="D1096" s="17">
        <v>409061</v>
      </c>
      <c r="E1096" s="17">
        <v>364610</v>
      </c>
      <c r="F1096" s="17">
        <v>-72.574977180000005</v>
      </c>
      <c r="G1096" s="17">
        <v>-15.71137777</v>
      </c>
      <c r="H1096" s="7">
        <v>40410</v>
      </c>
      <c r="I1096" s="32" t="s">
        <v>4798</v>
      </c>
      <c r="J1096" s="7" t="s">
        <v>5557</v>
      </c>
      <c r="K1096" s="7" t="s">
        <v>5558</v>
      </c>
      <c r="L1096" s="7" t="s">
        <v>8144</v>
      </c>
      <c r="M1096" s="46" t="s">
        <v>258</v>
      </c>
      <c r="N1096" s="47" t="s">
        <v>154</v>
      </c>
      <c r="O1096" s="60" t="s">
        <v>24</v>
      </c>
      <c r="P1096" s="69" t="s">
        <v>4757</v>
      </c>
      <c r="Q1096" s="17" t="s">
        <v>5667</v>
      </c>
      <c r="R1096" s="17" t="s">
        <v>5668</v>
      </c>
      <c r="S1096" s="80">
        <v>8295358</v>
      </c>
      <c r="T1096" s="91" t="s">
        <v>5155</v>
      </c>
      <c r="U1096" s="17" t="s">
        <v>5669</v>
      </c>
      <c r="V1096" s="149">
        <v>0</v>
      </c>
      <c r="W1096" s="149">
        <v>1</v>
      </c>
      <c r="X1096" s="149">
        <v>1</v>
      </c>
      <c r="Y1096" s="17">
        <v>1</v>
      </c>
      <c r="Z1096" s="60">
        <v>0</v>
      </c>
      <c r="AA1096" s="89" t="s">
        <v>8115</v>
      </c>
      <c r="AB1096" s="60" t="s">
        <v>6992</v>
      </c>
      <c r="AC1096" s="89" t="s">
        <v>8140</v>
      </c>
      <c r="AD1096" s="60" t="s">
        <v>8140</v>
      </c>
      <c r="AE1096" s="10"/>
    </row>
    <row r="1097" spans="2:31" x14ac:dyDescent="0.25">
      <c r="B1097" s="55">
        <v>1093</v>
      </c>
      <c r="C1097" s="17">
        <v>348379</v>
      </c>
      <c r="D1097" s="17">
        <v>408954</v>
      </c>
      <c r="E1097" s="17">
        <v>348379</v>
      </c>
      <c r="F1097" s="17">
        <v>-72.575815370000001</v>
      </c>
      <c r="G1097" s="17">
        <v>-15.711391969999999</v>
      </c>
      <c r="H1097" s="7">
        <v>40410</v>
      </c>
      <c r="I1097" s="32" t="s">
        <v>4798</v>
      </c>
      <c r="J1097" s="7" t="s">
        <v>5557</v>
      </c>
      <c r="K1097" s="7" t="s">
        <v>5558</v>
      </c>
      <c r="L1097" s="7" t="s">
        <v>8144</v>
      </c>
      <c r="M1097" s="46" t="s">
        <v>308</v>
      </c>
      <c r="N1097" s="47">
        <v>6</v>
      </c>
      <c r="O1097" s="60" t="s">
        <v>563</v>
      </c>
      <c r="P1097" s="69" t="s">
        <v>5670</v>
      </c>
      <c r="Q1097" s="17" t="s">
        <v>1815</v>
      </c>
      <c r="R1097" s="17" t="s">
        <v>593</v>
      </c>
      <c r="S1097" s="85">
        <v>30575404</v>
      </c>
      <c r="T1097" s="91" t="s">
        <v>5155</v>
      </c>
      <c r="U1097" s="17" t="s">
        <v>5671</v>
      </c>
      <c r="V1097" s="149">
        <v>0</v>
      </c>
      <c r="W1097" s="149">
        <v>1</v>
      </c>
      <c r="X1097" s="149">
        <v>1</v>
      </c>
      <c r="Y1097" s="17">
        <v>1</v>
      </c>
      <c r="Z1097" s="60">
        <v>0</v>
      </c>
      <c r="AA1097" s="89" t="s">
        <v>8115</v>
      </c>
      <c r="AB1097" s="60" t="s">
        <v>6992</v>
      </c>
      <c r="AC1097" s="89" t="s">
        <v>8140</v>
      </c>
      <c r="AD1097" s="60" t="s">
        <v>8140</v>
      </c>
      <c r="AE1097" s="10"/>
    </row>
    <row r="1098" spans="2:31" x14ac:dyDescent="0.25">
      <c r="B1098" s="55">
        <v>1094</v>
      </c>
      <c r="C1098" s="17">
        <v>429555</v>
      </c>
      <c r="D1098" s="17">
        <v>408950</v>
      </c>
      <c r="E1098" s="17">
        <v>429555</v>
      </c>
      <c r="F1098" s="17">
        <v>-72.576180149999999</v>
      </c>
      <c r="G1098" s="17">
        <v>-15.71113635</v>
      </c>
      <c r="H1098" s="7">
        <v>40410</v>
      </c>
      <c r="I1098" s="32" t="s">
        <v>4798</v>
      </c>
      <c r="J1098" s="7" t="s">
        <v>5557</v>
      </c>
      <c r="K1098" s="7" t="s">
        <v>5558</v>
      </c>
      <c r="L1098" s="7" t="s">
        <v>8144</v>
      </c>
      <c r="M1098" s="46" t="s">
        <v>308</v>
      </c>
      <c r="N1098" s="47">
        <v>2</v>
      </c>
      <c r="O1098" s="60" t="s">
        <v>563</v>
      </c>
      <c r="P1098" s="69" t="s">
        <v>5672</v>
      </c>
      <c r="Q1098" s="17" t="s">
        <v>5673</v>
      </c>
      <c r="R1098" s="17" t="s">
        <v>2898</v>
      </c>
      <c r="S1098" s="80">
        <v>30576592</v>
      </c>
      <c r="T1098" s="91" t="s">
        <v>5155</v>
      </c>
      <c r="U1098" s="17" t="s">
        <v>5674</v>
      </c>
      <c r="V1098" s="149">
        <v>0</v>
      </c>
      <c r="W1098" s="149">
        <v>1</v>
      </c>
      <c r="X1098" s="149">
        <v>1</v>
      </c>
      <c r="Y1098" s="17">
        <v>1</v>
      </c>
      <c r="Z1098" s="60">
        <v>0</v>
      </c>
      <c r="AA1098" s="89" t="s">
        <v>8115</v>
      </c>
      <c r="AB1098" s="60" t="s">
        <v>6992</v>
      </c>
      <c r="AC1098" s="89" t="s">
        <v>8140</v>
      </c>
      <c r="AD1098" s="60" t="s">
        <v>8140</v>
      </c>
      <c r="AE1098" s="10"/>
    </row>
    <row r="1099" spans="2:31" x14ac:dyDescent="0.25">
      <c r="B1099" s="55">
        <v>1095</v>
      </c>
      <c r="C1099" s="17">
        <v>297056</v>
      </c>
      <c r="D1099" s="17">
        <v>385461</v>
      </c>
      <c r="E1099" s="17">
        <v>297056</v>
      </c>
      <c r="F1099" s="17">
        <v>-72.575488269999994</v>
      </c>
      <c r="G1099" s="17">
        <v>-15.71570446</v>
      </c>
      <c r="H1099" s="7">
        <v>40410</v>
      </c>
      <c r="I1099" s="32" t="s">
        <v>4798</v>
      </c>
      <c r="J1099" s="7" t="s">
        <v>5557</v>
      </c>
      <c r="K1099" s="7" t="s">
        <v>5558</v>
      </c>
      <c r="L1099" s="7" t="s">
        <v>8144</v>
      </c>
      <c r="M1099" s="46" t="s">
        <v>4761</v>
      </c>
      <c r="N1099" s="47" t="s">
        <v>180</v>
      </c>
      <c r="O1099" s="60" t="s">
        <v>563</v>
      </c>
      <c r="P1099" s="69" t="s">
        <v>430</v>
      </c>
      <c r="Q1099" s="17" t="s">
        <v>973</v>
      </c>
      <c r="R1099" s="17" t="s">
        <v>5675</v>
      </c>
      <c r="S1099" s="80">
        <v>30376486</v>
      </c>
      <c r="T1099" s="91" t="s">
        <v>5155</v>
      </c>
      <c r="U1099" s="17" t="s">
        <v>5676</v>
      </c>
      <c r="V1099" s="149">
        <v>0</v>
      </c>
      <c r="W1099" s="149">
        <v>1</v>
      </c>
      <c r="X1099" s="149">
        <v>1</v>
      </c>
      <c r="Y1099" s="17">
        <v>1</v>
      </c>
      <c r="Z1099" s="60">
        <v>0</v>
      </c>
      <c r="AA1099" s="89" t="s">
        <v>8115</v>
      </c>
      <c r="AB1099" s="60" t="s">
        <v>6992</v>
      </c>
      <c r="AC1099" s="89" t="s">
        <v>8140</v>
      </c>
      <c r="AD1099" s="60" t="s">
        <v>8140</v>
      </c>
      <c r="AE1099" s="10"/>
    </row>
    <row r="1100" spans="2:31" x14ac:dyDescent="0.25">
      <c r="B1100" s="111">
        <v>1096</v>
      </c>
      <c r="C1100" s="17">
        <v>296989</v>
      </c>
      <c r="D1100" s="17">
        <v>385458</v>
      </c>
      <c r="E1100" s="17">
        <v>296989</v>
      </c>
      <c r="F1100" s="17">
        <v>-72.575130189999996</v>
      </c>
      <c r="G1100" s="17">
        <v>-15.71542432</v>
      </c>
      <c r="H1100" s="7">
        <v>40410</v>
      </c>
      <c r="I1100" s="32" t="s">
        <v>4798</v>
      </c>
      <c r="J1100" s="7" t="s">
        <v>5557</v>
      </c>
      <c r="K1100" s="7" t="s">
        <v>5558</v>
      </c>
      <c r="L1100" s="7" t="s">
        <v>8144</v>
      </c>
      <c r="M1100" s="46" t="s">
        <v>4761</v>
      </c>
      <c r="N1100" s="47" t="s">
        <v>18</v>
      </c>
      <c r="O1100" s="60" t="s">
        <v>563</v>
      </c>
      <c r="P1100" s="69" t="s">
        <v>5677</v>
      </c>
      <c r="Q1100" s="17" t="s">
        <v>593</v>
      </c>
      <c r="R1100" s="17" t="s">
        <v>5152</v>
      </c>
      <c r="S1100" s="80">
        <v>30576792</v>
      </c>
      <c r="T1100" s="91" t="s">
        <v>5155</v>
      </c>
      <c r="U1100" s="17" t="s">
        <v>5678</v>
      </c>
      <c r="V1100" s="149">
        <v>0</v>
      </c>
      <c r="W1100" s="149">
        <v>1</v>
      </c>
      <c r="X1100" s="149">
        <v>1</v>
      </c>
      <c r="Y1100" s="17">
        <v>1</v>
      </c>
      <c r="Z1100" s="60">
        <v>0</v>
      </c>
      <c r="AA1100" s="89" t="s">
        <v>8115</v>
      </c>
      <c r="AB1100" s="60" t="s">
        <v>6992</v>
      </c>
      <c r="AC1100" s="89" t="s">
        <v>8140</v>
      </c>
      <c r="AD1100" s="60" t="s">
        <v>8140</v>
      </c>
      <c r="AE1100" s="10"/>
    </row>
    <row r="1101" spans="2:31" x14ac:dyDescent="0.25">
      <c r="B1101" s="55">
        <v>1097</v>
      </c>
      <c r="C1101" s="17">
        <v>363371</v>
      </c>
      <c r="D1101" s="17">
        <v>385135</v>
      </c>
      <c r="E1101" s="17">
        <v>363371</v>
      </c>
      <c r="F1101" s="17">
        <v>-72.572497240000004</v>
      </c>
      <c r="G1101" s="17">
        <v>-15.71155721</v>
      </c>
      <c r="H1101" s="7">
        <v>40410</v>
      </c>
      <c r="I1101" s="32" t="s">
        <v>4798</v>
      </c>
      <c r="J1101" s="7" t="s">
        <v>5557</v>
      </c>
      <c r="K1101" s="7" t="s">
        <v>5558</v>
      </c>
      <c r="L1101" s="7" t="s">
        <v>8144</v>
      </c>
      <c r="M1101" s="46" t="s">
        <v>5679</v>
      </c>
      <c r="N1101" s="47" t="s">
        <v>132</v>
      </c>
      <c r="O1101" s="60" t="s">
        <v>5681</v>
      </c>
      <c r="P1101" s="69" t="s">
        <v>5680</v>
      </c>
      <c r="Q1101" s="17" t="s">
        <v>593</v>
      </c>
      <c r="R1101" s="17" t="s">
        <v>1815</v>
      </c>
      <c r="S1101" s="80">
        <v>30575751</v>
      </c>
      <c r="T1101" s="91" t="s">
        <v>5155</v>
      </c>
      <c r="U1101" s="17" t="s">
        <v>5682</v>
      </c>
      <c r="V1101" s="149">
        <v>0</v>
      </c>
      <c r="W1101" s="149">
        <v>1</v>
      </c>
      <c r="X1101" s="149">
        <v>1</v>
      </c>
      <c r="Y1101" s="17">
        <v>1</v>
      </c>
      <c r="Z1101" s="60">
        <v>0</v>
      </c>
      <c r="AA1101" s="89" t="s">
        <v>8115</v>
      </c>
      <c r="AB1101" s="60" t="s">
        <v>6992</v>
      </c>
      <c r="AC1101" s="89" t="s">
        <v>8140</v>
      </c>
      <c r="AD1101" s="60" t="s">
        <v>8140</v>
      </c>
      <c r="AE1101" s="10"/>
    </row>
    <row r="1102" spans="2:31" x14ac:dyDescent="0.25">
      <c r="B1102" s="55">
        <v>1098</v>
      </c>
      <c r="C1102" s="17">
        <v>430872</v>
      </c>
      <c r="D1102" s="17">
        <v>385137</v>
      </c>
      <c r="E1102" s="17">
        <v>430872</v>
      </c>
      <c r="F1102" s="17">
        <v>-72.572679629999996</v>
      </c>
      <c r="G1102" s="17">
        <v>-15.71173795</v>
      </c>
      <c r="H1102" s="7">
        <v>40410</v>
      </c>
      <c r="I1102" s="32" t="s">
        <v>4798</v>
      </c>
      <c r="J1102" s="7" t="s">
        <v>5557</v>
      </c>
      <c r="K1102" s="7" t="s">
        <v>5558</v>
      </c>
      <c r="L1102" s="7" t="s">
        <v>8144</v>
      </c>
      <c r="M1102" s="46" t="s">
        <v>5679</v>
      </c>
      <c r="N1102" s="47" t="s">
        <v>113</v>
      </c>
      <c r="O1102" s="60" t="s">
        <v>5681</v>
      </c>
      <c r="P1102" s="69" t="s">
        <v>5683</v>
      </c>
      <c r="Q1102" s="17" t="s">
        <v>593</v>
      </c>
      <c r="R1102" s="17" t="s">
        <v>5684</v>
      </c>
      <c r="S1102" s="80">
        <v>30575808</v>
      </c>
      <c r="T1102" s="91" t="s">
        <v>5155</v>
      </c>
      <c r="U1102" s="17" t="s">
        <v>5685</v>
      </c>
      <c r="V1102" s="149">
        <v>0</v>
      </c>
      <c r="W1102" s="149">
        <v>1</v>
      </c>
      <c r="X1102" s="149">
        <v>1</v>
      </c>
      <c r="Y1102" s="17">
        <v>1</v>
      </c>
      <c r="Z1102" s="60">
        <v>0</v>
      </c>
      <c r="AA1102" s="89" t="s">
        <v>8115</v>
      </c>
      <c r="AB1102" s="60" t="s">
        <v>6992</v>
      </c>
      <c r="AC1102" s="89" t="s">
        <v>8140</v>
      </c>
      <c r="AD1102" s="60" t="s">
        <v>8140</v>
      </c>
      <c r="AE1102" s="10"/>
    </row>
    <row r="1103" spans="2:31" x14ac:dyDescent="0.25">
      <c r="B1103" s="55">
        <v>1099</v>
      </c>
      <c r="C1103" s="17">
        <v>430907</v>
      </c>
      <c r="D1103" s="17">
        <v>385139</v>
      </c>
      <c r="E1103" s="17">
        <v>430907</v>
      </c>
      <c r="F1103" s="17">
        <v>-72.572856659999999</v>
      </c>
      <c r="G1103" s="17">
        <v>-15.71165791</v>
      </c>
      <c r="H1103" s="7">
        <v>40410</v>
      </c>
      <c r="I1103" s="32" t="s">
        <v>4798</v>
      </c>
      <c r="J1103" s="7" t="s">
        <v>5557</v>
      </c>
      <c r="K1103" s="7" t="s">
        <v>5558</v>
      </c>
      <c r="L1103" s="7" t="s">
        <v>8144</v>
      </c>
      <c r="M1103" s="46" t="s">
        <v>5679</v>
      </c>
      <c r="N1103" s="47" t="s">
        <v>180</v>
      </c>
      <c r="O1103" s="60" t="s">
        <v>5681</v>
      </c>
      <c r="P1103" s="69" t="s">
        <v>5686</v>
      </c>
      <c r="Q1103" s="17" t="s">
        <v>4782</v>
      </c>
      <c r="R1103" s="17" t="s">
        <v>5687</v>
      </c>
      <c r="S1103" s="80">
        <v>30576414</v>
      </c>
      <c r="T1103" s="91" t="s">
        <v>5155</v>
      </c>
      <c r="U1103" s="17" t="s">
        <v>5688</v>
      </c>
      <c r="V1103" s="149">
        <v>0</v>
      </c>
      <c r="W1103" s="149">
        <v>1</v>
      </c>
      <c r="X1103" s="149">
        <v>1</v>
      </c>
      <c r="Y1103" s="17">
        <v>1</v>
      </c>
      <c r="Z1103" s="60">
        <v>0</v>
      </c>
      <c r="AA1103" s="89" t="s">
        <v>8115</v>
      </c>
      <c r="AB1103" s="60" t="s">
        <v>6992</v>
      </c>
      <c r="AC1103" s="89" t="s">
        <v>8140</v>
      </c>
      <c r="AD1103" s="60" t="s">
        <v>8140</v>
      </c>
      <c r="AE1103" s="10"/>
    </row>
    <row r="1104" spans="2:31" x14ac:dyDescent="0.25">
      <c r="B1104" s="55">
        <v>1100</v>
      </c>
      <c r="C1104" s="17">
        <v>336107</v>
      </c>
      <c r="D1104" s="17">
        <v>385032</v>
      </c>
      <c r="E1104" s="17">
        <v>336107</v>
      </c>
      <c r="F1104" s="17">
        <v>-72.573724229999996</v>
      </c>
      <c r="G1104" s="17">
        <v>-15.71227654</v>
      </c>
      <c r="H1104" s="7">
        <v>40410</v>
      </c>
      <c r="I1104" s="32" t="s">
        <v>4798</v>
      </c>
      <c r="J1104" s="7" t="s">
        <v>5557</v>
      </c>
      <c r="K1104" s="7" t="s">
        <v>5558</v>
      </c>
      <c r="L1104" s="7" t="s">
        <v>8144</v>
      </c>
      <c r="M1104" s="46" t="s">
        <v>2119</v>
      </c>
      <c r="N1104" s="47" t="s">
        <v>580</v>
      </c>
      <c r="O1104" s="60" t="s">
        <v>563</v>
      </c>
      <c r="P1104" s="69" t="s">
        <v>5689</v>
      </c>
      <c r="Q1104" s="17" t="s">
        <v>5662</v>
      </c>
      <c r="R1104" s="17" t="s">
        <v>191</v>
      </c>
      <c r="S1104" s="80">
        <v>30575701</v>
      </c>
      <c r="T1104" s="91" t="s">
        <v>5155</v>
      </c>
      <c r="U1104" s="17" t="s">
        <v>5690</v>
      </c>
      <c r="V1104" s="149">
        <v>0</v>
      </c>
      <c r="W1104" s="149">
        <v>1</v>
      </c>
      <c r="X1104" s="149">
        <v>1</v>
      </c>
      <c r="Y1104" s="17">
        <v>1</v>
      </c>
      <c r="Z1104" s="60">
        <v>0</v>
      </c>
      <c r="AA1104" s="89" t="s">
        <v>8115</v>
      </c>
      <c r="AB1104" s="60" t="s">
        <v>6992</v>
      </c>
      <c r="AC1104" s="89" t="s">
        <v>8140</v>
      </c>
      <c r="AD1104" s="60" t="s">
        <v>8140</v>
      </c>
      <c r="AE1104" s="10"/>
    </row>
    <row r="1105" spans="2:31" x14ac:dyDescent="0.25">
      <c r="B1105" s="111">
        <v>1101</v>
      </c>
      <c r="C1105" s="17">
        <v>289171</v>
      </c>
      <c r="D1105" s="17">
        <v>410922</v>
      </c>
      <c r="E1105" s="17">
        <v>289171</v>
      </c>
      <c r="F1105" s="17">
        <v>-72.573949159999998</v>
      </c>
      <c r="G1105" s="17">
        <v>-15.71263718</v>
      </c>
      <c r="H1105" s="7">
        <v>40410</v>
      </c>
      <c r="I1105" s="32" t="s">
        <v>4798</v>
      </c>
      <c r="J1105" s="7" t="s">
        <v>5557</v>
      </c>
      <c r="K1105" s="7" t="s">
        <v>5558</v>
      </c>
      <c r="L1105" s="7" t="s">
        <v>8144</v>
      </c>
      <c r="M1105" s="46" t="s">
        <v>5691</v>
      </c>
      <c r="N1105" s="47" t="s">
        <v>113</v>
      </c>
      <c r="O1105" s="60" t="s">
        <v>563</v>
      </c>
      <c r="P1105" s="69" t="s">
        <v>5692</v>
      </c>
      <c r="Q1105" s="17" t="s">
        <v>2746</v>
      </c>
      <c r="R1105" s="17" t="s">
        <v>191</v>
      </c>
      <c r="S1105" s="80">
        <v>41015991</v>
      </c>
      <c r="T1105" s="91" t="s">
        <v>5155</v>
      </c>
      <c r="U1105" s="17" t="s">
        <v>5693</v>
      </c>
      <c r="V1105" s="149">
        <v>0</v>
      </c>
      <c r="W1105" s="149">
        <v>1</v>
      </c>
      <c r="X1105" s="149">
        <v>1</v>
      </c>
      <c r="Y1105" s="17">
        <v>1</v>
      </c>
      <c r="Z1105" s="60">
        <v>0</v>
      </c>
      <c r="AA1105" s="89" t="s">
        <v>8115</v>
      </c>
      <c r="AB1105" s="60" t="s">
        <v>6992</v>
      </c>
      <c r="AC1105" s="89" t="s">
        <v>8140</v>
      </c>
      <c r="AD1105" s="60" t="s">
        <v>8140</v>
      </c>
      <c r="AE1105" s="10"/>
    </row>
    <row r="1106" spans="2:31" x14ac:dyDescent="0.25">
      <c r="B1106" s="55">
        <v>1102</v>
      </c>
      <c r="C1106" s="17">
        <v>322978</v>
      </c>
      <c r="D1106" s="17">
        <v>387704</v>
      </c>
      <c r="E1106" s="17">
        <v>322978</v>
      </c>
      <c r="F1106" s="17">
        <v>-72.575244580000003</v>
      </c>
      <c r="G1106" s="17">
        <v>-15.71617427</v>
      </c>
      <c r="H1106" s="7">
        <v>40410</v>
      </c>
      <c r="I1106" s="32" t="s">
        <v>4798</v>
      </c>
      <c r="J1106" s="7" t="s">
        <v>5557</v>
      </c>
      <c r="K1106" s="7" t="s">
        <v>5558</v>
      </c>
      <c r="L1106" s="7" t="s">
        <v>8144</v>
      </c>
      <c r="M1106" s="46" t="s">
        <v>5694</v>
      </c>
      <c r="N1106" s="47">
        <v>5</v>
      </c>
      <c r="O1106" s="60" t="s">
        <v>563</v>
      </c>
      <c r="P1106" s="69" t="s">
        <v>5695</v>
      </c>
      <c r="Q1106" s="17" t="s">
        <v>895</v>
      </c>
      <c r="R1106" s="17" t="s">
        <v>5159</v>
      </c>
      <c r="S1106" s="80">
        <v>30575782</v>
      </c>
      <c r="T1106" s="91" t="s">
        <v>5155</v>
      </c>
      <c r="U1106" s="17" t="s">
        <v>5696</v>
      </c>
      <c r="V1106" s="149">
        <v>0</v>
      </c>
      <c r="W1106" s="149">
        <v>1</v>
      </c>
      <c r="X1106" s="149">
        <v>1</v>
      </c>
      <c r="Y1106" s="17">
        <v>1</v>
      </c>
      <c r="Z1106" s="60">
        <v>0</v>
      </c>
      <c r="AA1106" s="89" t="s">
        <v>8115</v>
      </c>
      <c r="AB1106" s="60" t="s">
        <v>6992</v>
      </c>
      <c r="AC1106" s="89" t="s">
        <v>8140</v>
      </c>
      <c r="AD1106" s="60" t="s">
        <v>8140</v>
      </c>
      <c r="AE1106" s="10"/>
    </row>
    <row r="1107" spans="2:31" x14ac:dyDescent="0.25">
      <c r="B1107" s="55">
        <v>1103</v>
      </c>
      <c r="C1107" s="17">
        <v>345435</v>
      </c>
      <c r="D1107" s="17">
        <v>408633</v>
      </c>
      <c r="E1107" s="17">
        <v>345435</v>
      </c>
      <c r="F1107" s="17">
        <v>-72.572159060000004</v>
      </c>
      <c r="G1107" s="17">
        <v>-15.715595690000001</v>
      </c>
      <c r="H1107" s="7">
        <v>40410</v>
      </c>
      <c r="I1107" s="32" t="s">
        <v>4798</v>
      </c>
      <c r="J1107" s="7" t="s">
        <v>5557</v>
      </c>
      <c r="K1107" s="7" t="s">
        <v>5558</v>
      </c>
      <c r="L1107" s="7" t="s">
        <v>8144</v>
      </c>
      <c r="M1107" s="46" t="s">
        <v>4769</v>
      </c>
      <c r="N1107" s="47">
        <v>2</v>
      </c>
      <c r="O1107" s="60" t="s">
        <v>563</v>
      </c>
      <c r="P1107" s="69" t="s">
        <v>5697</v>
      </c>
      <c r="Q1107" s="17" t="s">
        <v>252</v>
      </c>
      <c r="R1107" s="17" t="s">
        <v>5698</v>
      </c>
      <c r="S1107" s="80">
        <v>30575624</v>
      </c>
      <c r="T1107" s="91" t="s">
        <v>5155</v>
      </c>
      <c r="U1107" s="17" t="s">
        <v>5699</v>
      </c>
      <c r="V1107" s="149">
        <v>0</v>
      </c>
      <c r="W1107" s="149">
        <v>1</v>
      </c>
      <c r="X1107" s="149">
        <v>1</v>
      </c>
      <c r="Y1107" s="17">
        <v>1</v>
      </c>
      <c r="Z1107" s="60">
        <v>0</v>
      </c>
      <c r="AA1107" s="89" t="s">
        <v>8115</v>
      </c>
      <c r="AB1107" s="60" t="s">
        <v>6992</v>
      </c>
      <c r="AC1107" s="89" t="s">
        <v>8140</v>
      </c>
      <c r="AD1107" s="60" t="s">
        <v>8140</v>
      </c>
      <c r="AE1107" s="10"/>
    </row>
    <row r="1108" spans="2:31" x14ac:dyDescent="0.25">
      <c r="B1108" s="55">
        <v>1104</v>
      </c>
      <c r="C1108" s="17">
        <v>356131</v>
      </c>
      <c r="D1108" s="17">
        <v>408919</v>
      </c>
      <c r="E1108" s="17">
        <v>356131</v>
      </c>
      <c r="F1108" s="17">
        <v>-72.576321250000007</v>
      </c>
      <c r="G1108" s="17">
        <v>-15.713789869999999</v>
      </c>
      <c r="H1108" s="7">
        <v>40410</v>
      </c>
      <c r="I1108" s="32" t="s">
        <v>4798</v>
      </c>
      <c r="J1108" s="7" t="s">
        <v>5557</v>
      </c>
      <c r="K1108" s="7" t="s">
        <v>5558</v>
      </c>
      <c r="L1108" s="7" t="s">
        <v>8144</v>
      </c>
      <c r="M1108" s="46" t="s">
        <v>308</v>
      </c>
      <c r="N1108" s="47">
        <v>1</v>
      </c>
      <c r="O1108" s="60" t="s">
        <v>563</v>
      </c>
      <c r="P1108" s="69" t="s">
        <v>5700</v>
      </c>
      <c r="Q1108" s="17" t="s">
        <v>5701</v>
      </c>
      <c r="R1108" s="17" t="s">
        <v>2470</v>
      </c>
      <c r="S1108" s="85">
        <v>30576679</v>
      </c>
      <c r="T1108" s="91" t="s">
        <v>5155</v>
      </c>
      <c r="U1108" s="17" t="s">
        <v>5702</v>
      </c>
      <c r="V1108" s="149">
        <v>0</v>
      </c>
      <c r="W1108" s="149">
        <v>1</v>
      </c>
      <c r="X1108" s="149">
        <v>1</v>
      </c>
      <c r="Y1108" s="17">
        <v>1</v>
      </c>
      <c r="Z1108" s="60">
        <v>0</v>
      </c>
      <c r="AA1108" s="89" t="s">
        <v>8115</v>
      </c>
      <c r="AB1108" s="60" t="s">
        <v>6992</v>
      </c>
      <c r="AC1108" s="89" t="s">
        <v>8140</v>
      </c>
      <c r="AD1108" s="60" t="s">
        <v>8140</v>
      </c>
      <c r="AE1108" s="10"/>
    </row>
    <row r="1109" spans="2:31" x14ac:dyDescent="0.25">
      <c r="B1109" s="55">
        <v>1105</v>
      </c>
      <c r="C1109" s="17">
        <v>348480</v>
      </c>
      <c r="D1109" s="17">
        <v>408957</v>
      </c>
      <c r="E1109" s="17">
        <v>348480</v>
      </c>
      <c r="F1109" s="17">
        <v>-72.576093279999995</v>
      </c>
      <c r="G1109" s="17">
        <v>-15.71165381</v>
      </c>
      <c r="H1109" s="7">
        <v>40410</v>
      </c>
      <c r="I1109" s="32" t="s">
        <v>4798</v>
      </c>
      <c r="J1109" s="7" t="s">
        <v>5557</v>
      </c>
      <c r="K1109" s="7" t="s">
        <v>5558</v>
      </c>
      <c r="L1109" s="7" t="s">
        <v>8144</v>
      </c>
      <c r="M1109" s="46" t="s">
        <v>308</v>
      </c>
      <c r="N1109" s="47" t="s">
        <v>5703</v>
      </c>
      <c r="O1109" s="60" t="s">
        <v>563</v>
      </c>
      <c r="P1109" s="69" t="s">
        <v>5704</v>
      </c>
      <c r="Q1109" s="17" t="s">
        <v>1815</v>
      </c>
      <c r="R1109" s="17" t="s">
        <v>593</v>
      </c>
      <c r="S1109" s="80">
        <v>47067947</v>
      </c>
      <c r="T1109" s="91" t="s">
        <v>5155</v>
      </c>
      <c r="U1109" s="17" t="s">
        <v>5705</v>
      </c>
      <c r="V1109" s="149">
        <v>0</v>
      </c>
      <c r="W1109" s="149">
        <v>1</v>
      </c>
      <c r="X1109" s="149">
        <v>1</v>
      </c>
      <c r="Y1109" s="17">
        <v>1</v>
      </c>
      <c r="Z1109" s="60">
        <v>0</v>
      </c>
      <c r="AA1109" s="89" t="s">
        <v>8115</v>
      </c>
      <c r="AB1109" s="60" t="s">
        <v>6992</v>
      </c>
      <c r="AC1109" s="89" t="s">
        <v>8140</v>
      </c>
      <c r="AD1109" s="60" t="s">
        <v>8140</v>
      </c>
      <c r="AE1109" s="10"/>
    </row>
    <row r="1110" spans="2:31" x14ac:dyDescent="0.25">
      <c r="B1110" s="111">
        <v>1106</v>
      </c>
      <c r="C1110" s="17">
        <v>539537</v>
      </c>
      <c r="D1110" s="17">
        <v>409026</v>
      </c>
      <c r="E1110" s="17">
        <v>539537</v>
      </c>
      <c r="F1110" s="17">
        <v>-72.576305610000006</v>
      </c>
      <c r="G1110" s="17">
        <v>-15.71215336</v>
      </c>
      <c r="H1110" s="7">
        <v>40410</v>
      </c>
      <c r="I1110" s="32" t="s">
        <v>4798</v>
      </c>
      <c r="J1110" s="7" t="s">
        <v>5557</v>
      </c>
      <c r="K1110" s="7" t="s">
        <v>5558</v>
      </c>
      <c r="L1110" s="7" t="s">
        <v>8144</v>
      </c>
      <c r="M1110" s="46" t="s">
        <v>572</v>
      </c>
      <c r="N1110" s="47">
        <v>9</v>
      </c>
      <c r="O1110" s="60" t="s">
        <v>563</v>
      </c>
      <c r="P1110" s="69" t="s">
        <v>5706</v>
      </c>
      <c r="Q1110" s="17" t="s">
        <v>5152</v>
      </c>
      <c r="R1110" s="17" t="s">
        <v>864</v>
      </c>
      <c r="S1110" s="80">
        <v>30575879</v>
      </c>
      <c r="T1110" s="91" t="s">
        <v>5155</v>
      </c>
      <c r="U1110" s="17" t="s">
        <v>5707</v>
      </c>
      <c r="V1110" s="149">
        <v>0</v>
      </c>
      <c r="W1110" s="149">
        <v>1</v>
      </c>
      <c r="X1110" s="149">
        <v>1</v>
      </c>
      <c r="Y1110" s="17">
        <v>1</v>
      </c>
      <c r="Z1110" s="60">
        <v>0</v>
      </c>
      <c r="AA1110" s="89" t="s">
        <v>8115</v>
      </c>
      <c r="AB1110" s="60" t="s">
        <v>6992</v>
      </c>
      <c r="AC1110" s="89" t="s">
        <v>8140</v>
      </c>
      <c r="AD1110" s="60" t="s">
        <v>8140</v>
      </c>
      <c r="AE1110" s="10"/>
    </row>
    <row r="1111" spans="2:31" x14ac:dyDescent="0.25">
      <c r="B1111" s="55">
        <v>1107</v>
      </c>
      <c r="C1111" s="17">
        <v>388419</v>
      </c>
      <c r="D1111" s="17">
        <v>385036</v>
      </c>
      <c r="E1111" s="17">
        <v>388419</v>
      </c>
      <c r="F1111" s="17">
        <v>-72.572312699999998</v>
      </c>
      <c r="G1111" s="17">
        <v>-15.71363955</v>
      </c>
      <c r="H1111" s="7">
        <v>40410</v>
      </c>
      <c r="I1111" s="32" t="s">
        <v>4798</v>
      </c>
      <c r="J1111" s="7" t="s">
        <v>5557</v>
      </c>
      <c r="K1111" s="7" t="s">
        <v>5558</v>
      </c>
      <c r="L1111" s="7" t="s">
        <v>8144</v>
      </c>
      <c r="M1111" s="46" t="s">
        <v>5708</v>
      </c>
      <c r="N1111" s="47" t="s">
        <v>148</v>
      </c>
      <c r="O1111" s="60" t="s">
        <v>563</v>
      </c>
      <c r="P1111" s="69" t="s">
        <v>5709</v>
      </c>
      <c r="Q1111" s="17" t="s">
        <v>5710</v>
      </c>
      <c r="R1111" s="17" t="s">
        <v>2470</v>
      </c>
      <c r="S1111" s="81">
        <v>30577003</v>
      </c>
      <c r="T1111" s="91" t="s">
        <v>5155</v>
      </c>
      <c r="U1111" s="17" t="s">
        <v>5711</v>
      </c>
      <c r="V1111" s="149">
        <v>0</v>
      </c>
      <c r="W1111" s="149">
        <v>1</v>
      </c>
      <c r="X1111" s="149">
        <v>1</v>
      </c>
      <c r="Y1111" s="17">
        <v>1</v>
      </c>
      <c r="Z1111" s="60">
        <v>0</v>
      </c>
      <c r="AA1111" s="89" t="s">
        <v>8115</v>
      </c>
      <c r="AB1111" s="60" t="s">
        <v>6992</v>
      </c>
      <c r="AC1111" s="89" t="s">
        <v>8140</v>
      </c>
      <c r="AD1111" s="60" t="s">
        <v>8140</v>
      </c>
      <c r="AE1111" s="10"/>
    </row>
    <row r="1112" spans="2:31" x14ac:dyDescent="0.25">
      <c r="B1112" s="55">
        <v>1108</v>
      </c>
      <c r="C1112" s="17">
        <v>344641</v>
      </c>
      <c r="D1112" s="17">
        <v>385105</v>
      </c>
      <c r="E1112" s="17">
        <v>344641</v>
      </c>
      <c r="F1112" s="17">
        <v>-72.572687270000003</v>
      </c>
      <c r="G1112" s="17">
        <v>-15.713382579999999</v>
      </c>
      <c r="H1112" s="7">
        <v>40410</v>
      </c>
      <c r="I1112" s="32" t="s">
        <v>4798</v>
      </c>
      <c r="J1112" s="7" t="s">
        <v>5557</v>
      </c>
      <c r="K1112" s="7" t="s">
        <v>5558</v>
      </c>
      <c r="L1112" s="7" t="s">
        <v>8144</v>
      </c>
      <c r="M1112" s="46" t="s">
        <v>288</v>
      </c>
      <c r="N1112" s="47" t="s">
        <v>350</v>
      </c>
      <c r="O1112" s="60" t="s">
        <v>563</v>
      </c>
      <c r="P1112" s="69" t="s">
        <v>5712</v>
      </c>
      <c r="Q1112" s="17" t="s">
        <v>5335</v>
      </c>
      <c r="R1112" s="17" t="s">
        <v>5713</v>
      </c>
      <c r="S1112" s="81">
        <v>30577094</v>
      </c>
      <c r="T1112" s="91" t="s">
        <v>5155</v>
      </c>
      <c r="U1112" s="17" t="s">
        <v>5714</v>
      </c>
      <c r="V1112" s="149">
        <v>0</v>
      </c>
      <c r="W1112" s="149">
        <v>1</v>
      </c>
      <c r="X1112" s="149">
        <v>1</v>
      </c>
      <c r="Y1112" s="17">
        <v>1</v>
      </c>
      <c r="Z1112" s="60">
        <v>0</v>
      </c>
      <c r="AA1112" s="89" t="s">
        <v>8115</v>
      </c>
      <c r="AB1112" s="60" t="s">
        <v>6992</v>
      </c>
      <c r="AC1112" s="89" t="s">
        <v>8140</v>
      </c>
      <c r="AD1112" s="60" t="s">
        <v>8140</v>
      </c>
      <c r="AE1112" s="10"/>
    </row>
    <row r="1113" spans="2:31" x14ac:dyDescent="0.25">
      <c r="B1113" s="55">
        <v>1109</v>
      </c>
      <c r="C1113" s="17">
        <v>298121</v>
      </c>
      <c r="D1113" s="17">
        <v>385407</v>
      </c>
      <c r="E1113" s="17">
        <v>298121</v>
      </c>
      <c r="F1113" s="17">
        <v>-72.575464420000003</v>
      </c>
      <c r="G1113" s="17">
        <v>-15.715086080000001</v>
      </c>
      <c r="H1113" s="7">
        <v>40410</v>
      </c>
      <c r="I1113" s="32" t="s">
        <v>4798</v>
      </c>
      <c r="J1113" s="7" t="s">
        <v>5557</v>
      </c>
      <c r="K1113" s="7" t="s">
        <v>5558</v>
      </c>
      <c r="L1113" s="7" t="s">
        <v>8144</v>
      </c>
      <c r="M1113" s="46" t="s">
        <v>4987</v>
      </c>
      <c r="N1113" s="47" t="s">
        <v>580</v>
      </c>
      <c r="O1113" s="60" t="s">
        <v>563</v>
      </c>
      <c r="P1113" s="69" t="s">
        <v>5715</v>
      </c>
      <c r="Q1113" s="17" t="s">
        <v>3818</v>
      </c>
      <c r="R1113" s="17" t="s">
        <v>81</v>
      </c>
      <c r="S1113" s="85">
        <v>30575489</v>
      </c>
      <c r="T1113" s="91" t="s">
        <v>5155</v>
      </c>
      <c r="U1113" s="17" t="s">
        <v>5716</v>
      </c>
      <c r="V1113" s="149">
        <v>0</v>
      </c>
      <c r="W1113" s="149">
        <v>1</v>
      </c>
      <c r="X1113" s="149">
        <v>1</v>
      </c>
      <c r="Y1113" s="17">
        <v>1</v>
      </c>
      <c r="Z1113" s="60">
        <v>0</v>
      </c>
      <c r="AA1113" s="89" t="s">
        <v>8115</v>
      </c>
      <c r="AB1113" s="60" t="s">
        <v>6992</v>
      </c>
      <c r="AC1113" s="89" t="s">
        <v>8140</v>
      </c>
      <c r="AD1113" s="60" t="s">
        <v>8140</v>
      </c>
      <c r="AE1113" s="10"/>
    </row>
    <row r="1114" spans="2:31" x14ac:dyDescent="0.25">
      <c r="B1114" s="55">
        <v>1110</v>
      </c>
      <c r="C1114" s="17">
        <v>295775</v>
      </c>
      <c r="D1114" s="17">
        <v>385446</v>
      </c>
      <c r="E1114" s="17">
        <v>295775</v>
      </c>
      <c r="F1114" s="17">
        <v>-72.576143200000004</v>
      </c>
      <c r="G1114" s="17">
        <v>-15.71475468</v>
      </c>
      <c r="H1114" s="7">
        <v>40410</v>
      </c>
      <c r="I1114" s="32" t="s">
        <v>4798</v>
      </c>
      <c r="J1114" s="7" t="s">
        <v>5557</v>
      </c>
      <c r="K1114" s="7" t="s">
        <v>5558</v>
      </c>
      <c r="L1114" s="7" t="s">
        <v>8144</v>
      </c>
      <c r="M1114" s="46" t="s">
        <v>5075</v>
      </c>
      <c r="N1114" s="47" t="s">
        <v>592</v>
      </c>
      <c r="O1114" s="60" t="s">
        <v>563</v>
      </c>
      <c r="P1114" s="69" t="s">
        <v>5717</v>
      </c>
      <c r="Q1114" s="17" t="s">
        <v>5562</v>
      </c>
      <c r="R1114" s="17" t="s">
        <v>144</v>
      </c>
      <c r="S1114" s="85">
        <v>30575355</v>
      </c>
      <c r="T1114" s="91" t="s">
        <v>5155</v>
      </c>
      <c r="U1114" s="17" t="s">
        <v>5718</v>
      </c>
      <c r="V1114" s="149">
        <v>0</v>
      </c>
      <c r="W1114" s="149">
        <v>1</v>
      </c>
      <c r="X1114" s="149">
        <v>1</v>
      </c>
      <c r="Y1114" s="17">
        <v>1</v>
      </c>
      <c r="Z1114" s="60">
        <v>0</v>
      </c>
      <c r="AA1114" s="89" t="s">
        <v>8115</v>
      </c>
      <c r="AB1114" s="60" t="s">
        <v>6992</v>
      </c>
      <c r="AC1114" s="89" t="s">
        <v>8140</v>
      </c>
      <c r="AD1114" s="60" t="s">
        <v>8140</v>
      </c>
      <c r="AE1114" s="10"/>
    </row>
    <row r="1115" spans="2:31" x14ac:dyDescent="0.25">
      <c r="B1115" s="111">
        <v>1111</v>
      </c>
      <c r="C1115" s="17">
        <v>295926</v>
      </c>
      <c r="D1115" s="17">
        <v>385452</v>
      </c>
      <c r="E1115" s="17">
        <v>295926</v>
      </c>
      <c r="F1115" s="17">
        <v>-72.576088209999995</v>
      </c>
      <c r="G1115" s="17">
        <v>-15.71436997</v>
      </c>
      <c r="H1115" s="7">
        <v>40410</v>
      </c>
      <c r="I1115" s="32" t="s">
        <v>4798</v>
      </c>
      <c r="J1115" s="7" t="s">
        <v>5557</v>
      </c>
      <c r="K1115" s="7" t="s">
        <v>5558</v>
      </c>
      <c r="L1115" s="7" t="s">
        <v>8144</v>
      </c>
      <c r="M1115" s="46" t="s">
        <v>5075</v>
      </c>
      <c r="N1115" s="47" t="s">
        <v>808</v>
      </c>
      <c r="O1115" s="60" t="s">
        <v>563</v>
      </c>
      <c r="P1115" s="69" t="s">
        <v>5719</v>
      </c>
      <c r="Q1115" s="17" t="s">
        <v>5720</v>
      </c>
      <c r="R1115" s="17" t="s">
        <v>5467</v>
      </c>
      <c r="S1115" s="85">
        <v>30576780</v>
      </c>
      <c r="T1115" s="91" t="s">
        <v>5155</v>
      </c>
      <c r="U1115" s="17" t="s">
        <v>5721</v>
      </c>
      <c r="V1115" s="149">
        <v>0</v>
      </c>
      <c r="W1115" s="149">
        <v>1</v>
      </c>
      <c r="X1115" s="149">
        <v>1</v>
      </c>
      <c r="Y1115" s="17">
        <v>1</v>
      </c>
      <c r="Z1115" s="60">
        <v>0</v>
      </c>
      <c r="AA1115" s="89" t="s">
        <v>8115</v>
      </c>
      <c r="AB1115" s="60" t="s">
        <v>6992</v>
      </c>
      <c r="AC1115" s="89" t="s">
        <v>8140</v>
      </c>
      <c r="AD1115" s="60" t="s">
        <v>8140</v>
      </c>
      <c r="AE1115" s="10"/>
    </row>
    <row r="1116" spans="2:31" x14ac:dyDescent="0.25">
      <c r="B1116" s="55">
        <v>1112</v>
      </c>
      <c r="C1116" s="17">
        <v>295935</v>
      </c>
      <c r="D1116" s="17">
        <v>385453</v>
      </c>
      <c r="E1116" s="17">
        <v>295935</v>
      </c>
      <c r="F1116" s="17">
        <v>-72.576031889999996</v>
      </c>
      <c r="G1116" s="17">
        <v>-15.714493900000001</v>
      </c>
      <c r="H1116" s="7">
        <v>40410</v>
      </c>
      <c r="I1116" s="32" t="s">
        <v>4798</v>
      </c>
      <c r="J1116" s="7" t="s">
        <v>5557</v>
      </c>
      <c r="K1116" s="7" t="s">
        <v>5558</v>
      </c>
      <c r="L1116" s="7" t="s">
        <v>8144</v>
      </c>
      <c r="M1116" s="46" t="s">
        <v>5075</v>
      </c>
      <c r="N1116" s="47" t="s">
        <v>2383</v>
      </c>
      <c r="O1116" s="60" t="s">
        <v>563</v>
      </c>
      <c r="P1116" s="69" t="s">
        <v>5722</v>
      </c>
      <c r="Q1116" s="17" t="s">
        <v>5723</v>
      </c>
      <c r="R1116" s="17" t="s">
        <v>5434</v>
      </c>
      <c r="S1116" s="85">
        <v>30575592</v>
      </c>
      <c r="T1116" s="91" t="s">
        <v>5155</v>
      </c>
      <c r="U1116" s="17" t="s">
        <v>5724</v>
      </c>
      <c r="V1116" s="149">
        <v>0</v>
      </c>
      <c r="W1116" s="149">
        <v>1</v>
      </c>
      <c r="X1116" s="149">
        <v>1</v>
      </c>
      <c r="Y1116" s="17">
        <v>1</v>
      </c>
      <c r="Z1116" s="60">
        <v>0</v>
      </c>
      <c r="AA1116" s="89" t="s">
        <v>8115</v>
      </c>
      <c r="AB1116" s="60" t="s">
        <v>6992</v>
      </c>
      <c r="AC1116" s="89" t="s">
        <v>8140</v>
      </c>
      <c r="AD1116" s="60" t="s">
        <v>8140</v>
      </c>
      <c r="AE1116" s="10"/>
    </row>
    <row r="1117" spans="2:31" x14ac:dyDescent="0.25">
      <c r="B1117" s="55">
        <v>1113</v>
      </c>
      <c r="C1117" s="17">
        <v>344920</v>
      </c>
      <c r="D1117" s="17">
        <v>385169</v>
      </c>
      <c r="E1117" s="17">
        <v>344920</v>
      </c>
      <c r="F1117" s="17">
        <v>-72.572647799999999</v>
      </c>
      <c r="G1117" s="17">
        <v>-15.712641850000001</v>
      </c>
      <c r="H1117" s="7">
        <v>40410</v>
      </c>
      <c r="I1117" s="32" t="s">
        <v>4798</v>
      </c>
      <c r="J1117" s="7" t="s">
        <v>5557</v>
      </c>
      <c r="K1117" s="7" t="s">
        <v>5558</v>
      </c>
      <c r="L1117" s="7" t="s">
        <v>8144</v>
      </c>
      <c r="M1117" s="46" t="s">
        <v>4401</v>
      </c>
      <c r="N1117" s="47" t="s">
        <v>580</v>
      </c>
      <c r="O1117" s="60" t="s">
        <v>5559</v>
      </c>
      <c r="P1117" s="69" t="s">
        <v>281</v>
      </c>
      <c r="Q1117" s="17" t="s">
        <v>5398</v>
      </c>
      <c r="R1117" s="17" t="s">
        <v>4509</v>
      </c>
      <c r="S1117" s="85">
        <v>30575519</v>
      </c>
      <c r="T1117" s="91" t="s">
        <v>5155</v>
      </c>
      <c r="U1117" s="17" t="s">
        <v>5725</v>
      </c>
      <c r="V1117" s="149">
        <v>0</v>
      </c>
      <c r="W1117" s="149">
        <v>1</v>
      </c>
      <c r="X1117" s="149">
        <v>1</v>
      </c>
      <c r="Y1117" s="17">
        <v>1</v>
      </c>
      <c r="Z1117" s="60">
        <v>0</v>
      </c>
      <c r="AA1117" s="89" t="s">
        <v>8115</v>
      </c>
      <c r="AB1117" s="60" t="s">
        <v>6992</v>
      </c>
      <c r="AC1117" s="89" t="s">
        <v>8140</v>
      </c>
      <c r="AD1117" s="60" t="s">
        <v>8140</v>
      </c>
      <c r="AE1117" s="10"/>
    </row>
    <row r="1118" spans="2:31" x14ac:dyDescent="0.25">
      <c r="B1118" s="55">
        <v>1114</v>
      </c>
      <c r="C1118" s="17">
        <v>349386</v>
      </c>
      <c r="D1118" s="17">
        <v>385180</v>
      </c>
      <c r="E1118" s="17">
        <v>349386</v>
      </c>
      <c r="F1118" s="17">
        <v>-72.572351580000003</v>
      </c>
      <c r="G1118" s="17">
        <v>-15.713062580000001</v>
      </c>
      <c r="H1118" s="7">
        <v>40410</v>
      </c>
      <c r="I1118" s="32" t="s">
        <v>4798</v>
      </c>
      <c r="J1118" s="7" t="s">
        <v>5557</v>
      </c>
      <c r="K1118" s="7" t="s">
        <v>5558</v>
      </c>
      <c r="L1118" s="7" t="s">
        <v>8144</v>
      </c>
      <c r="M1118" s="46" t="s">
        <v>5726</v>
      </c>
      <c r="N1118" s="47" t="s">
        <v>592</v>
      </c>
      <c r="O1118" s="60" t="s">
        <v>5559</v>
      </c>
      <c r="P1118" s="69" t="s">
        <v>803</v>
      </c>
      <c r="Q1118" s="17" t="s">
        <v>5727</v>
      </c>
      <c r="R1118" s="17" t="s">
        <v>5728</v>
      </c>
      <c r="S1118" s="85">
        <v>30575343</v>
      </c>
      <c r="T1118" s="91" t="s">
        <v>5155</v>
      </c>
      <c r="U1118" s="17" t="s">
        <v>5729</v>
      </c>
      <c r="V1118" s="149">
        <v>0</v>
      </c>
      <c r="W1118" s="149">
        <v>1</v>
      </c>
      <c r="X1118" s="149">
        <v>1</v>
      </c>
      <c r="Y1118" s="17">
        <v>1</v>
      </c>
      <c r="Z1118" s="60">
        <v>0</v>
      </c>
      <c r="AA1118" s="89" t="s">
        <v>8115</v>
      </c>
      <c r="AB1118" s="60" t="s">
        <v>6992</v>
      </c>
      <c r="AC1118" s="89" t="s">
        <v>8140</v>
      </c>
      <c r="AD1118" s="60" t="s">
        <v>8140</v>
      </c>
      <c r="AE1118" s="10"/>
    </row>
    <row r="1119" spans="2:31" x14ac:dyDescent="0.25">
      <c r="B1119" s="55">
        <v>1115</v>
      </c>
      <c r="C1119" s="17">
        <v>539721</v>
      </c>
      <c r="D1119" s="17">
        <v>387302</v>
      </c>
      <c r="E1119" s="17">
        <v>539721</v>
      </c>
      <c r="F1119" s="17">
        <v>-72.574172840000003</v>
      </c>
      <c r="G1119" s="17">
        <v>-15.712237979999999</v>
      </c>
      <c r="H1119" s="7">
        <v>40410</v>
      </c>
      <c r="I1119" s="32" t="s">
        <v>4798</v>
      </c>
      <c r="J1119" s="7" t="s">
        <v>5557</v>
      </c>
      <c r="K1119" s="7" t="s">
        <v>5558</v>
      </c>
      <c r="L1119" s="7" t="s">
        <v>8144</v>
      </c>
      <c r="M1119" s="46" t="s">
        <v>1332</v>
      </c>
      <c r="N1119" s="47" t="s">
        <v>18</v>
      </c>
      <c r="O1119" s="60"/>
      <c r="P1119" s="69" t="s">
        <v>5730</v>
      </c>
      <c r="Q1119" s="17" t="s">
        <v>5731</v>
      </c>
      <c r="R1119" s="17" t="s">
        <v>5732</v>
      </c>
      <c r="S1119" s="85">
        <v>30576622</v>
      </c>
      <c r="T1119" s="91" t="s">
        <v>5155</v>
      </c>
      <c r="U1119" s="17" t="s">
        <v>5733</v>
      </c>
      <c r="V1119" s="149">
        <v>0</v>
      </c>
      <c r="W1119" s="149">
        <v>1</v>
      </c>
      <c r="X1119" s="149">
        <v>1</v>
      </c>
      <c r="Y1119" s="17">
        <v>1</v>
      </c>
      <c r="Z1119" s="60">
        <v>0</v>
      </c>
      <c r="AA1119" s="89" t="s">
        <v>8115</v>
      </c>
      <c r="AB1119" s="60" t="s">
        <v>6992</v>
      </c>
      <c r="AC1119" s="89" t="s">
        <v>8140</v>
      </c>
      <c r="AD1119" s="60" t="s">
        <v>8140</v>
      </c>
      <c r="AE1119" s="49"/>
    </row>
    <row r="1120" spans="2:31" x14ac:dyDescent="0.25">
      <c r="B1120" s="111">
        <v>1116</v>
      </c>
      <c r="C1120" s="17">
        <v>285397</v>
      </c>
      <c r="D1120" s="17">
        <v>385831</v>
      </c>
      <c r="E1120" s="17">
        <v>285397</v>
      </c>
      <c r="F1120" s="17">
        <v>-72.505333870000001</v>
      </c>
      <c r="G1120" s="17">
        <v>-15.64964578</v>
      </c>
      <c r="H1120" s="7">
        <v>40408</v>
      </c>
      <c r="I1120" s="32" t="s">
        <v>4798</v>
      </c>
      <c r="J1120" s="7" t="s">
        <v>5557</v>
      </c>
      <c r="K1120" s="17" t="s">
        <v>5734</v>
      </c>
      <c r="L1120" s="17" t="s">
        <v>8145</v>
      </c>
      <c r="M1120" s="46" t="s">
        <v>343</v>
      </c>
      <c r="N1120" s="35" t="s">
        <v>350</v>
      </c>
      <c r="O1120" s="61" t="s">
        <v>24</v>
      </c>
      <c r="P1120" s="74" t="s">
        <v>921</v>
      </c>
      <c r="Q1120" s="32" t="s">
        <v>786</v>
      </c>
      <c r="R1120" s="32" t="s">
        <v>181</v>
      </c>
      <c r="S1120" s="77">
        <v>2047047</v>
      </c>
      <c r="T1120" s="91" t="s">
        <v>5155</v>
      </c>
      <c r="U1120" s="45" t="s">
        <v>5735</v>
      </c>
      <c r="V1120" s="149">
        <v>0</v>
      </c>
      <c r="W1120" s="32">
        <v>1</v>
      </c>
      <c r="X1120" s="39">
        <v>1</v>
      </c>
      <c r="Y1120" s="32">
        <v>1</v>
      </c>
      <c r="Z1120" s="61">
        <v>0</v>
      </c>
      <c r="AA1120" s="100" t="s">
        <v>8115</v>
      </c>
      <c r="AB1120" s="61" t="s">
        <v>6992</v>
      </c>
      <c r="AC1120" s="89" t="s">
        <v>8140</v>
      </c>
      <c r="AD1120" s="60" t="s">
        <v>8140</v>
      </c>
      <c r="AE1120" s="10"/>
    </row>
    <row r="1121" spans="2:31" x14ac:dyDescent="0.25">
      <c r="B1121" s="55">
        <v>1117</v>
      </c>
      <c r="C1121" s="17">
        <v>596615</v>
      </c>
      <c r="D1121" s="17">
        <v>385218</v>
      </c>
      <c r="E1121" s="17">
        <v>596615</v>
      </c>
      <c r="F1121" s="17">
        <v>-72.504564779999995</v>
      </c>
      <c r="G1121" s="17">
        <v>-15.648549429999999</v>
      </c>
      <c r="H1121" s="7">
        <v>40408</v>
      </c>
      <c r="I1121" s="32" t="s">
        <v>4798</v>
      </c>
      <c r="J1121" s="7" t="s">
        <v>5557</v>
      </c>
      <c r="K1121" s="17" t="s">
        <v>5734</v>
      </c>
      <c r="L1121" s="17" t="s">
        <v>8145</v>
      </c>
      <c r="M1121" s="46" t="s">
        <v>264</v>
      </c>
      <c r="N1121" s="35" t="s">
        <v>357</v>
      </c>
      <c r="O1121" s="61" t="s">
        <v>563</v>
      </c>
      <c r="P1121" s="74" t="s">
        <v>936</v>
      </c>
      <c r="Q1121" s="32" t="s">
        <v>3824</v>
      </c>
      <c r="R1121" s="32" t="s">
        <v>80</v>
      </c>
      <c r="S1121" s="75">
        <v>30573005</v>
      </c>
      <c r="T1121" s="91" t="s">
        <v>5155</v>
      </c>
      <c r="U1121" s="32" t="s">
        <v>5736</v>
      </c>
      <c r="V1121" s="149">
        <v>0</v>
      </c>
      <c r="W1121" s="32">
        <v>1</v>
      </c>
      <c r="X1121" s="39">
        <v>1</v>
      </c>
      <c r="Y1121" s="32">
        <v>1</v>
      </c>
      <c r="Z1121" s="61">
        <v>0</v>
      </c>
      <c r="AA1121" s="100" t="s">
        <v>8115</v>
      </c>
      <c r="AB1121" s="61" t="s">
        <v>6992</v>
      </c>
      <c r="AC1121" s="89" t="s">
        <v>8140</v>
      </c>
      <c r="AD1121" s="60" t="s">
        <v>8140</v>
      </c>
      <c r="AE1121" s="10"/>
    </row>
    <row r="1122" spans="2:31" x14ac:dyDescent="0.25">
      <c r="B1122" s="55">
        <v>1118</v>
      </c>
      <c r="C1122" s="17">
        <v>342852</v>
      </c>
      <c r="D1122" s="17">
        <v>385222</v>
      </c>
      <c r="E1122" s="17">
        <v>342852</v>
      </c>
      <c r="F1122" s="17">
        <v>-72.505074399999998</v>
      </c>
      <c r="G1122" s="17">
        <v>-15.64878963</v>
      </c>
      <c r="H1122" s="7">
        <v>40408</v>
      </c>
      <c r="I1122" s="32" t="s">
        <v>4798</v>
      </c>
      <c r="J1122" s="7" t="s">
        <v>5557</v>
      </c>
      <c r="K1122" s="17" t="s">
        <v>5734</v>
      </c>
      <c r="L1122" s="17" t="s">
        <v>8145</v>
      </c>
      <c r="M1122" s="46" t="s">
        <v>264</v>
      </c>
      <c r="N1122" s="35" t="s">
        <v>289</v>
      </c>
      <c r="O1122" s="61" t="s">
        <v>24</v>
      </c>
      <c r="P1122" s="74" t="s">
        <v>5737</v>
      </c>
      <c r="Q1122" s="32" t="s">
        <v>5738</v>
      </c>
      <c r="R1122" s="32" t="s">
        <v>1093</v>
      </c>
      <c r="S1122" s="78" t="s">
        <v>5739</v>
      </c>
      <c r="T1122" s="91" t="s">
        <v>5155</v>
      </c>
      <c r="U1122" s="32" t="s">
        <v>5740</v>
      </c>
      <c r="V1122" s="149">
        <v>0</v>
      </c>
      <c r="W1122" s="32">
        <v>1</v>
      </c>
      <c r="X1122" s="39">
        <v>1</v>
      </c>
      <c r="Y1122" s="32">
        <v>1</v>
      </c>
      <c r="Z1122" s="61">
        <v>0</v>
      </c>
      <c r="AA1122" s="100" t="s">
        <v>8115</v>
      </c>
      <c r="AB1122" s="61" t="s">
        <v>6992</v>
      </c>
      <c r="AC1122" s="89" t="s">
        <v>8140</v>
      </c>
      <c r="AD1122" s="60" t="s">
        <v>8140</v>
      </c>
      <c r="AE1122" s="10"/>
    </row>
    <row r="1123" spans="2:31" x14ac:dyDescent="0.25">
      <c r="B1123" s="55">
        <v>1119</v>
      </c>
      <c r="C1123" s="17">
        <v>389732</v>
      </c>
      <c r="D1123" s="17">
        <v>409064</v>
      </c>
      <c r="E1123" s="17">
        <v>389732</v>
      </c>
      <c r="F1123" s="17">
        <v>-72.50611121</v>
      </c>
      <c r="G1123" s="17">
        <v>-15.64828297</v>
      </c>
      <c r="H1123" s="7">
        <v>40408</v>
      </c>
      <c r="I1123" s="32" t="s">
        <v>4798</v>
      </c>
      <c r="J1123" s="7" t="s">
        <v>5557</v>
      </c>
      <c r="K1123" s="17" t="s">
        <v>5734</v>
      </c>
      <c r="L1123" s="17" t="s">
        <v>8145</v>
      </c>
      <c r="M1123" s="46" t="s">
        <v>349</v>
      </c>
      <c r="N1123" s="35" t="s">
        <v>132</v>
      </c>
      <c r="O1123" s="61" t="s">
        <v>563</v>
      </c>
      <c r="P1123" s="74" t="s">
        <v>5741</v>
      </c>
      <c r="Q1123" s="32" t="s">
        <v>5742</v>
      </c>
      <c r="R1123" s="32" t="s">
        <v>593</v>
      </c>
      <c r="S1123" s="75">
        <v>30572683</v>
      </c>
      <c r="T1123" s="91" t="s">
        <v>5155</v>
      </c>
      <c r="U1123" s="32" t="s">
        <v>5743</v>
      </c>
      <c r="V1123" s="149">
        <v>0</v>
      </c>
      <c r="W1123" s="32">
        <v>1</v>
      </c>
      <c r="X1123" s="39">
        <v>1</v>
      </c>
      <c r="Y1123" s="32">
        <v>1</v>
      </c>
      <c r="Z1123" s="61">
        <v>0</v>
      </c>
      <c r="AA1123" s="100" t="s">
        <v>8115</v>
      </c>
      <c r="AB1123" s="61" t="s">
        <v>6992</v>
      </c>
      <c r="AC1123" s="89" t="s">
        <v>8140</v>
      </c>
      <c r="AD1123" s="60" t="s">
        <v>8140</v>
      </c>
      <c r="AE1123" s="10"/>
    </row>
    <row r="1124" spans="2:31" x14ac:dyDescent="0.25">
      <c r="B1124" s="55">
        <v>1120</v>
      </c>
      <c r="C1124" s="17">
        <v>430814</v>
      </c>
      <c r="D1124" s="17">
        <v>385200</v>
      </c>
      <c r="E1124" s="17">
        <v>430814</v>
      </c>
      <c r="F1124" s="17">
        <v>-72.505166959999997</v>
      </c>
      <c r="G1124" s="17">
        <v>-15.64642499</v>
      </c>
      <c r="H1124" s="7">
        <v>40408</v>
      </c>
      <c r="I1124" s="32" t="s">
        <v>4798</v>
      </c>
      <c r="J1124" s="7" t="s">
        <v>5557</v>
      </c>
      <c r="K1124" s="17" t="s">
        <v>5734</v>
      </c>
      <c r="L1124" s="17" t="s">
        <v>8145</v>
      </c>
      <c r="M1124" s="46" t="s">
        <v>5744</v>
      </c>
      <c r="N1124" s="35" t="s">
        <v>18</v>
      </c>
      <c r="O1124" s="61" t="s">
        <v>24</v>
      </c>
      <c r="P1124" s="74" t="s">
        <v>5745</v>
      </c>
      <c r="Q1124" s="32" t="s">
        <v>3818</v>
      </c>
      <c r="R1124" s="32" t="s">
        <v>5746</v>
      </c>
      <c r="S1124" s="75">
        <v>30676425</v>
      </c>
      <c r="T1124" s="91" t="s">
        <v>5155</v>
      </c>
      <c r="U1124" s="32" t="s">
        <v>5747</v>
      </c>
      <c r="V1124" s="149">
        <v>0</v>
      </c>
      <c r="W1124" s="32">
        <v>1</v>
      </c>
      <c r="X1124" s="39">
        <v>1</v>
      </c>
      <c r="Y1124" s="32">
        <v>1</v>
      </c>
      <c r="Z1124" s="61">
        <v>0</v>
      </c>
      <c r="AA1124" s="100" t="s">
        <v>8115</v>
      </c>
      <c r="AB1124" s="61" t="s">
        <v>6992</v>
      </c>
      <c r="AC1124" s="89" t="s">
        <v>8140</v>
      </c>
      <c r="AD1124" s="60" t="s">
        <v>8140</v>
      </c>
      <c r="AE1124" s="10"/>
    </row>
    <row r="1125" spans="2:31" x14ac:dyDescent="0.25">
      <c r="B1125" s="111">
        <v>1121</v>
      </c>
      <c r="C1125" s="17">
        <v>590794</v>
      </c>
      <c r="D1125" s="17">
        <v>385228</v>
      </c>
      <c r="E1125" s="17">
        <v>590794</v>
      </c>
      <c r="F1125" s="17">
        <v>-72.5065314</v>
      </c>
      <c r="G1125" s="17">
        <v>-15.64783793</v>
      </c>
      <c r="H1125" s="7">
        <v>40408</v>
      </c>
      <c r="I1125" s="32" t="s">
        <v>4798</v>
      </c>
      <c r="J1125" s="7" t="s">
        <v>5557</v>
      </c>
      <c r="K1125" s="17" t="s">
        <v>5734</v>
      </c>
      <c r="L1125" s="17" t="s">
        <v>8145</v>
      </c>
      <c r="M1125" s="46" t="s">
        <v>112</v>
      </c>
      <c r="N1125" s="35" t="s">
        <v>113</v>
      </c>
      <c r="O1125" s="61" t="s">
        <v>24</v>
      </c>
      <c r="P1125" s="74" t="s">
        <v>5748</v>
      </c>
      <c r="Q1125" s="32" t="s">
        <v>5749</v>
      </c>
      <c r="R1125" s="32" t="s">
        <v>4279</v>
      </c>
      <c r="S1125" s="75">
        <v>43327554</v>
      </c>
      <c r="T1125" s="91" t="s">
        <v>5155</v>
      </c>
      <c r="U1125" s="32" t="s">
        <v>5750</v>
      </c>
      <c r="V1125" s="149">
        <v>0</v>
      </c>
      <c r="W1125" s="32">
        <v>1</v>
      </c>
      <c r="X1125" s="39">
        <v>1</v>
      </c>
      <c r="Y1125" s="32">
        <v>1</v>
      </c>
      <c r="Z1125" s="61">
        <v>0</v>
      </c>
      <c r="AA1125" s="100" t="s">
        <v>8115</v>
      </c>
      <c r="AB1125" s="61" t="s">
        <v>6992</v>
      </c>
      <c r="AC1125" s="89" t="s">
        <v>8140</v>
      </c>
      <c r="AD1125" s="60" t="s">
        <v>8140</v>
      </c>
      <c r="AE1125" s="10"/>
    </row>
    <row r="1126" spans="2:31" x14ac:dyDescent="0.25">
      <c r="B1126" s="55">
        <v>1122</v>
      </c>
      <c r="C1126" s="17">
        <v>596614</v>
      </c>
      <c r="D1126" s="17">
        <v>408712</v>
      </c>
      <c r="E1126" s="17">
        <v>596614</v>
      </c>
      <c r="F1126" s="17">
        <v>-72.5049755</v>
      </c>
      <c r="G1126" s="17">
        <v>-15.650351909999999</v>
      </c>
      <c r="H1126" s="7">
        <v>40408</v>
      </c>
      <c r="I1126" s="32" t="s">
        <v>4798</v>
      </c>
      <c r="J1126" s="7" t="s">
        <v>5557</v>
      </c>
      <c r="K1126" s="17" t="s">
        <v>5734</v>
      </c>
      <c r="L1126" s="17" t="s">
        <v>8145</v>
      </c>
      <c r="M1126" s="46" t="s">
        <v>1215</v>
      </c>
      <c r="N1126" s="35" t="s">
        <v>148</v>
      </c>
      <c r="O1126" s="61" t="s">
        <v>24</v>
      </c>
      <c r="P1126" s="74" t="s">
        <v>5751</v>
      </c>
      <c r="Q1126" s="32" t="s">
        <v>895</v>
      </c>
      <c r="R1126" s="32" t="s">
        <v>1803</v>
      </c>
      <c r="S1126" s="77">
        <v>30572965</v>
      </c>
      <c r="T1126" s="91" t="s">
        <v>5155</v>
      </c>
      <c r="U1126" s="32" t="s">
        <v>5752</v>
      </c>
      <c r="V1126" s="149">
        <v>0</v>
      </c>
      <c r="W1126" s="32">
        <v>1</v>
      </c>
      <c r="X1126" s="39">
        <v>1</v>
      </c>
      <c r="Y1126" s="32">
        <v>1</v>
      </c>
      <c r="Z1126" s="61">
        <v>0</v>
      </c>
      <c r="AA1126" s="100" t="s">
        <v>8115</v>
      </c>
      <c r="AB1126" s="61" t="s">
        <v>6992</v>
      </c>
      <c r="AC1126" s="89" t="s">
        <v>8140</v>
      </c>
      <c r="AD1126" s="60" t="s">
        <v>8140</v>
      </c>
      <c r="AE1126" s="10"/>
    </row>
    <row r="1127" spans="2:31" x14ac:dyDescent="0.25">
      <c r="B1127" s="55">
        <v>1123</v>
      </c>
      <c r="C1127" s="17">
        <v>282404</v>
      </c>
      <c r="D1127" s="17">
        <v>385821</v>
      </c>
      <c r="E1127" s="17">
        <v>282404</v>
      </c>
      <c r="F1127" s="17">
        <v>-72.506111709999999</v>
      </c>
      <c r="G1127" s="17">
        <v>-15.64952568</v>
      </c>
      <c r="H1127" s="7">
        <v>40408</v>
      </c>
      <c r="I1127" s="32" t="s">
        <v>4798</v>
      </c>
      <c r="J1127" s="7" t="s">
        <v>5557</v>
      </c>
      <c r="K1127" s="17" t="s">
        <v>5734</v>
      </c>
      <c r="L1127" s="17" t="s">
        <v>8145</v>
      </c>
      <c r="M1127" s="46" t="s">
        <v>343</v>
      </c>
      <c r="N1127" s="35" t="s">
        <v>148</v>
      </c>
      <c r="O1127" s="61" t="s">
        <v>563</v>
      </c>
      <c r="P1127" s="74" t="s">
        <v>5753</v>
      </c>
      <c r="Q1127" s="32" t="s">
        <v>5754</v>
      </c>
      <c r="R1127" s="32" t="s">
        <v>5755</v>
      </c>
      <c r="S1127" s="75">
        <v>30572827</v>
      </c>
      <c r="T1127" s="91" t="s">
        <v>5155</v>
      </c>
      <c r="U1127" s="32" t="s">
        <v>5756</v>
      </c>
      <c r="V1127" s="149">
        <v>0</v>
      </c>
      <c r="W1127" s="32">
        <v>1</v>
      </c>
      <c r="X1127" s="39">
        <v>1</v>
      </c>
      <c r="Y1127" s="32">
        <v>1</v>
      </c>
      <c r="Z1127" s="61">
        <v>0</v>
      </c>
      <c r="AA1127" s="100" t="s">
        <v>8115</v>
      </c>
      <c r="AB1127" s="61" t="s">
        <v>6992</v>
      </c>
      <c r="AC1127" s="89" t="s">
        <v>8140</v>
      </c>
      <c r="AD1127" s="60" t="s">
        <v>8140</v>
      </c>
      <c r="AE1127" s="10"/>
    </row>
    <row r="1128" spans="2:31" x14ac:dyDescent="0.25">
      <c r="B1128" s="55">
        <v>1124</v>
      </c>
      <c r="C1128" s="17">
        <v>289516</v>
      </c>
      <c r="D1128" s="17">
        <v>385373</v>
      </c>
      <c r="E1128" s="17">
        <v>289516</v>
      </c>
      <c r="F1128" s="17">
        <v>-72.504235030000004</v>
      </c>
      <c r="G1128" s="17">
        <v>-15.649540829999999</v>
      </c>
      <c r="H1128" s="7">
        <v>40408</v>
      </c>
      <c r="I1128" s="32" t="s">
        <v>4798</v>
      </c>
      <c r="J1128" s="7" t="s">
        <v>5557</v>
      </c>
      <c r="K1128" s="17" t="s">
        <v>5734</v>
      </c>
      <c r="L1128" s="17" t="s">
        <v>8145</v>
      </c>
      <c r="M1128" s="46" t="s">
        <v>2328</v>
      </c>
      <c r="N1128" s="35" t="s">
        <v>592</v>
      </c>
      <c r="O1128" s="61" t="s">
        <v>563</v>
      </c>
      <c r="P1128" s="74" t="s">
        <v>5757</v>
      </c>
      <c r="Q1128" s="32" t="s">
        <v>5758</v>
      </c>
      <c r="R1128" s="32" t="s">
        <v>5759</v>
      </c>
      <c r="S1128" s="75">
        <v>30572856</v>
      </c>
      <c r="T1128" s="91" t="s">
        <v>5155</v>
      </c>
      <c r="U1128" s="32" t="s">
        <v>5760</v>
      </c>
      <c r="V1128" s="149">
        <v>0</v>
      </c>
      <c r="W1128" s="32">
        <v>1</v>
      </c>
      <c r="X1128" s="39">
        <v>1</v>
      </c>
      <c r="Y1128" s="32">
        <v>1</v>
      </c>
      <c r="Z1128" s="61">
        <v>0</v>
      </c>
      <c r="AA1128" s="100" t="s">
        <v>8115</v>
      </c>
      <c r="AB1128" s="61" t="s">
        <v>6992</v>
      </c>
      <c r="AC1128" s="89" t="s">
        <v>8140</v>
      </c>
      <c r="AD1128" s="60" t="s">
        <v>8140</v>
      </c>
      <c r="AE1128" s="10"/>
    </row>
    <row r="1129" spans="2:31" x14ac:dyDescent="0.25">
      <c r="B1129" s="55">
        <v>1125</v>
      </c>
      <c r="C1129" s="17"/>
      <c r="D1129" s="17"/>
      <c r="E1129" s="17"/>
      <c r="F1129" s="17"/>
      <c r="G1129" s="17"/>
      <c r="H1129" s="7">
        <v>40408</v>
      </c>
      <c r="I1129" s="32" t="s">
        <v>4798</v>
      </c>
      <c r="J1129" s="7" t="s">
        <v>5557</v>
      </c>
      <c r="K1129" s="17" t="s">
        <v>5734</v>
      </c>
      <c r="L1129" s="17" t="s">
        <v>8145</v>
      </c>
      <c r="M1129" s="34" t="s">
        <v>888</v>
      </c>
      <c r="N1129" s="35">
        <v>2</v>
      </c>
      <c r="O1129" s="61"/>
      <c r="P1129" s="74" t="s">
        <v>5761</v>
      </c>
      <c r="Q1129" s="32" t="s">
        <v>5738</v>
      </c>
      <c r="R1129" s="32" t="s">
        <v>1093</v>
      </c>
      <c r="S1129" s="75">
        <v>30572624</v>
      </c>
      <c r="T1129" s="91" t="s">
        <v>5155</v>
      </c>
      <c r="U1129" s="32" t="s">
        <v>5762</v>
      </c>
      <c r="V1129" s="149">
        <v>0</v>
      </c>
      <c r="W1129" s="32">
        <v>1</v>
      </c>
      <c r="X1129" s="39">
        <v>1</v>
      </c>
      <c r="Y1129" s="32">
        <v>1</v>
      </c>
      <c r="Z1129" s="61">
        <v>0</v>
      </c>
      <c r="AA1129" s="100" t="s">
        <v>8115</v>
      </c>
      <c r="AB1129" s="61" t="s">
        <v>6992</v>
      </c>
      <c r="AC1129" s="89" t="s">
        <v>8140</v>
      </c>
      <c r="AD1129" s="60" t="s">
        <v>8140</v>
      </c>
      <c r="AE1129" s="10"/>
    </row>
    <row r="1130" spans="2:31" x14ac:dyDescent="0.25">
      <c r="B1130" s="111">
        <v>1126</v>
      </c>
      <c r="C1130" s="17">
        <v>596619</v>
      </c>
      <c r="D1130" s="17">
        <v>385201</v>
      </c>
      <c r="E1130" s="17">
        <v>596619</v>
      </c>
      <c r="F1130" s="17">
        <v>-72.505142820000003</v>
      </c>
      <c r="G1130" s="17">
        <v>-15.64655026</v>
      </c>
      <c r="H1130" s="7">
        <v>40408</v>
      </c>
      <c r="I1130" s="32" t="s">
        <v>4798</v>
      </c>
      <c r="J1130" s="7" t="s">
        <v>5557</v>
      </c>
      <c r="K1130" s="17" t="s">
        <v>5734</v>
      </c>
      <c r="L1130" s="17" t="s">
        <v>8145</v>
      </c>
      <c r="M1130" s="46" t="s">
        <v>5763</v>
      </c>
      <c r="N1130" s="47" t="s">
        <v>113</v>
      </c>
      <c r="O1130" s="60" t="s">
        <v>563</v>
      </c>
      <c r="P1130" s="69" t="s">
        <v>5764</v>
      </c>
      <c r="Q1130" s="17" t="s">
        <v>1177</v>
      </c>
      <c r="R1130" s="17" t="s">
        <v>5765</v>
      </c>
      <c r="S1130" s="80">
        <v>30572819</v>
      </c>
      <c r="T1130" s="91" t="s">
        <v>5155</v>
      </c>
      <c r="U1130" s="32" t="s">
        <v>5766</v>
      </c>
      <c r="V1130" s="149">
        <v>0</v>
      </c>
      <c r="W1130" s="32">
        <v>1</v>
      </c>
      <c r="X1130" s="39">
        <v>1</v>
      </c>
      <c r="Y1130" s="17">
        <v>1</v>
      </c>
      <c r="Z1130" s="60">
        <v>0</v>
      </c>
      <c r="AA1130" s="89" t="s">
        <v>8115</v>
      </c>
      <c r="AB1130" s="60" t="s">
        <v>6992</v>
      </c>
      <c r="AC1130" s="89" t="s">
        <v>8140</v>
      </c>
      <c r="AD1130" s="60" t="s">
        <v>8140</v>
      </c>
      <c r="AE1130" s="10"/>
    </row>
    <row r="1131" spans="2:31" x14ac:dyDescent="0.25">
      <c r="B1131" s="55">
        <v>1127</v>
      </c>
      <c r="C1131" s="17">
        <v>329844</v>
      </c>
      <c r="D1131" s="17">
        <v>408681</v>
      </c>
      <c r="E1131" s="17">
        <v>329844</v>
      </c>
      <c r="F1131" s="17">
        <v>-72.505244430000005</v>
      </c>
      <c r="G1131" s="17">
        <v>-15.649151639999999</v>
      </c>
      <c r="H1131" s="7">
        <v>40408</v>
      </c>
      <c r="I1131" s="32" t="s">
        <v>4798</v>
      </c>
      <c r="J1131" s="7" t="s">
        <v>5557</v>
      </c>
      <c r="K1131" s="17" t="s">
        <v>5734</v>
      </c>
      <c r="L1131" s="17" t="s">
        <v>8145</v>
      </c>
      <c r="M1131" s="46" t="s">
        <v>962</v>
      </c>
      <c r="N1131" s="47" t="s">
        <v>2383</v>
      </c>
      <c r="O1131" s="60" t="s">
        <v>563</v>
      </c>
      <c r="P1131" s="69" t="s">
        <v>5767</v>
      </c>
      <c r="Q1131" s="17" t="s">
        <v>5095</v>
      </c>
      <c r="R1131" s="17" t="s">
        <v>5768</v>
      </c>
      <c r="S1131" s="80">
        <v>29547550</v>
      </c>
      <c r="T1131" s="91" t="s">
        <v>5155</v>
      </c>
      <c r="U1131" s="32" t="s">
        <v>5769</v>
      </c>
      <c r="V1131" s="149">
        <v>0</v>
      </c>
      <c r="W1131" s="32">
        <v>1</v>
      </c>
      <c r="X1131" s="39">
        <v>1</v>
      </c>
      <c r="Y1131" s="17">
        <v>1</v>
      </c>
      <c r="Z1131" s="60">
        <v>0</v>
      </c>
      <c r="AA1131" s="89" t="s">
        <v>8115</v>
      </c>
      <c r="AB1131" s="60" t="s">
        <v>6992</v>
      </c>
      <c r="AC1131" s="89" t="s">
        <v>8140</v>
      </c>
      <c r="AD1131" s="60" t="s">
        <v>8140</v>
      </c>
      <c r="AE1131" s="10"/>
    </row>
    <row r="1132" spans="2:31" x14ac:dyDescent="0.25">
      <c r="B1132" s="55">
        <v>1128</v>
      </c>
      <c r="C1132" s="17">
        <v>590796</v>
      </c>
      <c r="D1132" s="17">
        <v>387140</v>
      </c>
      <c r="E1132" s="17">
        <v>590796</v>
      </c>
      <c r="F1132" s="17">
        <v>-72.50633886</v>
      </c>
      <c r="G1132" s="17">
        <v>-15.64922265</v>
      </c>
      <c r="H1132" s="7">
        <v>40408</v>
      </c>
      <c r="I1132" s="32" t="s">
        <v>4798</v>
      </c>
      <c r="J1132" s="7" t="s">
        <v>5557</v>
      </c>
      <c r="K1132" s="17" t="s">
        <v>5734</v>
      </c>
      <c r="L1132" s="17" t="s">
        <v>8145</v>
      </c>
      <c r="M1132" s="46" t="s">
        <v>251</v>
      </c>
      <c r="N1132" s="47" t="s">
        <v>18</v>
      </c>
      <c r="O1132" s="60" t="s">
        <v>24</v>
      </c>
      <c r="P1132" s="69" t="s">
        <v>4835</v>
      </c>
      <c r="Q1132" s="17" t="s">
        <v>5770</v>
      </c>
      <c r="R1132" s="17" t="s">
        <v>550</v>
      </c>
      <c r="S1132" s="85">
        <v>29338194</v>
      </c>
      <c r="T1132" s="91" t="s">
        <v>5155</v>
      </c>
      <c r="U1132" s="32" t="s">
        <v>5771</v>
      </c>
      <c r="V1132" s="149">
        <v>0</v>
      </c>
      <c r="W1132" s="32">
        <v>1</v>
      </c>
      <c r="X1132" s="39">
        <v>1</v>
      </c>
      <c r="Y1132" s="17">
        <v>1</v>
      </c>
      <c r="Z1132" s="60">
        <v>0</v>
      </c>
      <c r="AA1132" s="89" t="s">
        <v>8115</v>
      </c>
      <c r="AB1132" s="60" t="s">
        <v>6992</v>
      </c>
      <c r="AC1132" s="89" t="s">
        <v>8140</v>
      </c>
      <c r="AD1132" s="60" t="s">
        <v>8140</v>
      </c>
      <c r="AE1132" s="10"/>
    </row>
    <row r="1133" spans="2:31" x14ac:dyDescent="0.25">
      <c r="B1133" s="55">
        <v>1129</v>
      </c>
      <c r="C1133" s="17">
        <v>430827</v>
      </c>
      <c r="D1133" s="17">
        <v>385205</v>
      </c>
      <c r="E1133" s="17">
        <v>430827</v>
      </c>
      <c r="F1133" s="17">
        <v>-72.505148640000002</v>
      </c>
      <c r="G1133" s="17">
        <v>-15.64791473</v>
      </c>
      <c r="H1133" s="7">
        <v>40408</v>
      </c>
      <c r="I1133" s="32" t="s">
        <v>4798</v>
      </c>
      <c r="J1133" s="7" t="s">
        <v>5557</v>
      </c>
      <c r="K1133" s="17" t="s">
        <v>5734</v>
      </c>
      <c r="L1133" s="17" t="s">
        <v>8145</v>
      </c>
      <c r="M1133" s="46" t="s">
        <v>970</v>
      </c>
      <c r="N1133" s="47" t="s">
        <v>132</v>
      </c>
      <c r="O1133" s="60" t="s">
        <v>563</v>
      </c>
      <c r="P1133" s="69" t="s">
        <v>5772</v>
      </c>
      <c r="Q1133" s="17" t="s">
        <v>2146</v>
      </c>
      <c r="R1133" s="17" t="s">
        <v>5755</v>
      </c>
      <c r="S1133" s="80">
        <v>29461945</v>
      </c>
      <c r="T1133" s="91" t="s">
        <v>5155</v>
      </c>
      <c r="U1133" s="32" t="s">
        <v>5773</v>
      </c>
      <c r="V1133" s="149">
        <v>0</v>
      </c>
      <c r="W1133" s="32">
        <v>1</v>
      </c>
      <c r="X1133" s="39">
        <v>1</v>
      </c>
      <c r="Y1133" s="17">
        <v>1</v>
      </c>
      <c r="Z1133" s="60">
        <v>0</v>
      </c>
      <c r="AA1133" s="89" t="s">
        <v>8115</v>
      </c>
      <c r="AB1133" s="60" t="s">
        <v>6992</v>
      </c>
      <c r="AC1133" s="89" t="s">
        <v>8140</v>
      </c>
      <c r="AD1133" s="60" t="s">
        <v>8140</v>
      </c>
      <c r="AE1133" s="10"/>
    </row>
    <row r="1134" spans="2:31" x14ac:dyDescent="0.25">
      <c r="B1134" s="55">
        <v>1130</v>
      </c>
      <c r="C1134" s="17">
        <v>590801</v>
      </c>
      <c r="D1134" s="17">
        <v>409088</v>
      </c>
      <c r="E1134" s="17">
        <v>590801</v>
      </c>
      <c r="F1134" s="17">
        <v>-72.505400159999994</v>
      </c>
      <c r="G1134" s="17">
        <v>-15.64898279</v>
      </c>
      <c r="H1134" s="7">
        <v>40408</v>
      </c>
      <c r="I1134" s="32" t="s">
        <v>4798</v>
      </c>
      <c r="J1134" s="7" t="s">
        <v>5557</v>
      </c>
      <c r="K1134" s="17" t="s">
        <v>5734</v>
      </c>
      <c r="L1134" s="17" t="s">
        <v>8145</v>
      </c>
      <c r="M1134" s="46" t="s">
        <v>1077</v>
      </c>
      <c r="N1134" s="47" t="s">
        <v>5774</v>
      </c>
      <c r="O1134" s="60" t="s">
        <v>24</v>
      </c>
      <c r="P1134" s="69" t="s">
        <v>5775</v>
      </c>
      <c r="Q1134" s="17" t="s">
        <v>5776</v>
      </c>
      <c r="R1134" s="17" t="s">
        <v>3818</v>
      </c>
      <c r="S1134" s="80">
        <v>47343172</v>
      </c>
      <c r="T1134" s="91" t="s">
        <v>5155</v>
      </c>
      <c r="U1134" s="32" t="s">
        <v>5777</v>
      </c>
      <c r="V1134" s="149">
        <v>0</v>
      </c>
      <c r="W1134" s="32">
        <v>1</v>
      </c>
      <c r="X1134" s="39">
        <v>1</v>
      </c>
      <c r="Y1134" s="17">
        <v>1</v>
      </c>
      <c r="Z1134" s="60">
        <v>0</v>
      </c>
      <c r="AA1134" s="89" t="s">
        <v>8115</v>
      </c>
      <c r="AB1134" s="60" t="s">
        <v>6992</v>
      </c>
      <c r="AC1134" s="89" t="s">
        <v>8140</v>
      </c>
      <c r="AD1134" s="60" t="s">
        <v>8140</v>
      </c>
      <c r="AE1134" s="10"/>
    </row>
    <row r="1135" spans="2:31" x14ac:dyDescent="0.25">
      <c r="B1135" s="111">
        <v>1131</v>
      </c>
      <c r="C1135" s="17">
        <v>342128</v>
      </c>
      <c r="D1135" s="17">
        <v>385245</v>
      </c>
      <c r="E1135" s="17">
        <v>342128</v>
      </c>
      <c r="F1135" s="17">
        <v>-72.505880930000004</v>
      </c>
      <c r="G1135" s="17">
        <v>-15.647478789999999</v>
      </c>
      <c r="H1135" s="7">
        <v>40408</v>
      </c>
      <c r="I1135" s="32" t="s">
        <v>4798</v>
      </c>
      <c r="J1135" s="7" t="s">
        <v>5557</v>
      </c>
      <c r="K1135" s="17" t="s">
        <v>5734</v>
      </c>
      <c r="L1135" s="17" t="s">
        <v>8145</v>
      </c>
      <c r="M1135" s="46" t="s">
        <v>308</v>
      </c>
      <c r="N1135" s="47" t="s">
        <v>113</v>
      </c>
      <c r="O1135" s="60" t="s">
        <v>563</v>
      </c>
      <c r="P1135" s="69" t="s">
        <v>5778</v>
      </c>
      <c r="Q1135" s="17" t="s">
        <v>1610</v>
      </c>
      <c r="R1135" s="17" t="s">
        <v>5779</v>
      </c>
      <c r="S1135" s="85">
        <v>30572623</v>
      </c>
      <c r="T1135" s="91" t="s">
        <v>5155</v>
      </c>
      <c r="U1135" s="32" t="s">
        <v>5780</v>
      </c>
      <c r="V1135" s="149">
        <v>0</v>
      </c>
      <c r="W1135" s="32">
        <v>1</v>
      </c>
      <c r="X1135" s="39">
        <v>1</v>
      </c>
      <c r="Y1135" s="17">
        <v>1</v>
      </c>
      <c r="Z1135" s="60">
        <v>0</v>
      </c>
      <c r="AA1135" s="89" t="s">
        <v>8115</v>
      </c>
      <c r="AB1135" s="60" t="s">
        <v>6992</v>
      </c>
      <c r="AC1135" s="89" t="s">
        <v>8140</v>
      </c>
      <c r="AD1135" s="60" t="s">
        <v>8140</v>
      </c>
      <c r="AE1135" s="10"/>
    </row>
    <row r="1136" spans="2:31" x14ac:dyDescent="0.25">
      <c r="B1136" s="55">
        <v>1132</v>
      </c>
      <c r="C1136" s="17">
        <v>343047</v>
      </c>
      <c r="D1136" s="17">
        <v>409065</v>
      </c>
      <c r="E1136" s="17">
        <v>343047</v>
      </c>
      <c r="F1136" s="17">
        <v>-72.506003660000005</v>
      </c>
      <c r="G1136" s="17">
        <v>-15.648363249999999</v>
      </c>
      <c r="H1136" s="7">
        <v>40408</v>
      </c>
      <c r="I1136" s="32" t="s">
        <v>4798</v>
      </c>
      <c r="J1136" s="7" t="s">
        <v>5557</v>
      </c>
      <c r="K1136" s="17" t="s">
        <v>5734</v>
      </c>
      <c r="L1136" s="17" t="s">
        <v>8145</v>
      </c>
      <c r="M1136" s="46" t="s">
        <v>349</v>
      </c>
      <c r="N1136" s="47" t="s">
        <v>18</v>
      </c>
      <c r="O1136" s="60" t="s">
        <v>563</v>
      </c>
      <c r="P1136" s="69" t="s">
        <v>5781</v>
      </c>
      <c r="Q1136" s="17" t="s">
        <v>144</v>
      </c>
      <c r="R1136" s="17" t="s">
        <v>5341</v>
      </c>
      <c r="S1136" s="80">
        <v>29686893</v>
      </c>
      <c r="T1136" s="91" t="s">
        <v>5155</v>
      </c>
      <c r="U1136" s="32" t="s">
        <v>5782</v>
      </c>
      <c r="V1136" s="149">
        <v>0</v>
      </c>
      <c r="W1136" s="32">
        <v>1</v>
      </c>
      <c r="X1136" s="39">
        <v>1</v>
      </c>
      <c r="Y1136" s="17">
        <v>1</v>
      </c>
      <c r="Z1136" s="60">
        <v>0</v>
      </c>
      <c r="AA1136" s="89" t="s">
        <v>8115</v>
      </c>
      <c r="AB1136" s="60" t="s">
        <v>6992</v>
      </c>
      <c r="AC1136" s="89" t="s">
        <v>8140</v>
      </c>
      <c r="AD1136" s="60" t="s">
        <v>8140</v>
      </c>
      <c r="AE1136" s="10"/>
    </row>
    <row r="1137" spans="2:31" x14ac:dyDescent="0.25">
      <c r="B1137" s="55">
        <v>1133</v>
      </c>
      <c r="C1137" s="17">
        <v>533324</v>
      </c>
      <c r="D1137" s="17">
        <v>408689</v>
      </c>
      <c r="E1137" s="17">
        <v>533324</v>
      </c>
      <c r="F1137" s="17">
        <v>-72.505078620000006</v>
      </c>
      <c r="G1137" s="17">
        <v>-15.64987324</v>
      </c>
      <c r="H1137" s="7">
        <v>40408</v>
      </c>
      <c r="I1137" s="32" t="s">
        <v>4798</v>
      </c>
      <c r="J1137" s="7" t="s">
        <v>5557</v>
      </c>
      <c r="K1137" s="17" t="s">
        <v>5734</v>
      </c>
      <c r="L1137" s="17" t="s">
        <v>8145</v>
      </c>
      <c r="M1137" s="46" t="s">
        <v>258</v>
      </c>
      <c r="N1137" s="47" t="s">
        <v>132</v>
      </c>
      <c r="O1137" s="60" t="s">
        <v>563</v>
      </c>
      <c r="P1137" s="69" t="s">
        <v>5783</v>
      </c>
      <c r="Q1137" s="17" t="s">
        <v>5316</v>
      </c>
      <c r="R1137" s="17" t="s">
        <v>5784</v>
      </c>
      <c r="S1137" s="85">
        <v>30573006</v>
      </c>
      <c r="T1137" s="91" t="s">
        <v>5155</v>
      </c>
      <c r="U1137" s="32" t="s">
        <v>5785</v>
      </c>
      <c r="V1137" s="149">
        <v>0</v>
      </c>
      <c r="W1137" s="32">
        <v>1</v>
      </c>
      <c r="X1137" s="39">
        <v>1</v>
      </c>
      <c r="Y1137" s="17">
        <v>1</v>
      </c>
      <c r="Z1137" s="60">
        <v>0</v>
      </c>
      <c r="AA1137" s="89" t="s">
        <v>8115</v>
      </c>
      <c r="AB1137" s="60" t="s">
        <v>6992</v>
      </c>
      <c r="AC1137" s="89" t="s">
        <v>8140</v>
      </c>
      <c r="AD1137" s="60" t="s">
        <v>8140</v>
      </c>
      <c r="AE1137" s="10"/>
    </row>
    <row r="1138" spans="2:31" x14ac:dyDescent="0.25">
      <c r="B1138" s="55">
        <v>1134</v>
      </c>
      <c r="C1138" s="17">
        <v>431459</v>
      </c>
      <c r="D1138" s="17">
        <v>385243</v>
      </c>
      <c r="E1138" s="17">
        <v>431459</v>
      </c>
      <c r="F1138" s="17">
        <v>-72.506049910000002</v>
      </c>
      <c r="G1138" s="17">
        <v>-15.64736321</v>
      </c>
      <c r="H1138" s="7">
        <v>40408</v>
      </c>
      <c r="I1138" s="32" t="s">
        <v>4798</v>
      </c>
      <c r="J1138" s="7" t="s">
        <v>5557</v>
      </c>
      <c r="K1138" s="17" t="s">
        <v>5734</v>
      </c>
      <c r="L1138" s="17" t="s">
        <v>8145</v>
      </c>
      <c r="M1138" s="46" t="s">
        <v>308</v>
      </c>
      <c r="N1138" s="47" t="s">
        <v>132</v>
      </c>
      <c r="O1138" s="60" t="s">
        <v>563</v>
      </c>
      <c r="P1138" s="69" t="s">
        <v>5786</v>
      </c>
      <c r="Q1138" s="17" t="s">
        <v>5787</v>
      </c>
      <c r="R1138" s="17" t="s">
        <v>5784</v>
      </c>
      <c r="S1138" s="85">
        <v>30572556</v>
      </c>
      <c r="T1138" s="91" t="s">
        <v>5155</v>
      </c>
      <c r="U1138" s="32" t="s">
        <v>5788</v>
      </c>
      <c r="V1138" s="149">
        <v>0</v>
      </c>
      <c r="W1138" s="32">
        <v>1</v>
      </c>
      <c r="X1138" s="39">
        <v>1</v>
      </c>
      <c r="Y1138" s="17">
        <v>1</v>
      </c>
      <c r="Z1138" s="60">
        <v>0</v>
      </c>
      <c r="AA1138" s="89" t="s">
        <v>8115</v>
      </c>
      <c r="AB1138" s="60" t="s">
        <v>6992</v>
      </c>
      <c r="AC1138" s="89" t="s">
        <v>8140</v>
      </c>
      <c r="AD1138" s="60" t="s">
        <v>8140</v>
      </c>
      <c r="AE1138" s="10"/>
    </row>
    <row r="1139" spans="2:31" x14ac:dyDescent="0.25">
      <c r="B1139" s="55">
        <v>1135</v>
      </c>
      <c r="C1139" s="17">
        <v>360147</v>
      </c>
      <c r="D1139" s="17">
        <v>430027</v>
      </c>
      <c r="E1139" s="17">
        <v>360147</v>
      </c>
      <c r="F1139" s="17">
        <v>-72.506154379999998</v>
      </c>
      <c r="G1139" s="17">
        <v>-15.64791658</v>
      </c>
      <c r="H1139" s="7">
        <v>40408</v>
      </c>
      <c r="I1139" s="32" t="s">
        <v>4798</v>
      </c>
      <c r="J1139" s="7" t="s">
        <v>5557</v>
      </c>
      <c r="K1139" s="17" t="s">
        <v>5734</v>
      </c>
      <c r="L1139" s="17" t="s">
        <v>8145</v>
      </c>
      <c r="M1139" s="46" t="s">
        <v>356</v>
      </c>
      <c r="N1139" s="47" t="s">
        <v>154</v>
      </c>
      <c r="O1139" s="60" t="s">
        <v>563</v>
      </c>
      <c r="P1139" s="69" t="s">
        <v>5789</v>
      </c>
      <c r="Q1139" s="17" t="s">
        <v>711</v>
      </c>
      <c r="R1139" s="17" t="s">
        <v>5790</v>
      </c>
      <c r="S1139" s="80">
        <v>30429574</v>
      </c>
      <c r="T1139" s="91" t="s">
        <v>5155</v>
      </c>
      <c r="U1139" s="32" t="s">
        <v>5791</v>
      </c>
      <c r="V1139" s="149">
        <v>0</v>
      </c>
      <c r="W1139" s="32">
        <v>1</v>
      </c>
      <c r="X1139" s="39">
        <v>1</v>
      </c>
      <c r="Y1139" s="17">
        <v>1</v>
      </c>
      <c r="Z1139" s="60">
        <v>0</v>
      </c>
      <c r="AA1139" s="89" t="s">
        <v>8115</v>
      </c>
      <c r="AB1139" s="60" t="s">
        <v>6992</v>
      </c>
      <c r="AC1139" s="89" t="s">
        <v>8140</v>
      </c>
      <c r="AD1139" s="60" t="s">
        <v>8140</v>
      </c>
      <c r="AE1139" s="10"/>
    </row>
    <row r="1140" spans="2:31" x14ac:dyDescent="0.25">
      <c r="B1140" s="111">
        <v>1136</v>
      </c>
      <c r="C1140" s="17">
        <v>358395</v>
      </c>
      <c r="D1140" s="17">
        <v>408698</v>
      </c>
      <c r="E1140" s="17">
        <v>358395</v>
      </c>
      <c r="F1140" s="17">
        <v>-72.504955679999995</v>
      </c>
      <c r="G1140" s="17">
        <v>-15.650107849999999</v>
      </c>
      <c r="H1140" s="7">
        <v>40408</v>
      </c>
      <c r="I1140" s="32" t="s">
        <v>4798</v>
      </c>
      <c r="J1140" s="7" t="s">
        <v>5557</v>
      </c>
      <c r="K1140" s="17" t="s">
        <v>5734</v>
      </c>
      <c r="L1140" s="17" t="s">
        <v>8145</v>
      </c>
      <c r="M1140" s="46" t="s">
        <v>258</v>
      </c>
      <c r="N1140" s="47" t="s">
        <v>350</v>
      </c>
      <c r="O1140" s="60" t="s">
        <v>563</v>
      </c>
      <c r="P1140" s="69" t="s">
        <v>5792</v>
      </c>
      <c r="Q1140" s="17" t="s">
        <v>3818</v>
      </c>
      <c r="R1140" s="17" t="s">
        <v>5793</v>
      </c>
      <c r="S1140" s="85">
        <v>30572588</v>
      </c>
      <c r="T1140" s="91" t="s">
        <v>5155</v>
      </c>
      <c r="U1140" s="32" t="s">
        <v>5794</v>
      </c>
      <c r="V1140" s="149">
        <v>0</v>
      </c>
      <c r="W1140" s="32">
        <v>1</v>
      </c>
      <c r="X1140" s="39">
        <v>1</v>
      </c>
      <c r="Y1140" s="17">
        <v>1</v>
      </c>
      <c r="Z1140" s="60">
        <v>0</v>
      </c>
      <c r="AA1140" s="89" t="s">
        <v>8115</v>
      </c>
      <c r="AB1140" s="60" t="s">
        <v>6992</v>
      </c>
      <c r="AC1140" s="89" t="s">
        <v>8140</v>
      </c>
      <c r="AD1140" s="60" t="s">
        <v>8140</v>
      </c>
      <c r="AE1140" s="10"/>
    </row>
    <row r="1141" spans="2:31" x14ac:dyDescent="0.25">
      <c r="B1141" s="55">
        <v>1137</v>
      </c>
      <c r="C1141" s="17">
        <v>430790</v>
      </c>
      <c r="D1141" s="17">
        <v>385197</v>
      </c>
      <c r="E1141" s="17">
        <v>430790</v>
      </c>
      <c r="F1141" s="17">
        <v>-72.504698840000003</v>
      </c>
      <c r="G1141" s="17">
        <v>-15.647557519999999</v>
      </c>
      <c r="H1141" s="7">
        <v>40408</v>
      </c>
      <c r="I1141" s="32" t="s">
        <v>4798</v>
      </c>
      <c r="J1141" s="7" t="s">
        <v>5557</v>
      </c>
      <c r="K1141" s="17" t="s">
        <v>5734</v>
      </c>
      <c r="L1141" s="17" t="s">
        <v>8145</v>
      </c>
      <c r="M1141" s="46" t="s">
        <v>572</v>
      </c>
      <c r="N1141" s="47" t="s">
        <v>357</v>
      </c>
      <c r="O1141" s="60" t="s">
        <v>563</v>
      </c>
      <c r="P1141" s="69" t="s">
        <v>5795</v>
      </c>
      <c r="Q1141" s="17" t="s">
        <v>5796</v>
      </c>
      <c r="R1141" s="17" t="s">
        <v>895</v>
      </c>
      <c r="S1141" s="80">
        <v>30572705</v>
      </c>
      <c r="T1141" s="91" t="s">
        <v>5155</v>
      </c>
      <c r="U1141" s="32" t="s">
        <v>5797</v>
      </c>
      <c r="V1141" s="149">
        <v>0</v>
      </c>
      <c r="W1141" s="32">
        <v>1</v>
      </c>
      <c r="X1141" s="39">
        <v>1</v>
      </c>
      <c r="Y1141" s="17">
        <v>1</v>
      </c>
      <c r="Z1141" s="60">
        <v>0</v>
      </c>
      <c r="AA1141" s="89" t="s">
        <v>8115</v>
      </c>
      <c r="AB1141" s="60" t="s">
        <v>6992</v>
      </c>
      <c r="AC1141" s="89" t="s">
        <v>8140</v>
      </c>
      <c r="AD1141" s="60" t="s">
        <v>8140</v>
      </c>
      <c r="AE1141" s="10"/>
    </row>
    <row r="1142" spans="2:31" x14ac:dyDescent="0.25">
      <c r="B1142" s="55">
        <v>1138</v>
      </c>
      <c r="C1142" s="17">
        <v>360116</v>
      </c>
      <c r="D1142" s="17">
        <v>385230</v>
      </c>
      <c r="E1142" s="17">
        <v>360116</v>
      </c>
      <c r="F1142" s="17">
        <v>-72.506413309999999</v>
      </c>
      <c r="G1142" s="17">
        <v>-15.64817043</v>
      </c>
      <c r="H1142" s="7">
        <v>40408</v>
      </c>
      <c r="I1142" s="32" t="s">
        <v>4798</v>
      </c>
      <c r="J1142" s="7" t="s">
        <v>5557</v>
      </c>
      <c r="K1142" s="17" t="s">
        <v>5734</v>
      </c>
      <c r="L1142" s="17" t="s">
        <v>8145</v>
      </c>
      <c r="M1142" s="46" t="s">
        <v>112</v>
      </c>
      <c r="N1142" s="47" t="s">
        <v>180</v>
      </c>
      <c r="O1142" s="60" t="s">
        <v>563</v>
      </c>
      <c r="P1142" s="69" t="s">
        <v>5798</v>
      </c>
      <c r="Q1142" s="17" t="s">
        <v>5799</v>
      </c>
      <c r="R1142" s="17" t="s">
        <v>5800</v>
      </c>
      <c r="S1142" s="81">
        <v>30572470</v>
      </c>
      <c r="T1142" s="91" t="s">
        <v>5155</v>
      </c>
      <c r="U1142" s="32" t="s">
        <v>5801</v>
      </c>
      <c r="V1142" s="149">
        <v>0</v>
      </c>
      <c r="W1142" s="32">
        <v>1</v>
      </c>
      <c r="X1142" s="39">
        <v>1</v>
      </c>
      <c r="Y1142" s="17">
        <v>1</v>
      </c>
      <c r="Z1142" s="60">
        <v>0</v>
      </c>
      <c r="AA1142" s="89" t="s">
        <v>8115</v>
      </c>
      <c r="AB1142" s="60" t="s">
        <v>6992</v>
      </c>
      <c r="AC1142" s="89" t="s">
        <v>8140</v>
      </c>
      <c r="AD1142" s="60" t="s">
        <v>8140</v>
      </c>
      <c r="AE1142" s="10"/>
    </row>
    <row r="1143" spans="2:31" x14ac:dyDescent="0.25">
      <c r="B1143" s="55">
        <v>1139</v>
      </c>
      <c r="C1143" s="17">
        <v>343058</v>
      </c>
      <c r="D1143" s="17">
        <v>409063</v>
      </c>
      <c r="E1143" s="17">
        <v>343058</v>
      </c>
      <c r="F1143" s="17">
        <v>-72.506172899999996</v>
      </c>
      <c r="G1143" s="17">
        <v>-15.64837595</v>
      </c>
      <c r="H1143" s="7">
        <v>40408</v>
      </c>
      <c r="I1143" s="32" t="s">
        <v>4798</v>
      </c>
      <c r="J1143" s="7" t="s">
        <v>5557</v>
      </c>
      <c r="K1143" s="17" t="s">
        <v>5734</v>
      </c>
      <c r="L1143" s="17" t="s">
        <v>8145</v>
      </c>
      <c r="M1143" s="46" t="s">
        <v>349</v>
      </c>
      <c r="N1143" s="47" t="s">
        <v>148</v>
      </c>
      <c r="O1143" s="60" t="s">
        <v>563</v>
      </c>
      <c r="P1143" s="69" t="s">
        <v>5802</v>
      </c>
      <c r="Q1143" s="17" t="s">
        <v>5803</v>
      </c>
      <c r="R1143" s="17" t="s">
        <v>1562</v>
      </c>
      <c r="S1143" s="86" t="s">
        <v>5804</v>
      </c>
      <c r="T1143" s="91" t="s">
        <v>5155</v>
      </c>
      <c r="U1143" s="32" t="s">
        <v>5805</v>
      </c>
      <c r="V1143" s="149">
        <v>0</v>
      </c>
      <c r="W1143" s="32">
        <v>1</v>
      </c>
      <c r="X1143" s="39">
        <v>1</v>
      </c>
      <c r="Y1143" s="17">
        <v>1</v>
      </c>
      <c r="Z1143" s="60">
        <v>0</v>
      </c>
      <c r="AA1143" s="89" t="s">
        <v>8115</v>
      </c>
      <c r="AB1143" s="60" t="s">
        <v>6992</v>
      </c>
      <c r="AC1143" s="89" t="s">
        <v>8140</v>
      </c>
      <c r="AD1143" s="60" t="s">
        <v>8140</v>
      </c>
      <c r="AE1143" s="10"/>
    </row>
    <row r="1144" spans="2:31" x14ac:dyDescent="0.25">
      <c r="B1144" s="55">
        <v>1140</v>
      </c>
      <c r="C1144" s="17">
        <v>335729</v>
      </c>
      <c r="D1144" s="17">
        <v>409085</v>
      </c>
      <c r="E1144" s="17">
        <v>335729</v>
      </c>
      <c r="F1144" s="17">
        <v>-72.505759580000003</v>
      </c>
      <c r="G1144" s="17">
        <v>-15.6491016</v>
      </c>
      <c r="H1144" s="7">
        <v>40408</v>
      </c>
      <c r="I1144" s="32" t="s">
        <v>4798</v>
      </c>
      <c r="J1144" s="7" t="s">
        <v>5557</v>
      </c>
      <c r="K1144" s="17" t="s">
        <v>5734</v>
      </c>
      <c r="L1144" s="17" t="s">
        <v>8145</v>
      </c>
      <c r="M1144" s="46" t="s">
        <v>1077</v>
      </c>
      <c r="N1144" s="47" t="s">
        <v>3793</v>
      </c>
      <c r="O1144" s="60" t="s">
        <v>563</v>
      </c>
      <c r="P1144" s="69" t="s">
        <v>5806</v>
      </c>
      <c r="Q1144" s="17" t="s">
        <v>5501</v>
      </c>
      <c r="R1144" s="17" t="s">
        <v>5499</v>
      </c>
      <c r="S1144" s="80">
        <v>30572726</v>
      </c>
      <c r="T1144" s="91" t="s">
        <v>5155</v>
      </c>
      <c r="U1144" s="32" t="s">
        <v>5807</v>
      </c>
      <c r="V1144" s="149">
        <v>0</v>
      </c>
      <c r="W1144" s="32">
        <v>1</v>
      </c>
      <c r="X1144" s="39">
        <v>1</v>
      </c>
      <c r="Y1144" s="17">
        <v>1</v>
      </c>
      <c r="Z1144" s="60">
        <v>0</v>
      </c>
      <c r="AA1144" s="89" t="s">
        <v>8115</v>
      </c>
      <c r="AB1144" s="60" t="s">
        <v>6992</v>
      </c>
      <c r="AC1144" s="89" t="s">
        <v>8140</v>
      </c>
      <c r="AD1144" s="60" t="s">
        <v>8140</v>
      </c>
      <c r="AE1144" s="10"/>
    </row>
    <row r="1145" spans="2:31" x14ac:dyDescent="0.25">
      <c r="B1145" s="111">
        <v>1141</v>
      </c>
      <c r="C1145" s="17">
        <v>342111</v>
      </c>
      <c r="D1145" s="17">
        <v>385244</v>
      </c>
      <c r="E1145" s="17">
        <v>342111</v>
      </c>
      <c r="F1145" s="17">
        <v>-72.506031809999996</v>
      </c>
      <c r="G1145" s="17">
        <v>-15.64747169</v>
      </c>
      <c r="H1145" s="7">
        <v>40408</v>
      </c>
      <c r="I1145" s="32" t="s">
        <v>4798</v>
      </c>
      <c r="J1145" s="7" t="s">
        <v>5557</v>
      </c>
      <c r="K1145" s="17" t="s">
        <v>5734</v>
      </c>
      <c r="L1145" s="17" t="s">
        <v>8145</v>
      </c>
      <c r="M1145" s="46" t="s">
        <v>308</v>
      </c>
      <c r="N1145" s="47" t="s">
        <v>18</v>
      </c>
      <c r="O1145" s="60" t="s">
        <v>563</v>
      </c>
      <c r="P1145" s="69" t="s">
        <v>5808</v>
      </c>
      <c r="Q1145" s="17" t="s">
        <v>895</v>
      </c>
      <c r="R1145" s="17" t="s">
        <v>5809</v>
      </c>
      <c r="S1145" s="80">
        <v>30572619</v>
      </c>
      <c r="T1145" s="91" t="s">
        <v>5155</v>
      </c>
      <c r="U1145" s="32" t="s">
        <v>5810</v>
      </c>
      <c r="V1145" s="149">
        <v>0</v>
      </c>
      <c r="W1145" s="32">
        <v>1</v>
      </c>
      <c r="X1145" s="39">
        <v>1</v>
      </c>
      <c r="Y1145" s="17">
        <v>1</v>
      </c>
      <c r="Z1145" s="60">
        <v>0</v>
      </c>
      <c r="AA1145" s="89" t="s">
        <v>8115</v>
      </c>
      <c r="AB1145" s="60" t="s">
        <v>6992</v>
      </c>
      <c r="AC1145" s="89" t="s">
        <v>8140</v>
      </c>
      <c r="AD1145" s="60" t="s">
        <v>8140</v>
      </c>
      <c r="AE1145" s="49"/>
    </row>
    <row r="1146" spans="2:31" x14ac:dyDescent="0.25">
      <c r="B1146" s="55">
        <v>1142</v>
      </c>
      <c r="C1146" s="17">
        <v>430484</v>
      </c>
      <c r="D1146" s="17">
        <v>387142</v>
      </c>
      <c r="E1146" s="17">
        <v>430484</v>
      </c>
      <c r="F1146" s="17">
        <v>-72.506432739999994</v>
      </c>
      <c r="G1146" s="17">
        <v>-15.64936599</v>
      </c>
      <c r="H1146" s="7">
        <v>40408</v>
      </c>
      <c r="I1146" s="32" t="s">
        <v>4798</v>
      </c>
      <c r="J1146" s="7" t="s">
        <v>5557</v>
      </c>
      <c r="K1146" s="17" t="s">
        <v>5734</v>
      </c>
      <c r="L1146" s="17" t="s">
        <v>8145</v>
      </c>
      <c r="M1146" s="46" t="s">
        <v>251</v>
      </c>
      <c r="N1146" s="47" t="s">
        <v>154</v>
      </c>
      <c r="O1146" s="60" t="s">
        <v>563</v>
      </c>
      <c r="P1146" s="69" t="s">
        <v>5811</v>
      </c>
      <c r="Q1146" s="17" t="s">
        <v>593</v>
      </c>
      <c r="R1146" s="17" t="s">
        <v>5812</v>
      </c>
      <c r="S1146" s="80">
        <v>43987597</v>
      </c>
      <c r="T1146" s="91" t="s">
        <v>5155</v>
      </c>
      <c r="U1146" s="32" t="s">
        <v>5813</v>
      </c>
      <c r="V1146" s="149">
        <v>0</v>
      </c>
      <c r="W1146" s="32">
        <v>1</v>
      </c>
      <c r="X1146" s="39">
        <v>1</v>
      </c>
      <c r="Y1146" s="17">
        <v>1</v>
      </c>
      <c r="Z1146" s="60">
        <v>0</v>
      </c>
      <c r="AA1146" s="89" t="s">
        <v>8115</v>
      </c>
      <c r="AB1146" s="60" t="s">
        <v>6992</v>
      </c>
      <c r="AC1146" s="89" t="s">
        <v>8140</v>
      </c>
      <c r="AD1146" s="60" t="s">
        <v>8140</v>
      </c>
      <c r="AE1146" s="10"/>
    </row>
    <row r="1147" spans="2:31" x14ac:dyDescent="0.25">
      <c r="B1147" s="55">
        <v>1143</v>
      </c>
      <c r="C1147" s="17">
        <v>549864</v>
      </c>
      <c r="D1147" s="17">
        <v>385273</v>
      </c>
      <c r="E1147" s="17">
        <v>549864</v>
      </c>
      <c r="F1147" s="17">
        <v>-72.528368929999999</v>
      </c>
      <c r="G1147" s="17">
        <v>-15.65336055</v>
      </c>
      <c r="H1147" s="7">
        <v>40414</v>
      </c>
      <c r="I1147" s="32" t="s">
        <v>4798</v>
      </c>
      <c r="J1147" s="7" t="s">
        <v>5557</v>
      </c>
      <c r="K1147" s="7" t="s">
        <v>5814</v>
      </c>
      <c r="L1147" s="39" t="s">
        <v>8146</v>
      </c>
      <c r="M1147" s="34" t="s">
        <v>363</v>
      </c>
      <c r="N1147" s="35" t="s">
        <v>132</v>
      </c>
      <c r="O1147" s="61" t="s">
        <v>563</v>
      </c>
      <c r="P1147" s="74" t="s">
        <v>3562</v>
      </c>
      <c r="Q1147" s="32" t="s">
        <v>3797</v>
      </c>
      <c r="R1147" s="32" t="s">
        <v>191</v>
      </c>
      <c r="S1147" s="76">
        <v>48880004</v>
      </c>
      <c r="T1147" s="91" t="s">
        <v>5155</v>
      </c>
      <c r="U1147" s="32" t="s">
        <v>5815</v>
      </c>
      <c r="V1147" s="149">
        <v>0</v>
      </c>
      <c r="W1147" s="32">
        <v>1</v>
      </c>
      <c r="X1147" s="39">
        <v>1</v>
      </c>
      <c r="Y1147" s="32">
        <v>1</v>
      </c>
      <c r="Z1147" s="61">
        <v>0</v>
      </c>
      <c r="AA1147" s="100" t="s">
        <v>8115</v>
      </c>
      <c r="AB1147" s="61" t="s">
        <v>6992</v>
      </c>
      <c r="AC1147" s="89" t="s">
        <v>8140</v>
      </c>
      <c r="AD1147" s="60" t="s">
        <v>8140</v>
      </c>
      <c r="AE1147" s="10"/>
    </row>
    <row r="1148" spans="2:31" x14ac:dyDescent="0.25">
      <c r="B1148" s="55">
        <v>1144</v>
      </c>
      <c r="C1148" s="17">
        <v>355782</v>
      </c>
      <c r="D1148" s="17">
        <v>387210</v>
      </c>
      <c r="E1148" s="17">
        <v>355782</v>
      </c>
      <c r="F1148" s="17">
        <v>-72.526341340000002</v>
      </c>
      <c r="G1148" s="17">
        <v>-15.65323635</v>
      </c>
      <c r="H1148" s="7">
        <v>40414</v>
      </c>
      <c r="I1148" s="32" t="s">
        <v>4798</v>
      </c>
      <c r="J1148" s="7" t="s">
        <v>5557</v>
      </c>
      <c r="K1148" s="7" t="s">
        <v>5814</v>
      </c>
      <c r="L1148" s="7" t="s">
        <v>8146</v>
      </c>
      <c r="M1148" s="46" t="s">
        <v>251</v>
      </c>
      <c r="N1148" s="47" t="s">
        <v>148</v>
      </c>
      <c r="O1148" s="60" t="s">
        <v>24</v>
      </c>
      <c r="P1148" s="69" t="s">
        <v>5816</v>
      </c>
      <c r="Q1148" s="17" t="s">
        <v>1739</v>
      </c>
      <c r="R1148" s="17" t="s">
        <v>5817</v>
      </c>
      <c r="S1148" s="81">
        <v>30584542</v>
      </c>
      <c r="T1148" s="91" t="s">
        <v>5155</v>
      </c>
      <c r="U1148" s="32" t="s">
        <v>5818</v>
      </c>
      <c r="V1148" s="149">
        <v>0</v>
      </c>
      <c r="W1148" s="32">
        <v>1</v>
      </c>
      <c r="X1148" s="39">
        <v>1</v>
      </c>
      <c r="Y1148" s="17">
        <v>1</v>
      </c>
      <c r="Z1148" s="60">
        <v>0</v>
      </c>
      <c r="AA1148" s="89" t="s">
        <v>8115</v>
      </c>
      <c r="AB1148" s="60" t="s">
        <v>6992</v>
      </c>
      <c r="AC1148" s="89" t="s">
        <v>8140</v>
      </c>
      <c r="AD1148" s="60" t="s">
        <v>8140</v>
      </c>
      <c r="AE1148" s="10"/>
    </row>
    <row r="1149" spans="2:31" x14ac:dyDescent="0.25">
      <c r="B1149" s="55">
        <v>1145</v>
      </c>
      <c r="C1149" s="17">
        <v>349156</v>
      </c>
      <c r="D1149" s="17">
        <v>385533</v>
      </c>
      <c r="E1149" s="17">
        <v>349156</v>
      </c>
      <c r="F1149" s="17">
        <v>-72.524106959999997</v>
      </c>
      <c r="G1149" s="17">
        <v>-15.656065290000001</v>
      </c>
      <c r="H1149" s="7">
        <v>40414</v>
      </c>
      <c r="I1149" s="32" t="s">
        <v>4798</v>
      </c>
      <c r="J1149" s="7" t="s">
        <v>5557</v>
      </c>
      <c r="K1149" s="7" t="s">
        <v>5814</v>
      </c>
      <c r="L1149" s="7" t="s">
        <v>8146</v>
      </c>
      <c r="M1149" s="46" t="s">
        <v>556</v>
      </c>
      <c r="N1149" s="47" t="s">
        <v>113</v>
      </c>
      <c r="O1149" s="60" t="s">
        <v>24</v>
      </c>
      <c r="P1149" s="69" t="s">
        <v>5819</v>
      </c>
      <c r="Q1149" s="17" t="s">
        <v>1093</v>
      </c>
      <c r="R1149" s="17" t="s">
        <v>5820</v>
      </c>
      <c r="S1149" s="81">
        <v>30583885</v>
      </c>
      <c r="T1149" s="91" t="s">
        <v>5155</v>
      </c>
      <c r="U1149" s="32" t="s">
        <v>5821</v>
      </c>
      <c r="V1149" s="149">
        <v>0</v>
      </c>
      <c r="W1149" s="32">
        <v>1</v>
      </c>
      <c r="X1149" s="39">
        <v>1</v>
      </c>
      <c r="Y1149" s="17">
        <v>1</v>
      </c>
      <c r="Z1149" s="60">
        <v>0</v>
      </c>
      <c r="AA1149" s="89" t="s">
        <v>8115</v>
      </c>
      <c r="AB1149" s="60" t="s">
        <v>6992</v>
      </c>
      <c r="AC1149" s="89" t="s">
        <v>8140</v>
      </c>
      <c r="AD1149" s="60" t="s">
        <v>8140</v>
      </c>
      <c r="AE1149" s="10"/>
    </row>
    <row r="1150" spans="2:31" x14ac:dyDescent="0.25">
      <c r="B1150" s="111">
        <v>1146</v>
      </c>
      <c r="C1150" s="17">
        <v>349205</v>
      </c>
      <c r="D1150" s="17">
        <v>385537</v>
      </c>
      <c r="E1150" s="17">
        <v>349205</v>
      </c>
      <c r="F1150" s="17">
        <v>-72.524061369999998</v>
      </c>
      <c r="G1150" s="17">
        <v>-15.65630677</v>
      </c>
      <c r="H1150" s="7">
        <v>40414</v>
      </c>
      <c r="I1150" s="32" t="s">
        <v>4798</v>
      </c>
      <c r="J1150" s="7" t="s">
        <v>5557</v>
      </c>
      <c r="K1150" s="7" t="s">
        <v>5814</v>
      </c>
      <c r="L1150" s="7" t="s">
        <v>8146</v>
      </c>
      <c r="M1150" s="46" t="s">
        <v>556</v>
      </c>
      <c r="N1150" s="47" t="s">
        <v>5822</v>
      </c>
      <c r="O1150" s="60" t="s">
        <v>24</v>
      </c>
      <c r="P1150" s="69" t="s">
        <v>5823</v>
      </c>
      <c r="Q1150" s="17" t="s">
        <v>2146</v>
      </c>
      <c r="R1150" s="17" t="s">
        <v>5467</v>
      </c>
      <c r="S1150" s="81">
        <v>10346221</v>
      </c>
      <c r="T1150" s="91" t="s">
        <v>5155</v>
      </c>
      <c r="U1150" s="32" t="s">
        <v>5824</v>
      </c>
      <c r="V1150" s="149">
        <v>0</v>
      </c>
      <c r="W1150" s="32">
        <v>1</v>
      </c>
      <c r="X1150" s="39">
        <v>1</v>
      </c>
      <c r="Y1150" s="17">
        <v>1</v>
      </c>
      <c r="Z1150" s="60">
        <v>0</v>
      </c>
      <c r="AA1150" s="89" t="s">
        <v>8115</v>
      </c>
      <c r="AB1150" s="60" t="s">
        <v>6992</v>
      </c>
      <c r="AC1150" s="89" t="s">
        <v>8140</v>
      </c>
      <c r="AD1150" s="60" t="s">
        <v>8140</v>
      </c>
      <c r="AE1150" s="10"/>
    </row>
    <row r="1151" spans="2:31" x14ac:dyDescent="0.25">
      <c r="B1151" s="55">
        <v>1147</v>
      </c>
      <c r="C1151" s="17">
        <v>339477</v>
      </c>
      <c r="D1151" s="17">
        <v>385776</v>
      </c>
      <c r="E1151" s="17">
        <v>339477</v>
      </c>
      <c r="F1151" s="17">
        <v>-72.525267600000006</v>
      </c>
      <c r="G1151" s="17">
        <v>-15.659421249999999</v>
      </c>
      <c r="H1151" s="7">
        <v>40414</v>
      </c>
      <c r="I1151" s="32" t="s">
        <v>4798</v>
      </c>
      <c r="J1151" s="7" t="s">
        <v>5557</v>
      </c>
      <c r="K1151" s="7" t="s">
        <v>5814</v>
      </c>
      <c r="L1151" s="7" t="s">
        <v>8146</v>
      </c>
      <c r="M1151" s="46" t="s">
        <v>2119</v>
      </c>
      <c r="N1151" s="47" t="s">
        <v>2383</v>
      </c>
      <c r="O1151" s="60" t="s">
        <v>24</v>
      </c>
      <c r="P1151" s="69" t="s">
        <v>5825</v>
      </c>
      <c r="Q1151" s="17" t="s">
        <v>4817</v>
      </c>
      <c r="R1151" s="17" t="s">
        <v>5826</v>
      </c>
      <c r="S1151" s="81">
        <v>80606576</v>
      </c>
      <c r="T1151" s="91" t="s">
        <v>5155</v>
      </c>
      <c r="U1151" s="32" t="s">
        <v>5827</v>
      </c>
      <c r="V1151" s="149">
        <v>0</v>
      </c>
      <c r="W1151" s="32">
        <v>1</v>
      </c>
      <c r="X1151" s="39">
        <v>1</v>
      </c>
      <c r="Y1151" s="17">
        <v>1</v>
      </c>
      <c r="Z1151" s="60">
        <v>0</v>
      </c>
      <c r="AA1151" s="89" t="s">
        <v>8115</v>
      </c>
      <c r="AB1151" s="60" t="s">
        <v>6992</v>
      </c>
      <c r="AC1151" s="89" t="s">
        <v>8140</v>
      </c>
      <c r="AD1151" s="60" t="s">
        <v>8140</v>
      </c>
      <c r="AE1151" s="10"/>
    </row>
    <row r="1152" spans="2:31" x14ac:dyDescent="0.25">
      <c r="B1152" s="55">
        <v>1148</v>
      </c>
      <c r="C1152" s="17">
        <v>550984</v>
      </c>
      <c r="D1152" s="17">
        <v>385807</v>
      </c>
      <c r="E1152" s="17">
        <v>550984</v>
      </c>
      <c r="F1152" s="17">
        <v>-72.524510289999995</v>
      </c>
      <c r="G1152" s="17">
        <v>-15.658914879999999</v>
      </c>
      <c r="H1152" s="7">
        <v>40414</v>
      </c>
      <c r="I1152" s="32" t="s">
        <v>4798</v>
      </c>
      <c r="J1152" s="7" t="s">
        <v>5557</v>
      </c>
      <c r="K1152" s="7" t="s">
        <v>5814</v>
      </c>
      <c r="L1152" s="7" t="s">
        <v>8146</v>
      </c>
      <c r="M1152" s="46" t="s">
        <v>4633</v>
      </c>
      <c r="N1152" s="47" t="s">
        <v>180</v>
      </c>
      <c r="O1152" s="60" t="s">
        <v>563</v>
      </c>
      <c r="P1152" s="69" t="s">
        <v>5828</v>
      </c>
      <c r="Q1152" s="17" t="s">
        <v>2169</v>
      </c>
      <c r="R1152" s="17" t="s">
        <v>5829</v>
      </c>
      <c r="S1152" s="81">
        <v>30583680</v>
      </c>
      <c r="T1152" s="91" t="s">
        <v>5155</v>
      </c>
      <c r="U1152" s="32" t="s">
        <v>5830</v>
      </c>
      <c r="V1152" s="149">
        <v>0</v>
      </c>
      <c r="W1152" s="32">
        <v>1</v>
      </c>
      <c r="X1152" s="39">
        <v>1</v>
      </c>
      <c r="Y1152" s="17">
        <v>1</v>
      </c>
      <c r="Z1152" s="60">
        <v>0</v>
      </c>
      <c r="AA1152" s="89" t="s">
        <v>8115</v>
      </c>
      <c r="AB1152" s="60" t="s">
        <v>6992</v>
      </c>
      <c r="AC1152" s="89" t="s">
        <v>8140</v>
      </c>
      <c r="AD1152" s="60" t="s">
        <v>8140</v>
      </c>
      <c r="AE1152" s="10"/>
    </row>
    <row r="1153" spans="2:31" x14ac:dyDescent="0.25">
      <c r="B1153" s="55">
        <v>1149</v>
      </c>
      <c r="C1153" s="17">
        <v>298269</v>
      </c>
      <c r="D1153" s="17">
        <v>385908</v>
      </c>
      <c r="E1153" s="17">
        <v>298269</v>
      </c>
      <c r="F1153" s="17">
        <v>-72.526101120000007</v>
      </c>
      <c r="G1153" s="17">
        <v>-15.654324880000001</v>
      </c>
      <c r="H1153" s="7">
        <v>40414</v>
      </c>
      <c r="I1153" s="32" t="s">
        <v>4798</v>
      </c>
      <c r="J1153" s="7" t="s">
        <v>5557</v>
      </c>
      <c r="K1153" s="7" t="s">
        <v>5814</v>
      </c>
      <c r="L1153" s="7" t="s">
        <v>8146</v>
      </c>
      <c r="M1153" s="46" t="s">
        <v>349</v>
      </c>
      <c r="N1153" s="47" t="s">
        <v>180</v>
      </c>
      <c r="O1153" s="60" t="s">
        <v>24</v>
      </c>
      <c r="P1153" s="69" t="s">
        <v>5831</v>
      </c>
      <c r="Q1153" s="17" t="s">
        <v>5832</v>
      </c>
      <c r="R1153" s="17" t="s">
        <v>5833</v>
      </c>
      <c r="S1153" s="80">
        <v>30572535</v>
      </c>
      <c r="T1153" s="91" t="s">
        <v>5155</v>
      </c>
      <c r="U1153" s="32" t="s">
        <v>5834</v>
      </c>
      <c r="V1153" s="149">
        <v>0</v>
      </c>
      <c r="W1153" s="32">
        <v>1</v>
      </c>
      <c r="X1153" s="39">
        <v>1</v>
      </c>
      <c r="Y1153" s="17">
        <v>1</v>
      </c>
      <c r="Z1153" s="60">
        <v>0</v>
      </c>
      <c r="AA1153" s="89" t="s">
        <v>8115</v>
      </c>
      <c r="AB1153" s="60" t="s">
        <v>6992</v>
      </c>
      <c r="AC1153" s="89" t="s">
        <v>8140</v>
      </c>
      <c r="AD1153" s="60" t="s">
        <v>8140</v>
      </c>
      <c r="AE1153" s="10"/>
    </row>
    <row r="1154" spans="2:31" x14ac:dyDescent="0.25">
      <c r="B1154" s="55">
        <v>1150</v>
      </c>
      <c r="C1154" s="17">
        <v>339233</v>
      </c>
      <c r="D1154" s="17">
        <v>409129</v>
      </c>
      <c r="E1154" s="17">
        <v>339233</v>
      </c>
      <c r="F1154" s="17">
        <v>-72.526348929999997</v>
      </c>
      <c r="G1154" s="17">
        <v>-15.65637804</v>
      </c>
      <c r="H1154" s="7">
        <v>40414</v>
      </c>
      <c r="I1154" s="32" t="s">
        <v>4798</v>
      </c>
      <c r="J1154" s="7" t="s">
        <v>5557</v>
      </c>
      <c r="K1154" s="7" t="s">
        <v>5814</v>
      </c>
      <c r="L1154" s="7" t="s">
        <v>8146</v>
      </c>
      <c r="M1154" s="46" t="s">
        <v>962</v>
      </c>
      <c r="N1154" s="47" t="s">
        <v>580</v>
      </c>
      <c r="O1154" s="60" t="s">
        <v>24</v>
      </c>
      <c r="P1154" s="69" t="s">
        <v>5835</v>
      </c>
      <c r="Q1154" s="17" t="s">
        <v>593</v>
      </c>
      <c r="R1154" s="17" t="s">
        <v>1014</v>
      </c>
      <c r="S1154" s="80">
        <v>30584509</v>
      </c>
      <c r="T1154" s="91" t="s">
        <v>5155</v>
      </c>
      <c r="U1154" s="32" t="s">
        <v>5836</v>
      </c>
      <c r="V1154" s="149">
        <v>0</v>
      </c>
      <c r="W1154" s="32">
        <v>1</v>
      </c>
      <c r="X1154" s="39">
        <v>1</v>
      </c>
      <c r="Y1154" s="17">
        <v>1</v>
      </c>
      <c r="Z1154" s="60">
        <v>0</v>
      </c>
      <c r="AA1154" s="89" t="s">
        <v>8115</v>
      </c>
      <c r="AB1154" s="60" t="s">
        <v>6992</v>
      </c>
      <c r="AC1154" s="89" t="s">
        <v>8140</v>
      </c>
      <c r="AD1154" s="60" t="s">
        <v>8140</v>
      </c>
      <c r="AE1154" s="10"/>
    </row>
    <row r="1155" spans="2:31" x14ac:dyDescent="0.25">
      <c r="B1155" s="111">
        <v>1151</v>
      </c>
      <c r="C1155" s="17">
        <v>339468</v>
      </c>
      <c r="D1155" s="17">
        <v>409135</v>
      </c>
      <c r="E1155" s="17">
        <v>339468</v>
      </c>
      <c r="F1155" s="17">
        <v>-72.527542280000006</v>
      </c>
      <c r="G1155" s="17">
        <v>-15.657242800000001</v>
      </c>
      <c r="H1155" s="7">
        <v>40414</v>
      </c>
      <c r="I1155" s="32" t="s">
        <v>4798</v>
      </c>
      <c r="J1155" s="7" t="s">
        <v>5557</v>
      </c>
      <c r="K1155" s="7" t="s">
        <v>5814</v>
      </c>
      <c r="L1155" s="7" t="s">
        <v>8146</v>
      </c>
      <c r="M1155" s="46" t="s">
        <v>1635</v>
      </c>
      <c r="N1155" s="47" t="s">
        <v>148</v>
      </c>
      <c r="O1155" s="60" t="s">
        <v>24</v>
      </c>
      <c r="P1155" s="69" t="s">
        <v>5837</v>
      </c>
      <c r="Q1155" s="17" t="s">
        <v>593</v>
      </c>
      <c r="R1155" s="17" t="s">
        <v>5838</v>
      </c>
      <c r="S1155" s="80">
        <v>30584044</v>
      </c>
      <c r="T1155" s="91" t="s">
        <v>5155</v>
      </c>
      <c r="U1155" s="32" t="s">
        <v>5839</v>
      </c>
      <c r="V1155" s="149">
        <v>0</v>
      </c>
      <c r="W1155" s="32">
        <v>1</v>
      </c>
      <c r="X1155" s="39">
        <v>1</v>
      </c>
      <c r="Y1155" s="17">
        <v>1</v>
      </c>
      <c r="Z1155" s="60">
        <v>0</v>
      </c>
      <c r="AA1155" s="89" t="s">
        <v>8115</v>
      </c>
      <c r="AB1155" s="60" t="s">
        <v>6992</v>
      </c>
      <c r="AC1155" s="89" t="s">
        <v>8140</v>
      </c>
      <c r="AD1155" s="60" t="s">
        <v>8140</v>
      </c>
      <c r="AE1155" s="10"/>
    </row>
    <row r="1156" spans="2:31" x14ac:dyDescent="0.25">
      <c r="B1156" s="55">
        <v>1152</v>
      </c>
      <c r="C1156" s="17">
        <v>295321</v>
      </c>
      <c r="D1156" s="17">
        <v>409230</v>
      </c>
      <c r="E1156" s="17">
        <v>295321</v>
      </c>
      <c r="F1156" s="17">
        <v>-72.523600139999999</v>
      </c>
      <c r="G1156" s="17">
        <v>-15.65857564</v>
      </c>
      <c r="H1156" s="7">
        <v>40414</v>
      </c>
      <c r="I1156" s="32" t="s">
        <v>4798</v>
      </c>
      <c r="J1156" s="7" t="s">
        <v>5557</v>
      </c>
      <c r="K1156" s="7" t="s">
        <v>5814</v>
      </c>
      <c r="L1156" s="7" t="s">
        <v>8146</v>
      </c>
      <c r="M1156" s="46" t="s">
        <v>2378</v>
      </c>
      <c r="N1156" s="47" t="s">
        <v>592</v>
      </c>
      <c r="O1156" s="60" t="s">
        <v>24</v>
      </c>
      <c r="P1156" s="69" t="s">
        <v>5840</v>
      </c>
      <c r="Q1156" s="17" t="s">
        <v>5841</v>
      </c>
      <c r="R1156" s="17" t="s">
        <v>5842</v>
      </c>
      <c r="S1156" s="80">
        <v>30583608</v>
      </c>
      <c r="T1156" s="91" t="s">
        <v>5155</v>
      </c>
      <c r="U1156" s="32" t="s">
        <v>5843</v>
      </c>
      <c r="V1156" s="149">
        <v>0</v>
      </c>
      <c r="W1156" s="32">
        <v>1</v>
      </c>
      <c r="X1156" s="39">
        <v>1</v>
      </c>
      <c r="Y1156" s="17">
        <v>1</v>
      </c>
      <c r="Z1156" s="60">
        <v>0</v>
      </c>
      <c r="AA1156" s="89" t="s">
        <v>8115</v>
      </c>
      <c r="AB1156" s="60" t="s">
        <v>6992</v>
      </c>
      <c r="AC1156" s="89" t="s">
        <v>8140</v>
      </c>
      <c r="AD1156" s="60" t="s">
        <v>8140</v>
      </c>
      <c r="AE1156" s="10"/>
    </row>
    <row r="1157" spans="2:31" x14ac:dyDescent="0.25">
      <c r="B1157" s="55">
        <v>1153</v>
      </c>
      <c r="C1157" s="17">
        <v>596194</v>
      </c>
      <c r="D1157" s="17">
        <v>502813</v>
      </c>
      <c r="E1157" s="17">
        <v>596194</v>
      </c>
      <c r="F1157" s="17">
        <v>-72.527886780000003</v>
      </c>
      <c r="G1157" s="17">
        <v>-15.65473564</v>
      </c>
      <c r="H1157" s="7">
        <v>40414</v>
      </c>
      <c r="I1157" s="32" t="s">
        <v>4798</v>
      </c>
      <c r="J1157" s="7" t="s">
        <v>5557</v>
      </c>
      <c r="K1157" s="7" t="s">
        <v>5814</v>
      </c>
      <c r="L1157" s="7" t="s">
        <v>8146</v>
      </c>
      <c r="M1157" s="46" t="s">
        <v>356</v>
      </c>
      <c r="N1157" s="47" t="s">
        <v>132</v>
      </c>
      <c r="O1157" s="60" t="s">
        <v>24</v>
      </c>
      <c r="P1157" s="69" t="s">
        <v>5844</v>
      </c>
      <c r="Q1157" s="17" t="s">
        <v>5845</v>
      </c>
      <c r="R1157" s="17" t="s">
        <v>593</v>
      </c>
      <c r="S1157" s="80">
        <v>42003254</v>
      </c>
      <c r="T1157" s="91" t="s">
        <v>5155</v>
      </c>
      <c r="U1157" s="32" t="s">
        <v>5846</v>
      </c>
      <c r="V1157" s="149">
        <v>0</v>
      </c>
      <c r="W1157" s="32">
        <v>1</v>
      </c>
      <c r="X1157" s="39">
        <v>1</v>
      </c>
      <c r="Y1157" s="17">
        <v>1</v>
      </c>
      <c r="Z1157" s="60">
        <v>0</v>
      </c>
      <c r="AA1157" s="89" t="s">
        <v>8115</v>
      </c>
      <c r="AB1157" s="60" t="s">
        <v>6992</v>
      </c>
      <c r="AC1157" s="89" t="s">
        <v>8140</v>
      </c>
      <c r="AD1157" s="60" t="s">
        <v>8140</v>
      </c>
      <c r="AE1157" s="10"/>
    </row>
    <row r="1158" spans="2:31" x14ac:dyDescent="0.25">
      <c r="B1158" s="55">
        <v>1154</v>
      </c>
      <c r="C1158" s="17">
        <v>589819</v>
      </c>
      <c r="D1158" s="17">
        <v>409162</v>
      </c>
      <c r="E1158" s="17">
        <v>589819</v>
      </c>
      <c r="F1158" s="17">
        <v>-72.525499670000002</v>
      </c>
      <c r="G1158" s="17">
        <v>-15.65653159</v>
      </c>
      <c r="H1158" s="7">
        <v>40414</v>
      </c>
      <c r="I1158" s="32" t="s">
        <v>4798</v>
      </c>
      <c r="J1158" s="7" t="s">
        <v>5557</v>
      </c>
      <c r="K1158" s="7" t="s">
        <v>5814</v>
      </c>
      <c r="L1158" s="7" t="s">
        <v>8146</v>
      </c>
      <c r="M1158" s="46" t="s">
        <v>17</v>
      </c>
      <c r="N1158" s="47" t="s">
        <v>580</v>
      </c>
      <c r="O1158" s="60" t="s">
        <v>24</v>
      </c>
      <c r="P1158" s="69" t="s">
        <v>5847</v>
      </c>
      <c r="Q1158" s="17" t="s">
        <v>593</v>
      </c>
      <c r="R1158" s="17" t="s">
        <v>5635</v>
      </c>
      <c r="S1158" s="80">
        <v>30584347</v>
      </c>
      <c r="T1158" s="91" t="s">
        <v>5155</v>
      </c>
      <c r="U1158" s="32" t="s">
        <v>5848</v>
      </c>
      <c r="V1158" s="149">
        <v>0</v>
      </c>
      <c r="W1158" s="32">
        <v>1</v>
      </c>
      <c r="X1158" s="39">
        <v>1</v>
      </c>
      <c r="Y1158" s="17">
        <v>1</v>
      </c>
      <c r="Z1158" s="60">
        <v>0</v>
      </c>
      <c r="AA1158" s="89" t="s">
        <v>8115</v>
      </c>
      <c r="AB1158" s="60" t="s">
        <v>6992</v>
      </c>
      <c r="AC1158" s="89" t="s">
        <v>8140</v>
      </c>
      <c r="AD1158" s="60" t="s">
        <v>8140</v>
      </c>
      <c r="AE1158" s="10"/>
    </row>
    <row r="1159" spans="2:31" x14ac:dyDescent="0.25">
      <c r="B1159" s="55">
        <v>1155</v>
      </c>
      <c r="C1159" s="17">
        <v>549928</v>
      </c>
      <c r="D1159" s="17">
        <v>385541</v>
      </c>
      <c r="E1159" s="17">
        <v>549928</v>
      </c>
      <c r="F1159" s="17">
        <v>-72.524678159999993</v>
      </c>
      <c r="G1159" s="17">
        <v>-15.655345710000001</v>
      </c>
      <c r="H1159" s="7">
        <v>40414</v>
      </c>
      <c r="I1159" s="32" t="s">
        <v>4798</v>
      </c>
      <c r="J1159" s="7" t="s">
        <v>5557</v>
      </c>
      <c r="K1159" s="7" t="s">
        <v>5814</v>
      </c>
      <c r="L1159" s="7" t="s">
        <v>8146</v>
      </c>
      <c r="M1159" s="46" t="s">
        <v>888</v>
      </c>
      <c r="N1159" s="47" t="s">
        <v>4150</v>
      </c>
      <c r="O1159" s="60" t="s">
        <v>563</v>
      </c>
      <c r="P1159" s="69" t="s">
        <v>5849</v>
      </c>
      <c r="Q1159" s="17" t="s">
        <v>5841</v>
      </c>
      <c r="R1159" s="17" t="s">
        <v>5755</v>
      </c>
      <c r="S1159" s="80">
        <v>43990279</v>
      </c>
      <c r="T1159" s="91" t="s">
        <v>5155</v>
      </c>
      <c r="U1159" s="32" t="s">
        <v>5850</v>
      </c>
      <c r="V1159" s="149">
        <v>0</v>
      </c>
      <c r="W1159" s="32">
        <v>1</v>
      </c>
      <c r="X1159" s="39">
        <v>1</v>
      </c>
      <c r="Y1159" s="17">
        <v>1</v>
      </c>
      <c r="Z1159" s="60">
        <v>0</v>
      </c>
      <c r="AA1159" s="89" t="s">
        <v>8115</v>
      </c>
      <c r="AB1159" s="60" t="s">
        <v>6992</v>
      </c>
      <c r="AC1159" s="89" t="s">
        <v>8140</v>
      </c>
      <c r="AD1159" s="60" t="s">
        <v>8140</v>
      </c>
      <c r="AE1159" s="10"/>
    </row>
    <row r="1160" spans="2:31" x14ac:dyDescent="0.25">
      <c r="B1160" s="111">
        <v>1156</v>
      </c>
      <c r="C1160" s="17">
        <v>338063</v>
      </c>
      <c r="D1160" s="17">
        <v>387085</v>
      </c>
      <c r="E1160" s="17">
        <v>338063</v>
      </c>
      <c r="F1160" s="17">
        <v>-72.527842340000007</v>
      </c>
      <c r="G1160" s="17">
        <v>-15.65363194</v>
      </c>
      <c r="H1160" s="7">
        <v>40414</v>
      </c>
      <c r="I1160" s="32" t="s">
        <v>4798</v>
      </c>
      <c r="J1160" s="7" t="s">
        <v>5557</v>
      </c>
      <c r="K1160" s="7" t="s">
        <v>5814</v>
      </c>
      <c r="L1160" s="7" t="s">
        <v>8146</v>
      </c>
      <c r="M1160" s="46" t="s">
        <v>112</v>
      </c>
      <c r="N1160" s="47" t="s">
        <v>5851</v>
      </c>
      <c r="O1160" s="60" t="s">
        <v>24</v>
      </c>
      <c r="P1160" s="69" t="s">
        <v>5852</v>
      </c>
      <c r="Q1160" s="17" t="s">
        <v>5817</v>
      </c>
      <c r="R1160" s="17" t="s">
        <v>4227</v>
      </c>
      <c r="S1160" s="80">
        <v>30583942</v>
      </c>
      <c r="T1160" s="91" t="s">
        <v>5155</v>
      </c>
      <c r="U1160" s="32" t="s">
        <v>5853</v>
      </c>
      <c r="V1160" s="149">
        <v>0</v>
      </c>
      <c r="W1160" s="32">
        <v>1</v>
      </c>
      <c r="X1160" s="39">
        <v>1</v>
      </c>
      <c r="Y1160" s="17">
        <v>1</v>
      </c>
      <c r="Z1160" s="60">
        <v>0</v>
      </c>
      <c r="AA1160" s="89" t="s">
        <v>8115</v>
      </c>
      <c r="AB1160" s="60" t="s">
        <v>6992</v>
      </c>
      <c r="AC1160" s="89" t="s">
        <v>8140</v>
      </c>
      <c r="AD1160" s="60" t="s">
        <v>8140</v>
      </c>
      <c r="AE1160" s="10"/>
    </row>
    <row r="1161" spans="2:31" x14ac:dyDescent="0.25">
      <c r="B1161" s="55">
        <v>1157</v>
      </c>
      <c r="C1161" s="17">
        <v>422147</v>
      </c>
      <c r="D1161" s="17">
        <v>387208</v>
      </c>
      <c r="E1161" s="17">
        <v>422147</v>
      </c>
      <c r="F1161" s="17">
        <v>-72.527154830000001</v>
      </c>
      <c r="G1161" s="17">
        <v>-15.653076560000001</v>
      </c>
      <c r="H1161" s="7">
        <v>40414</v>
      </c>
      <c r="I1161" s="32" t="s">
        <v>4798</v>
      </c>
      <c r="J1161" s="7" t="s">
        <v>5557</v>
      </c>
      <c r="K1161" s="7" t="s">
        <v>5814</v>
      </c>
      <c r="L1161" s="7" t="s">
        <v>8146</v>
      </c>
      <c r="M1161" s="46" t="s">
        <v>233</v>
      </c>
      <c r="N1161" s="47" t="s">
        <v>592</v>
      </c>
      <c r="O1161" s="60" t="s">
        <v>24</v>
      </c>
      <c r="P1161" s="69" t="s">
        <v>5854</v>
      </c>
      <c r="Q1161" s="17" t="s">
        <v>191</v>
      </c>
      <c r="R1161" s="17" t="s">
        <v>89</v>
      </c>
      <c r="S1161" s="80">
        <v>29259172</v>
      </c>
      <c r="T1161" s="91" t="s">
        <v>5155</v>
      </c>
      <c r="U1161" s="32" t="s">
        <v>5855</v>
      </c>
      <c r="V1161" s="149">
        <v>0</v>
      </c>
      <c r="W1161" s="32">
        <v>1</v>
      </c>
      <c r="X1161" s="39">
        <v>1</v>
      </c>
      <c r="Y1161" s="17">
        <v>1</v>
      </c>
      <c r="Z1161" s="60">
        <v>0</v>
      </c>
      <c r="AA1161" s="89" t="s">
        <v>8115</v>
      </c>
      <c r="AB1161" s="60" t="s">
        <v>6992</v>
      </c>
      <c r="AC1161" s="89" t="s">
        <v>8140</v>
      </c>
      <c r="AD1161" s="60" t="s">
        <v>8140</v>
      </c>
      <c r="AE1161" s="10"/>
    </row>
    <row r="1162" spans="2:31" x14ac:dyDescent="0.25">
      <c r="B1162" s="55">
        <v>1158</v>
      </c>
      <c r="C1162" s="17">
        <v>356085</v>
      </c>
      <c r="D1162" s="17">
        <v>409153</v>
      </c>
      <c r="E1162" s="17">
        <v>356085</v>
      </c>
      <c r="F1162" s="17">
        <v>-72.525776530000002</v>
      </c>
      <c r="G1162" s="17">
        <v>-15.65693682</v>
      </c>
      <c r="H1162" s="7">
        <v>40414</v>
      </c>
      <c r="I1162" s="32" t="s">
        <v>4798</v>
      </c>
      <c r="J1162" s="7" t="s">
        <v>5557</v>
      </c>
      <c r="K1162" s="7" t="s">
        <v>5814</v>
      </c>
      <c r="L1162" s="7" t="s">
        <v>8146</v>
      </c>
      <c r="M1162" s="46" t="s">
        <v>258</v>
      </c>
      <c r="N1162" s="47" t="s">
        <v>309</v>
      </c>
      <c r="O1162" s="60" t="s">
        <v>24</v>
      </c>
      <c r="P1162" s="69" t="s">
        <v>5856</v>
      </c>
      <c r="Q1162" s="17" t="s">
        <v>121</v>
      </c>
      <c r="R1162" s="17" t="s">
        <v>854</v>
      </c>
      <c r="S1162" s="80">
        <v>8820278</v>
      </c>
      <c r="T1162" s="91" t="s">
        <v>5155</v>
      </c>
      <c r="U1162" s="32" t="s">
        <v>5857</v>
      </c>
      <c r="V1162" s="149">
        <v>0</v>
      </c>
      <c r="W1162" s="32">
        <v>1</v>
      </c>
      <c r="X1162" s="39">
        <v>1</v>
      </c>
      <c r="Y1162" s="17">
        <v>1</v>
      </c>
      <c r="Z1162" s="60">
        <v>0</v>
      </c>
      <c r="AA1162" s="89" t="s">
        <v>8115</v>
      </c>
      <c r="AB1162" s="60" t="s">
        <v>6992</v>
      </c>
      <c r="AC1162" s="89" t="s">
        <v>8140</v>
      </c>
      <c r="AD1162" s="60" t="s">
        <v>8140</v>
      </c>
      <c r="AE1162" s="10"/>
    </row>
    <row r="1163" spans="2:31" x14ac:dyDescent="0.25">
      <c r="B1163" s="55">
        <v>1159</v>
      </c>
      <c r="C1163" s="17">
        <v>295483</v>
      </c>
      <c r="D1163" s="17">
        <v>409203</v>
      </c>
      <c r="E1163" s="17">
        <v>295483</v>
      </c>
      <c r="F1163" s="17">
        <v>-72.52377448</v>
      </c>
      <c r="G1163" s="17">
        <v>-15.658202770000001</v>
      </c>
      <c r="H1163" s="7">
        <v>40414</v>
      </c>
      <c r="I1163" s="32" t="s">
        <v>4798</v>
      </c>
      <c r="J1163" s="7" t="s">
        <v>5557</v>
      </c>
      <c r="K1163" s="7" t="s">
        <v>5814</v>
      </c>
      <c r="L1163" s="7" t="s">
        <v>8146</v>
      </c>
      <c r="M1163" s="46" t="s">
        <v>2782</v>
      </c>
      <c r="N1163" s="47">
        <v>5</v>
      </c>
      <c r="O1163" s="60" t="s">
        <v>563</v>
      </c>
      <c r="P1163" s="69" t="s">
        <v>5129</v>
      </c>
      <c r="Q1163" s="17" t="s">
        <v>5341</v>
      </c>
      <c r="R1163" s="17" t="s">
        <v>5341</v>
      </c>
      <c r="S1163" s="81">
        <v>30584691</v>
      </c>
      <c r="T1163" s="91" t="s">
        <v>5155</v>
      </c>
      <c r="U1163" s="32" t="s">
        <v>5858</v>
      </c>
      <c r="V1163" s="149">
        <v>0</v>
      </c>
      <c r="W1163" s="32">
        <v>1</v>
      </c>
      <c r="X1163" s="39">
        <v>1</v>
      </c>
      <c r="Y1163" s="17">
        <v>1</v>
      </c>
      <c r="Z1163" s="60">
        <v>0</v>
      </c>
      <c r="AA1163" s="89" t="s">
        <v>8115</v>
      </c>
      <c r="AB1163" s="60" t="s">
        <v>6992</v>
      </c>
      <c r="AC1163" s="89" t="s">
        <v>8140</v>
      </c>
      <c r="AD1163" s="60" t="s">
        <v>8140</v>
      </c>
      <c r="AE1163" s="10"/>
    </row>
    <row r="1164" spans="2:31" x14ac:dyDescent="0.25">
      <c r="B1164" s="55">
        <v>1160</v>
      </c>
      <c r="C1164" s="17">
        <v>465724</v>
      </c>
      <c r="D1164" s="17">
        <v>409208</v>
      </c>
      <c r="E1164" s="17">
        <v>465724</v>
      </c>
      <c r="F1164" s="17">
        <v>-72.524367249999997</v>
      </c>
      <c r="G1164" s="17">
        <v>-15.65843005</v>
      </c>
      <c r="H1164" s="7">
        <v>40414</v>
      </c>
      <c r="I1164" s="32" t="s">
        <v>4798</v>
      </c>
      <c r="J1164" s="7" t="s">
        <v>5557</v>
      </c>
      <c r="K1164" s="7" t="s">
        <v>5814</v>
      </c>
      <c r="L1164" s="7" t="s">
        <v>8146</v>
      </c>
      <c r="M1164" s="46" t="s">
        <v>4950</v>
      </c>
      <c r="N1164" s="47">
        <v>2</v>
      </c>
      <c r="O1164" s="60" t="s">
        <v>563</v>
      </c>
      <c r="P1164" s="69" t="s">
        <v>5859</v>
      </c>
      <c r="Q1164" s="17" t="s">
        <v>5607</v>
      </c>
      <c r="R1164" s="17" t="s">
        <v>253</v>
      </c>
      <c r="S1164" s="80">
        <v>373707</v>
      </c>
      <c r="T1164" s="91" t="s">
        <v>5155</v>
      </c>
      <c r="U1164" s="32" t="s">
        <v>5860</v>
      </c>
      <c r="V1164" s="149">
        <v>0</v>
      </c>
      <c r="W1164" s="32">
        <v>1</v>
      </c>
      <c r="X1164" s="39">
        <v>1</v>
      </c>
      <c r="Y1164" s="17">
        <v>1</v>
      </c>
      <c r="Z1164" s="60">
        <v>0</v>
      </c>
      <c r="AA1164" s="89" t="s">
        <v>8115</v>
      </c>
      <c r="AB1164" s="60" t="s">
        <v>6992</v>
      </c>
      <c r="AC1164" s="89" t="s">
        <v>8140</v>
      </c>
      <c r="AD1164" s="60" t="s">
        <v>8140</v>
      </c>
      <c r="AE1164" s="10"/>
    </row>
    <row r="1165" spans="2:31" x14ac:dyDescent="0.25">
      <c r="B1165" s="111">
        <v>1161</v>
      </c>
      <c r="C1165" s="17">
        <v>293477</v>
      </c>
      <c r="D1165" s="17">
        <v>409209</v>
      </c>
      <c r="E1165" s="17">
        <v>293477</v>
      </c>
      <c r="F1165" s="17">
        <v>-72.524154019999997</v>
      </c>
      <c r="G1165" s="17">
        <v>-15.658289290000001</v>
      </c>
      <c r="H1165" s="7">
        <v>40414</v>
      </c>
      <c r="I1165" s="32" t="s">
        <v>4798</v>
      </c>
      <c r="J1165" s="7" t="s">
        <v>5557</v>
      </c>
      <c r="K1165" s="7" t="s">
        <v>5814</v>
      </c>
      <c r="L1165" s="7" t="s">
        <v>8146</v>
      </c>
      <c r="M1165" s="46" t="s">
        <v>4950</v>
      </c>
      <c r="N1165" s="47">
        <v>3</v>
      </c>
      <c r="O1165" s="60" t="s">
        <v>563</v>
      </c>
      <c r="P1165" s="69" t="s">
        <v>746</v>
      </c>
      <c r="Q1165" s="17" t="s">
        <v>5861</v>
      </c>
      <c r="R1165" s="17" t="s">
        <v>853</v>
      </c>
      <c r="S1165" s="80">
        <v>30583683</v>
      </c>
      <c r="T1165" s="91" t="s">
        <v>5155</v>
      </c>
      <c r="U1165" s="32" t="s">
        <v>5862</v>
      </c>
      <c r="V1165" s="149">
        <v>0</v>
      </c>
      <c r="W1165" s="32">
        <v>1</v>
      </c>
      <c r="X1165" s="39">
        <v>1</v>
      </c>
      <c r="Y1165" s="17">
        <v>1</v>
      </c>
      <c r="Z1165" s="60">
        <v>0</v>
      </c>
      <c r="AA1165" s="89" t="s">
        <v>8115</v>
      </c>
      <c r="AB1165" s="60" t="s">
        <v>6992</v>
      </c>
      <c r="AC1165" s="89" t="s">
        <v>8140</v>
      </c>
      <c r="AD1165" s="60" t="s">
        <v>8140</v>
      </c>
      <c r="AE1165" s="10"/>
    </row>
    <row r="1166" spans="2:31" x14ac:dyDescent="0.25">
      <c r="B1166" s="55">
        <v>1162</v>
      </c>
      <c r="C1166" s="17">
        <v>429429</v>
      </c>
      <c r="D1166" s="17">
        <v>409165</v>
      </c>
      <c r="E1166" s="17">
        <v>429429</v>
      </c>
      <c r="F1166" s="17">
        <v>-72.525687419999997</v>
      </c>
      <c r="G1166" s="17">
        <v>-15.656736909999999</v>
      </c>
      <c r="H1166" s="7">
        <v>40414</v>
      </c>
      <c r="I1166" s="32" t="s">
        <v>4798</v>
      </c>
      <c r="J1166" s="7" t="s">
        <v>5557</v>
      </c>
      <c r="K1166" s="7" t="s">
        <v>5814</v>
      </c>
      <c r="L1166" s="7" t="s">
        <v>8146</v>
      </c>
      <c r="M1166" s="46" t="s">
        <v>17</v>
      </c>
      <c r="N1166" s="47">
        <v>10</v>
      </c>
      <c r="O1166" s="60" t="s">
        <v>563</v>
      </c>
      <c r="P1166" s="69" t="s">
        <v>5863</v>
      </c>
      <c r="Q1166" s="17" t="s">
        <v>854</v>
      </c>
      <c r="R1166" s="17" t="s">
        <v>5538</v>
      </c>
      <c r="S1166" s="80">
        <v>30583989</v>
      </c>
      <c r="T1166" s="91" t="s">
        <v>5155</v>
      </c>
      <c r="U1166" s="32" t="s">
        <v>5864</v>
      </c>
      <c r="V1166" s="149">
        <v>0</v>
      </c>
      <c r="W1166" s="32">
        <v>1</v>
      </c>
      <c r="X1166" s="39">
        <v>1</v>
      </c>
      <c r="Y1166" s="17">
        <v>1</v>
      </c>
      <c r="Z1166" s="60">
        <v>0</v>
      </c>
      <c r="AA1166" s="89" t="s">
        <v>8115</v>
      </c>
      <c r="AB1166" s="60" t="s">
        <v>6992</v>
      </c>
      <c r="AC1166" s="89" t="s">
        <v>8140</v>
      </c>
      <c r="AD1166" s="60" t="s">
        <v>8140</v>
      </c>
      <c r="AE1166" s="10"/>
    </row>
    <row r="1167" spans="2:31" x14ac:dyDescent="0.25">
      <c r="B1167" s="55">
        <v>1163</v>
      </c>
      <c r="C1167" s="17">
        <v>337438</v>
      </c>
      <c r="D1167" s="17">
        <v>387064</v>
      </c>
      <c r="E1167" s="17">
        <v>337438</v>
      </c>
      <c r="F1167" s="17">
        <v>-72.527473540000003</v>
      </c>
      <c r="G1167" s="17">
        <v>-15.654304740000001</v>
      </c>
      <c r="H1167" s="7">
        <v>40414</v>
      </c>
      <c r="I1167" s="32" t="s">
        <v>4798</v>
      </c>
      <c r="J1167" s="7" t="s">
        <v>5557</v>
      </c>
      <c r="K1167" s="7" t="s">
        <v>5814</v>
      </c>
      <c r="L1167" s="7" t="s">
        <v>8146</v>
      </c>
      <c r="M1167" s="46" t="s">
        <v>112</v>
      </c>
      <c r="N1167" s="47">
        <v>26</v>
      </c>
      <c r="O1167" s="60" t="s">
        <v>563</v>
      </c>
      <c r="P1167" s="69" t="s">
        <v>5865</v>
      </c>
      <c r="Q1167" s="17" t="s">
        <v>345</v>
      </c>
      <c r="R1167" s="17" t="s">
        <v>593</v>
      </c>
      <c r="S1167" s="80">
        <v>30584176</v>
      </c>
      <c r="T1167" s="91" t="s">
        <v>5155</v>
      </c>
      <c r="U1167" s="32" t="s">
        <v>5866</v>
      </c>
      <c r="V1167" s="149">
        <v>0</v>
      </c>
      <c r="W1167" s="32">
        <v>1</v>
      </c>
      <c r="X1167" s="39">
        <v>1</v>
      </c>
      <c r="Y1167" s="17">
        <v>1</v>
      </c>
      <c r="Z1167" s="60">
        <v>0</v>
      </c>
      <c r="AA1167" s="89" t="s">
        <v>8115</v>
      </c>
      <c r="AB1167" s="60" t="s">
        <v>6992</v>
      </c>
      <c r="AC1167" s="89" t="s">
        <v>8140</v>
      </c>
      <c r="AD1167" s="60" t="s">
        <v>8140</v>
      </c>
      <c r="AE1167" s="10"/>
    </row>
    <row r="1168" spans="2:31" x14ac:dyDescent="0.25">
      <c r="B1168" s="55">
        <v>1164</v>
      </c>
      <c r="C1168" s="17">
        <v>298301</v>
      </c>
      <c r="D1168" s="17">
        <v>385910</v>
      </c>
      <c r="E1168" s="17">
        <v>298301</v>
      </c>
      <c r="F1168" s="17">
        <v>-72.525977740000002</v>
      </c>
      <c r="G1168" s="17">
        <v>-15.6545541</v>
      </c>
      <c r="H1168" s="7">
        <v>40414</v>
      </c>
      <c r="I1168" s="32" t="s">
        <v>4798</v>
      </c>
      <c r="J1168" s="7" t="s">
        <v>5557</v>
      </c>
      <c r="K1168" s="7" t="s">
        <v>5814</v>
      </c>
      <c r="L1168" s="7" t="s">
        <v>8146</v>
      </c>
      <c r="M1168" s="46" t="s">
        <v>349</v>
      </c>
      <c r="N1168" s="47">
        <v>8</v>
      </c>
      <c r="O1168" s="60" t="s">
        <v>563</v>
      </c>
      <c r="P1168" s="69" t="s">
        <v>5867</v>
      </c>
      <c r="Q1168" s="17" t="s">
        <v>5868</v>
      </c>
      <c r="R1168" s="17" t="s">
        <v>191</v>
      </c>
      <c r="S1168" s="80">
        <v>29571800</v>
      </c>
      <c r="T1168" s="91" t="s">
        <v>5155</v>
      </c>
      <c r="U1168" s="32" t="s">
        <v>5869</v>
      </c>
      <c r="V1168" s="149">
        <v>0</v>
      </c>
      <c r="W1168" s="32">
        <v>1</v>
      </c>
      <c r="X1168" s="39">
        <v>1</v>
      </c>
      <c r="Y1168" s="17">
        <v>1</v>
      </c>
      <c r="Z1168" s="60">
        <v>0</v>
      </c>
      <c r="AA1168" s="89" t="s">
        <v>8115</v>
      </c>
      <c r="AB1168" s="60" t="s">
        <v>6992</v>
      </c>
      <c r="AC1168" s="89" t="s">
        <v>8140</v>
      </c>
      <c r="AD1168" s="60" t="s">
        <v>8140</v>
      </c>
      <c r="AE1168" s="10"/>
    </row>
    <row r="1169" spans="2:31" x14ac:dyDescent="0.25">
      <c r="B1169" s="55">
        <v>1165</v>
      </c>
      <c r="C1169" s="17">
        <v>298339</v>
      </c>
      <c r="D1169" s="17">
        <v>385914</v>
      </c>
      <c r="E1169" s="17">
        <v>298339</v>
      </c>
      <c r="F1169" s="17">
        <v>-72.525927449999998</v>
      </c>
      <c r="G1169" s="17">
        <v>-15.654041429999999</v>
      </c>
      <c r="H1169" s="7">
        <v>40414</v>
      </c>
      <c r="I1169" s="32" t="s">
        <v>4798</v>
      </c>
      <c r="J1169" s="7" t="s">
        <v>5557</v>
      </c>
      <c r="K1169" s="7" t="s">
        <v>5814</v>
      </c>
      <c r="L1169" s="7" t="s">
        <v>8146</v>
      </c>
      <c r="M1169" s="46" t="s">
        <v>1077</v>
      </c>
      <c r="N1169" s="47">
        <v>2</v>
      </c>
      <c r="O1169" s="60" t="s">
        <v>563</v>
      </c>
      <c r="P1169" s="69" t="s">
        <v>1046</v>
      </c>
      <c r="Q1169" s="17" t="s">
        <v>5784</v>
      </c>
      <c r="R1169" s="17" t="s">
        <v>593</v>
      </c>
      <c r="S1169" s="80">
        <v>30584070</v>
      </c>
      <c r="T1169" s="91" t="s">
        <v>5155</v>
      </c>
      <c r="U1169" s="32" t="s">
        <v>5870</v>
      </c>
      <c r="V1169" s="149">
        <v>0</v>
      </c>
      <c r="W1169" s="32">
        <v>1</v>
      </c>
      <c r="X1169" s="39">
        <v>1</v>
      </c>
      <c r="Y1169" s="17">
        <v>1</v>
      </c>
      <c r="Z1169" s="60">
        <v>0</v>
      </c>
      <c r="AA1169" s="89" t="s">
        <v>8115</v>
      </c>
      <c r="AB1169" s="60" t="s">
        <v>6992</v>
      </c>
      <c r="AC1169" s="89" t="s">
        <v>8140</v>
      </c>
      <c r="AD1169" s="60" t="s">
        <v>8140</v>
      </c>
      <c r="AE1169" s="10"/>
    </row>
    <row r="1170" spans="2:31" x14ac:dyDescent="0.25">
      <c r="B1170" s="111">
        <v>1166</v>
      </c>
      <c r="C1170" s="17">
        <v>339391</v>
      </c>
      <c r="D1170" s="17">
        <v>385772</v>
      </c>
      <c r="E1170" s="17">
        <v>339391</v>
      </c>
      <c r="F1170" s="17">
        <v>-72.525431209999994</v>
      </c>
      <c r="G1170" s="17">
        <v>-15.659512940000001</v>
      </c>
      <c r="H1170" s="7">
        <v>40414</v>
      </c>
      <c r="I1170" s="32" t="s">
        <v>4798</v>
      </c>
      <c r="J1170" s="7" t="s">
        <v>5557</v>
      </c>
      <c r="K1170" s="7" t="s">
        <v>5814</v>
      </c>
      <c r="L1170" s="7" t="s">
        <v>8146</v>
      </c>
      <c r="M1170" s="46" t="s">
        <v>2119</v>
      </c>
      <c r="N1170" s="47">
        <v>14</v>
      </c>
      <c r="O1170" s="60" t="s">
        <v>563</v>
      </c>
      <c r="P1170" s="69" t="s">
        <v>5871</v>
      </c>
      <c r="Q1170" s="17" t="s">
        <v>854</v>
      </c>
      <c r="R1170" s="17" t="s">
        <v>5755</v>
      </c>
      <c r="S1170" s="80">
        <v>30584299</v>
      </c>
      <c r="T1170" s="91" t="s">
        <v>5155</v>
      </c>
      <c r="U1170" s="32" t="s">
        <v>5872</v>
      </c>
      <c r="V1170" s="149">
        <v>0</v>
      </c>
      <c r="W1170" s="32">
        <v>1</v>
      </c>
      <c r="X1170" s="39">
        <v>1</v>
      </c>
      <c r="Y1170" s="17">
        <v>1</v>
      </c>
      <c r="Z1170" s="60">
        <v>0</v>
      </c>
      <c r="AA1170" s="89" t="s">
        <v>8115</v>
      </c>
      <c r="AB1170" s="60" t="s">
        <v>6992</v>
      </c>
      <c r="AC1170" s="89" t="s">
        <v>8140</v>
      </c>
      <c r="AD1170" s="60" t="s">
        <v>8140</v>
      </c>
      <c r="AE1170" s="10"/>
    </row>
    <row r="1171" spans="2:31" x14ac:dyDescent="0.25">
      <c r="B1171" s="55">
        <v>1167</v>
      </c>
      <c r="C1171" s="17">
        <v>358006</v>
      </c>
      <c r="D1171" s="17">
        <v>408761</v>
      </c>
      <c r="E1171" s="17">
        <v>358006</v>
      </c>
      <c r="F1171" s="17">
        <v>-72.524065960000001</v>
      </c>
      <c r="G1171" s="17">
        <v>-15.65659872</v>
      </c>
      <c r="H1171" s="7">
        <v>40414</v>
      </c>
      <c r="I1171" s="32" t="s">
        <v>4798</v>
      </c>
      <c r="J1171" s="7" t="s">
        <v>5557</v>
      </c>
      <c r="K1171" s="7" t="s">
        <v>5814</v>
      </c>
      <c r="L1171" s="7" t="s">
        <v>8146</v>
      </c>
      <c r="M1171" s="46" t="s">
        <v>165</v>
      </c>
      <c r="N1171" s="47">
        <v>1</v>
      </c>
      <c r="O1171" s="60" t="s">
        <v>5559</v>
      </c>
      <c r="P1171" s="69" t="s">
        <v>5873</v>
      </c>
      <c r="Q1171" s="17" t="s">
        <v>5874</v>
      </c>
      <c r="R1171" s="17" t="s">
        <v>2357</v>
      </c>
      <c r="S1171" s="80">
        <v>29395120</v>
      </c>
      <c r="T1171" s="91" t="s">
        <v>5155</v>
      </c>
      <c r="U1171" s="32" t="s">
        <v>5875</v>
      </c>
      <c r="V1171" s="149">
        <v>0</v>
      </c>
      <c r="W1171" s="32">
        <v>1</v>
      </c>
      <c r="X1171" s="39">
        <v>1</v>
      </c>
      <c r="Y1171" s="17">
        <v>1</v>
      </c>
      <c r="Z1171" s="60">
        <v>0</v>
      </c>
      <c r="AA1171" s="89" t="s">
        <v>8115</v>
      </c>
      <c r="AB1171" s="60" t="s">
        <v>6992</v>
      </c>
      <c r="AC1171" s="89" t="s">
        <v>8140</v>
      </c>
      <c r="AD1171" s="60" t="s">
        <v>8140</v>
      </c>
      <c r="AE1171" s="10"/>
    </row>
    <row r="1172" spans="2:31" x14ac:dyDescent="0.25">
      <c r="B1172" s="55">
        <v>1168</v>
      </c>
      <c r="C1172" s="17">
        <v>344682</v>
      </c>
      <c r="D1172" s="17">
        <v>385502</v>
      </c>
      <c r="E1172" s="17">
        <v>344682</v>
      </c>
      <c r="F1172" s="17">
        <v>-72.52538079</v>
      </c>
      <c r="G1172" s="17">
        <v>-15.657103790000001</v>
      </c>
      <c r="H1172" s="7">
        <v>40414</v>
      </c>
      <c r="I1172" s="32" t="s">
        <v>4798</v>
      </c>
      <c r="J1172" s="7" t="s">
        <v>5557</v>
      </c>
      <c r="K1172" s="7" t="s">
        <v>5814</v>
      </c>
      <c r="L1172" s="7" t="s">
        <v>8146</v>
      </c>
      <c r="M1172" s="46" t="s">
        <v>2479</v>
      </c>
      <c r="N1172" s="47">
        <v>7</v>
      </c>
      <c r="O1172" s="60" t="s">
        <v>563</v>
      </c>
      <c r="P1172" s="69" t="s">
        <v>1323</v>
      </c>
      <c r="Q1172" s="17" t="s">
        <v>5876</v>
      </c>
      <c r="R1172" s="17" t="s">
        <v>5877</v>
      </c>
      <c r="S1172" s="80">
        <v>30584546</v>
      </c>
      <c r="T1172" s="91" t="s">
        <v>5155</v>
      </c>
      <c r="U1172" s="32" t="s">
        <v>5878</v>
      </c>
      <c r="V1172" s="149">
        <v>0</v>
      </c>
      <c r="W1172" s="32">
        <v>1</v>
      </c>
      <c r="X1172" s="39">
        <v>1</v>
      </c>
      <c r="Y1172" s="17">
        <v>1</v>
      </c>
      <c r="Z1172" s="60">
        <v>0</v>
      </c>
      <c r="AA1172" s="89" t="s">
        <v>8115</v>
      </c>
      <c r="AB1172" s="60" t="s">
        <v>6992</v>
      </c>
      <c r="AC1172" s="89" t="s">
        <v>8140</v>
      </c>
      <c r="AD1172" s="60" t="s">
        <v>8140</v>
      </c>
      <c r="AE1172" s="10"/>
    </row>
    <row r="1173" spans="2:31" x14ac:dyDescent="0.25">
      <c r="B1173" s="55">
        <v>1169</v>
      </c>
      <c r="C1173" s="17">
        <v>383401</v>
      </c>
      <c r="D1173" s="17">
        <v>385532</v>
      </c>
      <c r="E1173" s="17">
        <v>383401</v>
      </c>
      <c r="F1173" s="17">
        <v>-72.524165969999999</v>
      </c>
      <c r="G1173" s="17">
        <v>-15.656113059999999</v>
      </c>
      <c r="H1173" s="7">
        <v>40414</v>
      </c>
      <c r="I1173" s="32" t="s">
        <v>4798</v>
      </c>
      <c r="J1173" s="7" t="s">
        <v>5557</v>
      </c>
      <c r="K1173" s="7" t="s">
        <v>5814</v>
      </c>
      <c r="L1173" s="7" t="s">
        <v>8146</v>
      </c>
      <c r="M1173" s="46" t="s">
        <v>556</v>
      </c>
      <c r="N1173" s="47">
        <v>3</v>
      </c>
      <c r="O1173" s="60" t="s">
        <v>563</v>
      </c>
      <c r="P1173" s="69" t="s">
        <v>5879</v>
      </c>
      <c r="Q1173" s="17" t="s">
        <v>5880</v>
      </c>
      <c r="R1173" s="17" t="s">
        <v>5881</v>
      </c>
      <c r="S1173" s="80">
        <v>29246226</v>
      </c>
      <c r="T1173" s="91" t="s">
        <v>5155</v>
      </c>
      <c r="U1173" s="32" t="s">
        <v>5882</v>
      </c>
      <c r="V1173" s="149">
        <v>0</v>
      </c>
      <c r="W1173" s="32">
        <v>1</v>
      </c>
      <c r="X1173" s="39">
        <v>1</v>
      </c>
      <c r="Y1173" s="17">
        <v>1</v>
      </c>
      <c r="Z1173" s="60">
        <v>0</v>
      </c>
      <c r="AA1173" s="89" t="s">
        <v>8115</v>
      </c>
      <c r="AB1173" s="60" t="s">
        <v>6992</v>
      </c>
      <c r="AC1173" s="89" t="s">
        <v>8140</v>
      </c>
      <c r="AD1173" s="60" t="s">
        <v>8140</v>
      </c>
      <c r="AE1173" s="10"/>
    </row>
    <row r="1174" spans="2:31" x14ac:dyDescent="0.25">
      <c r="B1174" s="55">
        <v>1170</v>
      </c>
      <c r="C1174" s="17">
        <v>356394</v>
      </c>
      <c r="D1174" s="17">
        <v>385545</v>
      </c>
      <c r="E1174" s="17">
        <v>356394</v>
      </c>
      <c r="F1174" s="17">
        <v>-72.524473639999997</v>
      </c>
      <c r="G1174" s="17">
        <v>-15.65545008</v>
      </c>
      <c r="H1174" s="7">
        <v>40414</v>
      </c>
      <c r="I1174" s="32" t="s">
        <v>4798</v>
      </c>
      <c r="J1174" s="7" t="s">
        <v>5557</v>
      </c>
      <c r="K1174" s="7" t="s">
        <v>5814</v>
      </c>
      <c r="L1174" s="7" t="s">
        <v>8146</v>
      </c>
      <c r="M1174" s="46" t="s">
        <v>888</v>
      </c>
      <c r="N1174" s="47">
        <v>5</v>
      </c>
      <c r="O1174" s="60" t="s">
        <v>563</v>
      </c>
      <c r="P1174" s="69" t="s">
        <v>5883</v>
      </c>
      <c r="Q1174" s="17" t="s">
        <v>854</v>
      </c>
      <c r="R1174" s="17" t="s">
        <v>5884</v>
      </c>
      <c r="S1174" s="80">
        <v>30584859</v>
      </c>
      <c r="T1174" s="91" t="s">
        <v>5155</v>
      </c>
      <c r="U1174" s="32" t="s">
        <v>5885</v>
      </c>
      <c r="V1174" s="149">
        <v>0</v>
      </c>
      <c r="W1174" s="32">
        <v>1</v>
      </c>
      <c r="X1174" s="39">
        <v>1</v>
      </c>
      <c r="Y1174" s="17">
        <v>1</v>
      </c>
      <c r="Z1174" s="60">
        <v>0</v>
      </c>
      <c r="AA1174" s="89" t="s">
        <v>8115</v>
      </c>
      <c r="AB1174" s="60" t="s">
        <v>6992</v>
      </c>
      <c r="AC1174" s="89" t="s">
        <v>8140</v>
      </c>
      <c r="AD1174" s="60" t="s">
        <v>8140</v>
      </c>
      <c r="AE1174" s="10"/>
    </row>
    <row r="1175" spans="2:31" x14ac:dyDescent="0.25">
      <c r="B1175" s="111">
        <v>1171</v>
      </c>
      <c r="C1175" s="17">
        <v>358199</v>
      </c>
      <c r="D1175" s="17">
        <v>408772</v>
      </c>
      <c r="E1175" s="17">
        <v>358199</v>
      </c>
      <c r="F1175" s="17">
        <v>-72.523983259999994</v>
      </c>
      <c r="G1175" s="17">
        <v>-15.656674580000001</v>
      </c>
      <c r="H1175" s="7">
        <v>40414</v>
      </c>
      <c r="I1175" s="32" t="s">
        <v>4798</v>
      </c>
      <c r="J1175" s="7" t="s">
        <v>5557</v>
      </c>
      <c r="K1175" s="7" t="s">
        <v>5814</v>
      </c>
      <c r="L1175" s="7" t="s">
        <v>8146</v>
      </c>
      <c r="M1175" s="46" t="s">
        <v>165</v>
      </c>
      <c r="N1175" s="47">
        <v>11</v>
      </c>
      <c r="O1175" s="60" t="s">
        <v>563</v>
      </c>
      <c r="P1175" s="69" t="s">
        <v>5837</v>
      </c>
      <c r="Q1175" s="17" t="s">
        <v>5237</v>
      </c>
      <c r="R1175" s="17" t="s">
        <v>5886</v>
      </c>
      <c r="S1175" s="80">
        <v>30584257</v>
      </c>
      <c r="T1175" s="91" t="s">
        <v>5155</v>
      </c>
      <c r="U1175" s="32" t="s">
        <v>5887</v>
      </c>
      <c r="V1175" s="149">
        <v>0</v>
      </c>
      <c r="W1175" s="32">
        <v>1</v>
      </c>
      <c r="X1175" s="39">
        <v>1</v>
      </c>
      <c r="Y1175" s="17">
        <v>1</v>
      </c>
      <c r="Z1175" s="60">
        <v>0</v>
      </c>
      <c r="AA1175" s="89" t="s">
        <v>8115</v>
      </c>
      <c r="AB1175" s="60" t="s">
        <v>6992</v>
      </c>
      <c r="AC1175" s="89" t="s">
        <v>8140</v>
      </c>
      <c r="AD1175" s="60" t="s">
        <v>8140</v>
      </c>
      <c r="AE1175" s="10"/>
    </row>
    <row r="1176" spans="2:31" x14ac:dyDescent="0.25">
      <c r="B1176" s="55">
        <v>1172</v>
      </c>
      <c r="C1176" s="17">
        <v>363528</v>
      </c>
      <c r="D1176" s="17">
        <v>385575</v>
      </c>
      <c r="E1176" s="17">
        <v>363528</v>
      </c>
      <c r="F1176" s="17">
        <v>-72.512540380000004</v>
      </c>
      <c r="G1176" s="17">
        <v>-15.679470930000001</v>
      </c>
      <c r="H1176" s="7">
        <v>40414</v>
      </c>
      <c r="I1176" s="32" t="s">
        <v>4798</v>
      </c>
      <c r="J1176" s="7" t="s">
        <v>5557</v>
      </c>
      <c r="K1176" s="7" t="s">
        <v>5814</v>
      </c>
      <c r="L1176" s="7" t="s">
        <v>8146</v>
      </c>
      <c r="M1176" s="46" t="s">
        <v>363</v>
      </c>
      <c r="N1176" s="47" t="s">
        <v>132</v>
      </c>
      <c r="O1176" s="60" t="s">
        <v>24</v>
      </c>
      <c r="P1176" s="69" t="s">
        <v>5888</v>
      </c>
      <c r="Q1176" s="17" t="s">
        <v>5889</v>
      </c>
      <c r="R1176" s="17" t="s">
        <v>593</v>
      </c>
      <c r="S1176" s="80">
        <v>29211816</v>
      </c>
      <c r="T1176" s="91" t="s">
        <v>5155</v>
      </c>
      <c r="U1176" s="32" t="s">
        <v>5890</v>
      </c>
      <c r="V1176" s="149">
        <v>0</v>
      </c>
      <c r="W1176" s="32">
        <v>1</v>
      </c>
      <c r="X1176" s="39">
        <v>1</v>
      </c>
      <c r="Y1176" s="17">
        <v>1</v>
      </c>
      <c r="Z1176" s="60">
        <v>0</v>
      </c>
      <c r="AA1176" s="89" t="s">
        <v>8115</v>
      </c>
      <c r="AB1176" s="60" t="s">
        <v>6992</v>
      </c>
      <c r="AC1176" s="89" t="s">
        <v>8140</v>
      </c>
      <c r="AD1176" s="60" t="s">
        <v>8140</v>
      </c>
      <c r="AE1176" s="10"/>
    </row>
    <row r="1177" spans="2:31" x14ac:dyDescent="0.25">
      <c r="B1177" s="55">
        <v>1173</v>
      </c>
      <c r="C1177" s="17">
        <v>286983</v>
      </c>
      <c r="D1177" s="17">
        <v>385952</v>
      </c>
      <c r="E1177" s="17">
        <v>286983</v>
      </c>
      <c r="F1177" s="17">
        <v>-72.515669239999994</v>
      </c>
      <c r="G1177" s="17">
        <v>-15.689272470000001</v>
      </c>
      <c r="H1177" s="7">
        <v>40414</v>
      </c>
      <c r="I1177" s="32" t="s">
        <v>4798</v>
      </c>
      <c r="J1177" s="7" t="s">
        <v>5557</v>
      </c>
      <c r="K1177" s="7" t="s">
        <v>5814</v>
      </c>
      <c r="L1177" s="7" t="s">
        <v>8146</v>
      </c>
      <c r="M1177" s="46" t="s">
        <v>112</v>
      </c>
      <c r="N1177" s="47" t="s">
        <v>113</v>
      </c>
      <c r="O1177" s="60" t="s">
        <v>24</v>
      </c>
      <c r="P1177" s="69" t="s">
        <v>5891</v>
      </c>
      <c r="Q1177" s="17" t="s">
        <v>5861</v>
      </c>
      <c r="R1177" s="17" t="s">
        <v>5892</v>
      </c>
      <c r="S1177" s="81">
        <v>30584751</v>
      </c>
      <c r="T1177" s="91" t="s">
        <v>5155</v>
      </c>
      <c r="U1177" s="32" t="s">
        <v>5893</v>
      </c>
      <c r="V1177" s="149">
        <v>0</v>
      </c>
      <c r="W1177" s="32">
        <v>1</v>
      </c>
      <c r="X1177" s="39">
        <v>1</v>
      </c>
      <c r="Y1177" s="17">
        <v>1</v>
      </c>
      <c r="Z1177" s="60">
        <v>0</v>
      </c>
      <c r="AA1177" s="89" t="s">
        <v>8115</v>
      </c>
      <c r="AB1177" s="60" t="s">
        <v>6992</v>
      </c>
      <c r="AC1177" s="89" t="s">
        <v>8140</v>
      </c>
      <c r="AD1177" s="60" t="s">
        <v>8140</v>
      </c>
      <c r="AE1177" s="10"/>
    </row>
    <row r="1178" spans="2:31" x14ac:dyDescent="0.25">
      <c r="B1178" s="55">
        <v>1174</v>
      </c>
      <c r="C1178" s="17">
        <v>392721</v>
      </c>
      <c r="D1178" s="17">
        <v>387214</v>
      </c>
      <c r="E1178" s="17">
        <v>392721</v>
      </c>
      <c r="F1178" s="17">
        <v>-72.516531150000006</v>
      </c>
      <c r="G1178" s="17">
        <v>-15.688671769999999</v>
      </c>
      <c r="H1178" s="7">
        <v>40414</v>
      </c>
      <c r="I1178" s="32" t="s">
        <v>4798</v>
      </c>
      <c r="J1178" s="7" t="s">
        <v>5557</v>
      </c>
      <c r="K1178" s="7" t="s">
        <v>5814</v>
      </c>
      <c r="L1178" s="7" t="s">
        <v>8146</v>
      </c>
      <c r="M1178" s="46" t="s">
        <v>322</v>
      </c>
      <c r="N1178" s="47" t="s">
        <v>148</v>
      </c>
      <c r="O1178" s="60" t="s">
        <v>563</v>
      </c>
      <c r="P1178" s="69" t="s">
        <v>6368</v>
      </c>
      <c r="Q1178" s="17" t="s">
        <v>5341</v>
      </c>
      <c r="R1178" s="17" t="s">
        <v>5894</v>
      </c>
      <c r="S1178" s="80">
        <v>29587857</v>
      </c>
      <c r="T1178" s="91" t="s">
        <v>5155</v>
      </c>
      <c r="U1178" s="32" t="s">
        <v>5895</v>
      </c>
      <c r="V1178" s="149">
        <v>0</v>
      </c>
      <c r="W1178" s="32">
        <v>1</v>
      </c>
      <c r="X1178" s="39">
        <v>1</v>
      </c>
      <c r="Y1178" s="17">
        <v>1</v>
      </c>
      <c r="Z1178" s="60">
        <v>0</v>
      </c>
      <c r="AA1178" s="89" t="s">
        <v>8115</v>
      </c>
      <c r="AB1178" s="60" t="s">
        <v>6992</v>
      </c>
      <c r="AC1178" s="89" t="s">
        <v>8140</v>
      </c>
      <c r="AD1178" s="60" t="s">
        <v>8140</v>
      </c>
      <c r="AE1178" s="10"/>
    </row>
    <row r="1179" spans="2:31" x14ac:dyDescent="0.25">
      <c r="B1179" s="55">
        <v>1175</v>
      </c>
      <c r="C1179" s="17">
        <v>430652</v>
      </c>
      <c r="D1179" s="17">
        <v>385298</v>
      </c>
      <c r="E1179" s="17">
        <v>430652</v>
      </c>
      <c r="F1179" s="17">
        <v>-72.515809989999994</v>
      </c>
      <c r="G1179" s="17">
        <v>-15.689404980000001</v>
      </c>
      <c r="H1179" s="7">
        <v>40414</v>
      </c>
      <c r="I1179" s="32" t="s">
        <v>4798</v>
      </c>
      <c r="J1179" s="7" t="s">
        <v>5557</v>
      </c>
      <c r="K1179" s="7" t="s">
        <v>5814</v>
      </c>
      <c r="L1179" s="7" t="s">
        <v>8146</v>
      </c>
      <c r="M1179" s="46" t="s">
        <v>233</v>
      </c>
      <c r="N1179" s="47" t="s">
        <v>357</v>
      </c>
      <c r="O1179" s="60" t="s">
        <v>24</v>
      </c>
      <c r="P1179" s="69" t="s">
        <v>5896</v>
      </c>
      <c r="Q1179" s="17" t="s">
        <v>5861</v>
      </c>
      <c r="R1179" s="17" t="s">
        <v>5897</v>
      </c>
      <c r="S1179" s="81">
        <v>30560821</v>
      </c>
      <c r="T1179" s="91" t="s">
        <v>5155</v>
      </c>
      <c r="U1179" s="32" t="s">
        <v>5898</v>
      </c>
      <c r="V1179" s="149">
        <v>0</v>
      </c>
      <c r="W1179" s="32">
        <v>1</v>
      </c>
      <c r="X1179" s="39">
        <v>1</v>
      </c>
      <c r="Y1179" s="17">
        <v>1</v>
      </c>
      <c r="Z1179" s="60">
        <v>0</v>
      </c>
      <c r="AA1179" s="89" t="s">
        <v>8115</v>
      </c>
      <c r="AB1179" s="60" t="s">
        <v>6992</v>
      </c>
      <c r="AC1179" s="89" t="s">
        <v>8140</v>
      </c>
      <c r="AD1179" s="60" t="s">
        <v>8140</v>
      </c>
      <c r="AE1179" s="10"/>
    </row>
    <row r="1180" spans="2:31" x14ac:dyDescent="0.25">
      <c r="B1180" s="111">
        <v>1176</v>
      </c>
      <c r="C1180" s="17">
        <v>596672</v>
      </c>
      <c r="D1180" s="17">
        <v>385304</v>
      </c>
      <c r="E1180" s="17">
        <v>596672</v>
      </c>
      <c r="F1180" s="17">
        <v>-72.51478075</v>
      </c>
      <c r="G1180" s="17">
        <v>-15.689743910000001</v>
      </c>
      <c r="H1180" s="7">
        <v>40414</v>
      </c>
      <c r="I1180" s="32" t="s">
        <v>4798</v>
      </c>
      <c r="J1180" s="7" t="s">
        <v>5557</v>
      </c>
      <c r="K1180" s="7" t="s">
        <v>5814</v>
      </c>
      <c r="L1180" s="7" t="s">
        <v>8146</v>
      </c>
      <c r="M1180" s="46" t="s">
        <v>251</v>
      </c>
      <c r="N1180" s="47" t="s">
        <v>148</v>
      </c>
      <c r="O1180" s="60" t="s">
        <v>24</v>
      </c>
      <c r="P1180" s="69" t="s">
        <v>5899</v>
      </c>
      <c r="Q1180" s="17" t="s">
        <v>5861</v>
      </c>
      <c r="R1180" s="17" t="s">
        <v>5892</v>
      </c>
      <c r="S1180" s="80">
        <v>9539453</v>
      </c>
      <c r="T1180" s="91" t="s">
        <v>5155</v>
      </c>
      <c r="U1180" s="32" t="s">
        <v>5900</v>
      </c>
      <c r="V1180" s="149">
        <v>0</v>
      </c>
      <c r="W1180" s="32">
        <v>1</v>
      </c>
      <c r="X1180" s="39">
        <v>1</v>
      </c>
      <c r="Y1180" s="17">
        <v>1</v>
      </c>
      <c r="Z1180" s="60">
        <v>0</v>
      </c>
      <c r="AA1180" s="89" t="s">
        <v>8115</v>
      </c>
      <c r="AB1180" s="60" t="s">
        <v>6992</v>
      </c>
      <c r="AC1180" s="89" t="s">
        <v>8140</v>
      </c>
      <c r="AD1180" s="60" t="s">
        <v>8140</v>
      </c>
      <c r="AE1180" s="10"/>
    </row>
    <row r="1181" spans="2:31" x14ac:dyDescent="0.25">
      <c r="B1181" s="55">
        <v>1177</v>
      </c>
      <c r="C1181" s="17">
        <v>596674</v>
      </c>
      <c r="D1181" s="17">
        <v>409172</v>
      </c>
      <c r="E1181" s="17">
        <v>596674</v>
      </c>
      <c r="F1181" s="17">
        <v>-72.513445880000006</v>
      </c>
      <c r="G1181" s="17">
        <v>-15.690708259999999</v>
      </c>
      <c r="H1181" s="7">
        <v>40414</v>
      </c>
      <c r="I1181" s="32" t="s">
        <v>4798</v>
      </c>
      <c r="J1181" s="7" t="s">
        <v>5557</v>
      </c>
      <c r="K1181" s="7" t="s">
        <v>5814</v>
      </c>
      <c r="L1181" s="7" t="s">
        <v>8146</v>
      </c>
      <c r="M1181" s="46" t="s">
        <v>308</v>
      </c>
      <c r="N1181" s="47" t="s">
        <v>113</v>
      </c>
      <c r="O1181" s="60" t="s">
        <v>24</v>
      </c>
      <c r="P1181" s="69" t="s">
        <v>5901</v>
      </c>
      <c r="Q1181" s="17" t="s">
        <v>5902</v>
      </c>
      <c r="R1181" s="17" t="s">
        <v>5903</v>
      </c>
      <c r="S1181" s="80">
        <v>30584671</v>
      </c>
      <c r="T1181" s="91" t="s">
        <v>5155</v>
      </c>
      <c r="U1181" s="37" t="s">
        <v>5904</v>
      </c>
      <c r="V1181" s="149">
        <v>0</v>
      </c>
      <c r="W1181" s="32">
        <v>1</v>
      </c>
      <c r="X1181" s="39">
        <v>1</v>
      </c>
      <c r="Y1181" s="17">
        <v>1</v>
      </c>
      <c r="Z1181" s="60">
        <v>0</v>
      </c>
      <c r="AA1181" s="89" t="s">
        <v>8115</v>
      </c>
      <c r="AB1181" s="60" t="s">
        <v>6992</v>
      </c>
      <c r="AC1181" s="89" t="s">
        <v>8140</v>
      </c>
      <c r="AD1181" s="60" t="s">
        <v>8140</v>
      </c>
      <c r="AE1181" s="10"/>
    </row>
    <row r="1182" spans="2:31" x14ac:dyDescent="0.25">
      <c r="B1182" s="55">
        <v>1178</v>
      </c>
      <c r="C1182" s="17">
        <v>281324</v>
      </c>
      <c r="D1182" s="17">
        <v>385091</v>
      </c>
      <c r="E1182" s="17">
        <v>281324</v>
      </c>
      <c r="F1182" s="17">
        <v>-72.50086297</v>
      </c>
      <c r="G1182" s="17">
        <v>-15.73022561</v>
      </c>
      <c r="H1182" s="7">
        <v>40411</v>
      </c>
      <c r="I1182" s="32" t="s">
        <v>4798</v>
      </c>
      <c r="J1182" s="7" t="s">
        <v>5557</v>
      </c>
      <c r="K1182" s="17" t="s">
        <v>5905</v>
      </c>
      <c r="L1182" s="17" t="s">
        <v>8147</v>
      </c>
      <c r="M1182" s="17" t="s">
        <v>258</v>
      </c>
      <c r="N1182" s="17" t="s">
        <v>592</v>
      </c>
      <c r="O1182" s="60" t="s">
        <v>24</v>
      </c>
      <c r="P1182" s="69" t="s">
        <v>5906</v>
      </c>
      <c r="Q1182" s="17" t="s">
        <v>5776</v>
      </c>
      <c r="R1182" s="17" t="s">
        <v>5907</v>
      </c>
      <c r="S1182" s="80">
        <v>30578081</v>
      </c>
      <c r="T1182" s="91" t="s">
        <v>5155</v>
      </c>
      <c r="U1182" s="16" t="s">
        <v>5908</v>
      </c>
      <c r="V1182" s="149">
        <v>0</v>
      </c>
      <c r="W1182" s="32">
        <v>1</v>
      </c>
      <c r="X1182" s="39">
        <v>1</v>
      </c>
      <c r="Y1182" s="17">
        <v>1</v>
      </c>
      <c r="Z1182" s="60">
        <v>0</v>
      </c>
      <c r="AA1182" s="89" t="s">
        <v>8115</v>
      </c>
      <c r="AB1182" s="60" t="s">
        <v>6992</v>
      </c>
      <c r="AC1182" s="89" t="s">
        <v>8140</v>
      </c>
      <c r="AD1182" s="60" t="s">
        <v>8140</v>
      </c>
      <c r="AE1182" s="10"/>
    </row>
    <row r="1183" spans="2:31" x14ac:dyDescent="0.25">
      <c r="B1183" s="55">
        <v>1179</v>
      </c>
      <c r="C1183" s="17">
        <v>281383</v>
      </c>
      <c r="D1183" s="17">
        <v>385092</v>
      </c>
      <c r="E1183" s="17">
        <v>281383</v>
      </c>
      <c r="F1183" s="17">
        <v>-72.500891129999999</v>
      </c>
      <c r="G1183" s="17">
        <v>-15.730152029999999</v>
      </c>
      <c r="H1183" s="7">
        <v>40411</v>
      </c>
      <c r="I1183" s="32" t="s">
        <v>4798</v>
      </c>
      <c r="J1183" s="7" t="s">
        <v>5557</v>
      </c>
      <c r="K1183" s="17" t="s">
        <v>5905</v>
      </c>
      <c r="L1183" s="17" t="s">
        <v>8147</v>
      </c>
      <c r="M1183" s="17" t="s">
        <v>258</v>
      </c>
      <c r="N1183" s="17" t="s">
        <v>309</v>
      </c>
      <c r="O1183" s="60" t="s">
        <v>24</v>
      </c>
      <c r="P1183" s="69" t="s">
        <v>5909</v>
      </c>
      <c r="Q1183" s="17" t="s">
        <v>5910</v>
      </c>
      <c r="R1183" s="17" t="s">
        <v>5592</v>
      </c>
      <c r="S1183" s="80">
        <v>30578172</v>
      </c>
      <c r="T1183" s="91" t="s">
        <v>5155</v>
      </c>
      <c r="U1183" s="16" t="s">
        <v>5911</v>
      </c>
      <c r="V1183" s="149">
        <v>0</v>
      </c>
      <c r="W1183" s="32">
        <v>1</v>
      </c>
      <c r="X1183" s="39">
        <v>1</v>
      </c>
      <c r="Y1183" s="17">
        <v>1</v>
      </c>
      <c r="Z1183" s="60">
        <v>0</v>
      </c>
      <c r="AA1183" s="89" t="s">
        <v>8115</v>
      </c>
      <c r="AB1183" s="60" t="s">
        <v>6992</v>
      </c>
      <c r="AC1183" s="89" t="s">
        <v>8140</v>
      </c>
      <c r="AD1183" s="60" t="s">
        <v>8140</v>
      </c>
      <c r="AE1183" s="10"/>
    </row>
    <row r="1184" spans="2:31" x14ac:dyDescent="0.25">
      <c r="B1184" s="55">
        <v>1180</v>
      </c>
      <c r="C1184" s="17">
        <v>590805</v>
      </c>
      <c r="D1184" s="17">
        <v>408851</v>
      </c>
      <c r="E1184" s="17">
        <v>590805</v>
      </c>
      <c r="F1184" s="17">
        <v>-72.508394010000004</v>
      </c>
      <c r="G1184" s="17">
        <v>-15.70657759</v>
      </c>
      <c r="H1184" s="7">
        <v>40411</v>
      </c>
      <c r="I1184" s="32" t="s">
        <v>4798</v>
      </c>
      <c r="J1184" s="7" t="s">
        <v>5557</v>
      </c>
      <c r="K1184" s="17" t="s">
        <v>5905</v>
      </c>
      <c r="L1184" s="17" t="s">
        <v>8148</v>
      </c>
      <c r="M1184" s="17" t="s">
        <v>112</v>
      </c>
      <c r="N1184" s="17" t="s">
        <v>148</v>
      </c>
      <c r="O1184" s="60" t="s">
        <v>4974</v>
      </c>
      <c r="P1184" s="69" t="s">
        <v>5912</v>
      </c>
      <c r="Q1184" s="17" t="s">
        <v>5913</v>
      </c>
      <c r="R1184" s="17" t="s">
        <v>1562</v>
      </c>
      <c r="S1184" s="80">
        <v>30578452</v>
      </c>
      <c r="T1184" s="91" t="s">
        <v>5155</v>
      </c>
      <c r="U1184" s="16" t="s">
        <v>5914</v>
      </c>
      <c r="V1184" s="149">
        <v>0</v>
      </c>
      <c r="W1184" s="32">
        <v>1</v>
      </c>
      <c r="X1184" s="39">
        <v>1</v>
      </c>
      <c r="Y1184" s="17">
        <v>1</v>
      </c>
      <c r="Z1184" s="60">
        <v>0</v>
      </c>
      <c r="AA1184" s="89" t="s">
        <v>8115</v>
      </c>
      <c r="AB1184" s="60" t="s">
        <v>6992</v>
      </c>
      <c r="AC1184" s="89" t="s">
        <v>8140</v>
      </c>
      <c r="AD1184" s="60" t="s">
        <v>8140</v>
      </c>
      <c r="AE1184" s="10"/>
    </row>
    <row r="1185" spans="2:31" x14ac:dyDescent="0.25">
      <c r="B1185" s="111">
        <v>1181</v>
      </c>
      <c r="C1185" s="17">
        <v>216490</v>
      </c>
      <c r="D1185" s="17">
        <v>225774</v>
      </c>
      <c r="E1185" s="17">
        <v>216490</v>
      </c>
      <c r="F1185" s="17">
        <v>-71.566730789999994</v>
      </c>
      <c r="G1185" s="17">
        <v>-16.44789291</v>
      </c>
      <c r="H1185" s="7">
        <v>40107</v>
      </c>
      <c r="I1185" s="32" t="s">
        <v>4798</v>
      </c>
      <c r="J1185" s="17" t="s">
        <v>4798</v>
      </c>
      <c r="K1185" s="17" t="s">
        <v>5915</v>
      </c>
      <c r="L1185" s="17" t="s">
        <v>8149</v>
      </c>
      <c r="M1185" s="17" t="s">
        <v>112</v>
      </c>
      <c r="N1185" s="17" t="s">
        <v>1524</v>
      </c>
      <c r="O1185" s="60" t="s">
        <v>24</v>
      </c>
      <c r="P1185" s="69" t="s">
        <v>5916</v>
      </c>
      <c r="Q1185" s="17" t="s">
        <v>568</v>
      </c>
      <c r="R1185" s="17" t="s">
        <v>5917</v>
      </c>
      <c r="S1185" s="80">
        <v>29684954</v>
      </c>
      <c r="T1185" s="91" t="s">
        <v>3560</v>
      </c>
      <c r="U1185" s="7" t="s">
        <v>8140</v>
      </c>
      <c r="V1185" s="149">
        <v>0</v>
      </c>
      <c r="W1185" s="149">
        <v>1</v>
      </c>
      <c r="X1185" s="39">
        <v>0</v>
      </c>
      <c r="Y1185" s="39">
        <v>0</v>
      </c>
      <c r="Z1185" s="60" t="s">
        <v>8140</v>
      </c>
      <c r="AA1185" s="89" t="s">
        <v>8140</v>
      </c>
      <c r="AB1185" s="60" t="s">
        <v>8140</v>
      </c>
      <c r="AC1185" s="89" t="s">
        <v>8140</v>
      </c>
      <c r="AD1185" s="60" t="s">
        <v>8140</v>
      </c>
      <c r="AE1185" s="42" t="s">
        <v>5146</v>
      </c>
    </row>
    <row r="1186" spans="2:31" x14ac:dyDescent="0.25">
      <c r="B1186" s="55">
        <v>1182</v>
      </c>
      <c r="C1186" s="17">
        <v>217792</v>
      </c>
      <c r="D1186" s="17">
        <v>231651</v>
      </c>
      <c r="E1186" s="17">
        <v>217792</v>
      </c>
      <c r="F1186" s="17">
        <v>-71.552770699999996</v>
      </c>
      <c r="G1186" s="17">
        <v>-16.445551609999999</v>
      </c>
      <c r="H1186" s="7">
        <v>40107</v>
      </c>
      <c r="I1186" s="32" t="s">
        <v>4798</v>
      </c>
      <c r="J1186" s="17" t="s">
        <v>4798</v>
      </c>
      <c r="K1186" s="17" t="s">
        <v>5915</v>
      </c>
      <c r="L1186" s="17" t="s">
        <v>8150</v>
      </c>
      <c r="M1186" s="17" t="s">
        <v>580</v>
      </c>
      <c r="N1186" s="17" t="s">
        <v>18</v>
      </c>
      <c r="O1186" s="60" t="s">
        <v>24</v>
      </c>
      <c r="P1186" s="69" t="s">
        <v>5918</v>
      </c>
      <c r="Q1186" s="17" t="s">
        <v>144</v>
      </c>
      <c r="R1186" s="17" t="s">
        <v>150</v>
      </c>
      <c r="S1186" s="85">
        <v>42548120</v>
      </c>
      <c r="T1186" s="91" t="s">
        <v>3560</v>
      </c>
      <c r="U1186" s="7" t="s">
        <v>8140</v>
      </c>
      <c r="V1186" s="149">
        <v>0</v>
      </c>
      <c r="W1186" s="149">
        <v>1</v>
      </c>
      <c r="X1186" s="39">
        <v>0</v>
      </c>
      <c r="Y1186" s="39">
        <v>0</v>
      </c>
      <c r="Z1186" s="60" t="s">
        <v>8140</v>
      </c>
      <c r="AA1186" s="89" t="s">
        <v>8140</v>
      </c>
      <c r="AB1186" s="60" t="s">
        <v>8140</v>
      </c>
      <c r="AC1186" s="89" t="s">
        <v>8140</v>
      </c>
      <c r="AD1186" s="60" t="s">
        <v>8140</v>
      </c>
      <c r="AE1186" s="42" t="s">
        <v>5146</v>
      </c>
    </row>
    <row r="1187" spans="2:31" x14ac:dyDescent="0.25">
      <c r="B1187" s="55">
        <v>1183</v>
      </c>
      <c r="C1187" s="17">
        <v>219431</v>
      </c>
      <c r="D1187" s="17">
        <v>231778</v>
      </c>
      <c r="E1187" s="17">
        <v>219431</v>
      </c>
      <c r="F1187" s="17">
        <v>-71.551395639999996</v>
      </c>
      <c r="G1187" s="17">
        <v>-16.44474653</v>
      </c>
      <c r="H1187" s="7">
        <v>40107</v>
      </c>
      <c r="I1187" s="32" t="s">
        <v>4798</v>
      </c>
      <c r="J1187" s="17" t="s">
        <v>4798</v>
      </c>
      <c r="K1187" s="17" t="s">
        <v>5915</v>
      </c>
      <c r="L1187" s="17" t="s">
        <v>8150</v>
      </c>
      <c r="M1187" s="17" t="s">
        <v>350</v>
      </c>
      <c r="N1187" s="17" t="s">
        <v>4641</v>
      </c>
      <c r="O1187" s="60" t="s">
        <v>24</v>
      </c>
      <c r="P1187" s="69" t="s">
        <v>5919</v>
      </c>
      <c r="Q1187" s="17" t="s">
        <v>5920</v>
      </c>
      <c r="R1187" s="17" t="s">
        <v>1014</v>
      </c>
      <c r="S1187" s="85"/>
      <c r="T1187" s="91" t="s">
        <v>3560</v>
      </c>
      <c r="U1187" s="7" t="s">
        <v>8140</v>
      </c>
      <c r="V1187" s="149">
        <v>0</v>
      </c>
      <c r="W1187" s="149">
        <v>1</v>
      </c>
      <c r="X1187" s="39">
        <v>0</v>
      </c>
      <c r="Y1187" s="39">
        <v>0</v>
      </c>
      <c r="Z1187" s="60" t="s">
        <v>8140</v>
      </c>
      <c r="AA1187" s="89" t="s">
        <v>8140</v>
      </c>
      <c r="AB1187" s="60" t="s">
        <v>8140</v>
      </c>
      <c r="AC1187" s="89" t="s">
        <v>8140</v>
      </c>
      <c r="AD1187" s="60" t="s">
        <v>8140</v>
      </c>
      <c r="AE1187" s="42" t="s">
        <v>5146</v>
      </c>
    </row>
    <row r="1188" spans="2:31" x14ac:dyDescent="0.25">
      <c r="B1188" s="55">
        <v>1184</v>
      </c>
      <c r="C1188" s="17">
        <v>210276</v>
      </c>
      <c r="D1188" s="17">
        <v>231735</v>
      </c>
      <c r="E1188" s="17">
        <v>210276</v>
      </c>
      <c r="F1188" s="17">
        <v>-71.550462440000004</v>
      </c>
      <c r="G1188" s="17">
        <v>-16.44433544</v>
      </c>
      <c r="H1188" s="7">
        <v>40107</v>
      </c>
      <c r="I1188" s="32" t="s">
        <v>4798</v>
      </c>
      <c r="J1188" s="17" t="s">
        <v>4798</v>
      </c>
      <c r="K1188" s="17" t="s">
        <v>5915</v>
      </c>
      <c r="L1188" s="17" t="s">
        <v>8151</v>
      </c>
      <c r="M1188" s="17" t="s">
        <v>18</v>
      </c>
      <c r="N1188" s="17" t="s">
        <v>4641</v>
      </c>
      <c r="O1188" s="60" t="s">
        <v>24</v>
      </c>
      <c r="P1188" s="69" t="s">
        <v>4574</v>
      </c>
      <c r="Q1188" s="17" t="s">
        <v>1803</v>
      </c>
      <c r="R1188" s="17" t="s">
        <v>5921</v>
      </c>
      <c r="S1188" s="85">
        <v>29615866</v>
      </c>
      <c r="T1188" s="91" t="s">
        <v>3560</v>
      </c>
      <c r="U1188" s="7" t="s">
        <v>8140</v>
      </c>
      <c r="V1188" s="149">
        <v>0</v>
      </c>
      <c r="W1188" s="149">
        <v>1</v>
      </c>
      <c r="X1188" s="39">
        <v>0</v>
      </c>
      <c r="Y1188" s="39">
        <v>0</v>
      </c>
      <c r="Z1188" s="60" t="s">
        <v>8140</v>
      </c>
      <c r="AA1188" s="89" t="s">
        <v>8140</v>
      </c>
      <c r="AB1188" s="60" t="s">
        <v>8140</v>
      </c>
      <c r="AC1188" s="89" t="s">
        <v>8140</v>
      </c>
      <c r="AD1188" s="60" t="s">
        <v>8140</v>
      </c>
      <c r="AE1188" s="42" t="s">
        <v>5146</v>
      </c>
    </row>
    <row r="1189" spans="2:31" x14ac:dyDescent="0.25">
      <c r="B1189" s="55">
        <v>1185</v>
      </c>
      <c r="C1189" s="17">
        <v>597256</v>
      </c>
      <c r="D1189" s="17">
        <v>226043</v>
      </c>
      <c r="E1189" s="17">
        <v>597256</v>
      </c>
      <c r="F1189" s="17">
        <v>-71.57462194</v>
      </c>
      <c r="G1189" s="17">
        <v>-16.457256180000002</v>
      </c>
      <c r="H1189" s="7">
        <v>40107</v>
      </c>
      <c r="I1189" s="32" t="s">
        <v>4798</v>
      </c>
      <c r="J1189" s="17" t="s">
        <v>4798</v>
      </c>
      <c r="K1189" s="17" t="s">
        <v>5915</v>
      </c>
      <c r="L1189" s="17" t="s">
        <v>8152</v>
      </c>
      <c r="M1189" s="17" t="s">
        <v>363</v>
      </c>
      <c r="N1189" s="17" t="s">
        <v>350</v>
      </c>
      <c r="O1189" s="60" t="s">
        <v>24</v>
      </c>
      <c r="P1189" s="69" t="s">
        <v>5922</v>
      </c>
      <c r="Q1189" s="17" t="s">
        <v>5923</v>
      </c>
      <c r="R1189" s="17" t="s">
        <v>5924</v>
      </c>
      <c r="S1189" s="85">
        <v>29492927</v>
      </c>
      <c r="T1189" s="91" t="s">
        <v>3560</v>
      </c>
      <c r="U1189" s="7" t="s">
        <v>8140</v>
      </c>
      <c r="V1189" s="149">
        <v>0</v>
      </c>
      <c r="W1189" s="149">
        <v>1</v>
      </c>
      <c r="X1189" s="39">
        <v>0</v>
      </c>
      <c r="Y1189" s="39">
        <v>0</v>
      </c>
      <c r="Z1189" s="60" t="s">
        <v>8140</v>
      </c>
      <c r="AA1189" s="89" t="s">
        <v>8140</v>
      </c>
      <c r="AB1189" s="60" t="s">
        <v>8140</v>
      </c>
      <c r="AC1189" s="89" t="s">
        <v>8140</v>
      </c>
      <c r="AD1189" s="60" t="s">
        <v>8140</v>
      </c>
      <c r="AE1189" s="42" t="s">
        <v>5146</v>
      </c>
    </row>
    <row r="1190" spans="2:31" x14ac:dyDescent="0.25">
      <c r="B1190" s="111">
        <v>1186</v>
      </c>
      <c r="C1190" s="17">
        <v>117399</v>
      </c>
      <c r="D1190" s="17">
        <v>226065</v>
      </c>
      <c r="E1190" s="17">
        <v>117399</v>
      </c>
      <c r="F1190" s="17">
        <v>-71.574929990000001</v>
      </c>
      <c r="G1190" s="17">
        <v>-16.458057570000001</v>
      </c>
      <c r="H1190" s="7">
        <v>40107</v>
      </c>
      <c r="I1190" s="32" t="s">
        <v>4798</v>
      </c>
      <c r="J1190" s="17" t="s">
        <v>4798</v>
      </c>
      <c r="K1190" s="17" t="s">
        <v>5915</v>
      </c>
      <c r="L1190" s="17" t="s">
        <v>8152</v>
      </c>
      <c r="M1190" s="17" t="s">
        <v>112</v>
      </c>
      <c r="N1190" s="17" t="s">
        <v>1167</v>
      </c>
      <c r="O1190" s="60" t="s">
        <v>24</v>
      </c>
      <c r="P1190" s="69" t="s">
        <v>5925</v>
      </c>
      <c r="Q1190" s="17" t="s">
        <v>5926</v>
      </c>
      <c r="R1190" s="17" t="s">
        <v>2323</v>
      </c>
      <c r="S1190" s="85">
        <v>29615030</v>
      </c>
      <c r="T1190" s="91" t="s">
        <v>3560</v>
      </c>
      <c r="U1190" s="7" t="s">
        <v>8140</v>
      </c>
      <c r="V1190" s="149">
        <v>0</v>
      </c>
      <c r="W1190" s="149">
        <v>1</v>
      </c>
      <c r="X1190" s="39">
        <v>0</v>
      </c>
      <c r="Y1190" s="39">
        <v>0</v>
      </c>
      <c r="Z1190" s="60" t="s">
        <v>8140</v>
      </c>
      <c r="AA1190" s="89" t="s">
        <v>8140</v>
      </c>
      <c r="AB1190" s="60" t="s">
        <v>8140</v>
      </c>
      <c r="AC1190" s="89" t="s">
        <v>8140</v>
      </c>
      <c r="AD1190" s="60" t="s">
        <v>8140</v>
      </c>
      <c r="AE1190" s="42" t="s">
        <v>5146</v>
      </c>
    </row>
    <row r="1191" spans="2:31" x14ac:dyDescent="0.25">
      <c r="B1191" s="55">
        <v>1187</v>
      </c>
      <c r="C1191" s="17">
        <v>390469</v>
      </c>
      <c r="D1191" s="17">
        <v>226121</v>
      </c>
      <c r="E1191" s="17">
        <v>390469</v>
      </c>
      <c r="F1191" s="17">
        <v>-71.565027599999993</v>
      </c>
      <c r="G1191" s="17">
        <v>-16.445238329999999</v>
      </c>
      <c r="H1191" s="7">
        <v>40107</v>
      </c>
      <c r="I1191" s="32" t="s">
        <v>4798</v>
      </c>
      <c r="J1191" s="17" t="s">
        <v>4798</v>
      </c>
      <c r="K1191" s="17" t="s">
        <v>5915</v>
      </c>
      <c r="L1191" s="17" t="s">
        <v>8153</v>
      </c>
      <c r="M1191" s="17" t="s">
        <v>172</v>
      </c>
      <c r="N1191" s="17" t="s">
        <v>148</v>
      </c>
      <c r="O1191" s="60" t="s">
        <v>24</v>
      </c>
      <c r="P1191" s="69" t="s">
        <v>5927</v>
      </c>
      <c r="Q1191" s="17" t="s">
        <v>5928</v>
      </c>
      <c r="R1191" s="17" t="s">
        <v>1889</v>
      </c>
      <c r="S1191" s="85">
        <v>29456473</v>
      </c>
      <c r="T1191" s="91" t="s">
        <v>3560</v>
      </c>
      <c r="U1191" s="7" t="s">
        <v>8140</v>
      </c>
      <c r="V1191" s="149">
        <v>0</v>
      </c>
      <c r="W1191" s="149">
        <v>1</v>
      </c>
      <c r="X1191" s="39">
        <v>0</v>
      </c>
      <c r="Y1191" s="39">
        <v>0</v>
      </c>
      <c r="Z1191" s="60" t="s">
        <v>8140</v>
      </c>
      <c r="AA1191" s="89" t="s">
        <v>8140</v>
      </c>
      <c r="AB1191" s="60" t="s">
        <v>8140</v>
      </c>
      <c r="AC1191" s="89" t="s">
        <v>8140</v>
      </c>
      <c r="AD1191" s="60" t="s">
        <v>8140</v>
      </c>
      <c r="AE1191" s="42" t="s">
        <v>5146</v>
      </c>
    </row>
    <row r="1192" spans="2:31" x14ac:dyDescent="0.25">
      <c r="B1192" s="55">
        <v>1188</v>
      </c>
      <c r="C1192" s="17">
        <v>191929</v>
      </c>
      <c r="D1192" s="17">
        <v>225896</v>
      </c>
      <c r="E1192" s="17">
        <v>191929</v>
      </c>
      <c r="F1192" s="17">
        <v>-71.549778970000006</v>
      </c>
      <c r="G1192" s="17">
        <v>-16.45203051</v>
      </c>
      <c r="H1192" s="7">
        <v>40107</v>
      </c>
      <c r="I1192" s="32" t="s">
        <v>4798</v>
      </c>
      <c r="J1192" s="17" t="s">
        <v>4798</v>
      </c>
      <c r="K1192" s="17" t="s">
        <v>5915</v>
      </c>
      <c r="L1192" s="17" t="s">
        <v>8154</v>
      </c>
      <c r="M1192" s="17" t="s">
        <v>5486</v>
      </c>
      <c r="N1192" s="17" t="s">
        <v>1167</v>
      </c>
      <c r="O1192" s="60" t="s">
        <v>24</v>
      </c>
      <c r="P1192" s="69" t="s">
        <v>5929</v>
      </c>
      <c r="Q1192" s="17" t="s">
        <v>5930</v>
      </c>
      <c r="R1192" s="17" t="s">
        <v>191</v>
      </c>
      <c r="S1192" s="85">
        <v>1276016</v>
      </c>
      <c r="T1192" s="91" t="s">
        <v>3560</v>
      </c>
      <c r="U1192" s="7" t="s">
        <v>8140</v>
      </c>
      <c r="V1192" s="149">
        <v>0</v>
      </c>
      <c r="W1192" s="149">
        <v>1</v>
      </c>
      <c r="X1192" s="39">
        <v>0</v>
      </c>
      <c r="Y1192" s="39">
        <v>0</v>
      </c>
      <c r="Z1192" s="60" t="s">
        <v>8140</v>
      </c>
      <c r="AA1192" s="89" t="s">
        <v>8140</v>
      </c>
      <c r="AB1192" s="60" t="s">
        <v>8140</v>
      </c>
      <c r="AC1192" s="89" t="s">
        <v>8140</v>
      </c>
      <c r="AD1192" s="60" t="s">
        <v>8140</v>
      </c>
      <c r="AE1192" s="42" t="s">
        <v>5146</v>
      </c>
    </row>
    <row r="1193" spans="2:31" x14ac:dyDescent="0.25">
      <c r="B1193" s="55">
        <v>1189</v>
      </c>
      <c r="C1193" s="17">
        <v>217849</v>
      </c>
      <c r="D1193" s="17">
        <v>231652</v>
      </c>
      <c r="E1193" s="17">
        <v>217849</v>
      </c>
      <c r="F1193" s="17">
        <v>-71.552829709999997</v>
      </c>
      <c r="G1193" s="17">
        <v>-16.445615920000002</v>
      </c>
      <c r="H1193" s="7">
        <v>40107</v>
      </c>
      <c r="I1193" s="32" t="s">
        <v>4798</v>
      </c>
      <c r="J1193" s="17" t="s">
        <v>4798</v>
      </c>
      <c r="K1193" s="17" t="s">
        <v>5915</v>
      </c>
      <c r="L1193" s="17" t="s">
        <v>8150</v>
      </c>
      <c r="M1193" s="17" t="s">
        <v>580</v>
      </c>
      <c r="N1193" s="17" t="s">
        <v>113</v>
      </c>
      <c r="O1193" s="60" t="s">
        <v>24</v>
      </c>
      <c r="P1193" s="69" t="s">
        <v>5931</v>
      </c>
      <c r="Q1193" s="17" t="s">
        <v>191</v>
      </c>
      <c r="R1193" s="17" t="s">
        <v>5932</v>
      </c>
      <c r="S1193" s="85">
        <v>29492725</v>
      </c>
      <c r="T1193" s="91" t="s">
        <v>3560</v>
      </c>
      <c r="U1193" s="7" t="s">
        <v>8140</v>
      </c>
      <c r="V1193" s="149">
        <v>0</v>
      </c>
      <c r="W1193" s="149">
        <v>1</v>
      </c>
      <c r="X1193" s="39">
        <v>0</v>
      </c>
      <c r="Y1193" s="39">
        <v>0</v>
      </c>
      <c r="Z1193" s="60" t="s">
        <v>8140</v>
      </c>
      <c r="AA1193" s="89" t="s">
        <v>8140</v>
      </c>
      <c r="AB1193" s="60" t="s">
        <v>8140</v>
      </c>
      <c r="AC1193" s="89" t="s">
        <v>8140</v>
      </c>
      <c r="AD1193" s="60" t="s">
        <v>8140</v>
      </c>
      <c r="AE1193" s="42" t="s">
        <v>5146</v>
      </c>
    </row>
    <row r="1194" spans="2:31" x14ac:dyDescent="0.25">
      <c r="B1194" s="55">
        <v>1190</v>
      </c>
      <c r="C1194" s="17">
        <v>606516</v>
      </c>
      <c r="D1194" s="17">
        <v>410962</v>
      </c>
      <c r="E1194" s="17">
        <v>606516</v>
      </c>
      <c r="F1194" s="17">
        <v>-71.550892719999993</v>
      </c>
      <c r="G1194" s="17">
        <v>-16.444752309999998</v>
      </c>
      <c r="H1194" s="7">
        <v>40107</v>
      </c>
      <c r="I1194" s="32" t="s">
        <v>4798</v>
      </c>
      <c r="J1194" s="17" t="s">
        <v>4798</v>
      </c>
      <c r="K1194" s="17" t="s">
        <v>5915</v>
      </c>
      <c r="L1194" s="17" t="s">
        <v>8150</v>
      </c>
      <c r="M1194" s="17" t="s">
        <v>350</v>
      </c>
      <c r="N1194" s="17" t="s">
        <v>113</v>
      </c>
      <c r="O1194" s="60" t="s">
        <v>563</v>
      </c>
      <c r="P1194" s="69" t="s">
        <v>1880</v>
      </c>
      <c r="Q1194" s="17" t="s">
        <v>5933</v>
      </c>
      <c r="R1194" s="17" t="s">
        <v>987</v>
      </c>
      <c r="S1194" s="85">
        <v>29490108</v>
      </c>
      <c r="T1194" s="91" t="s">
        <v>3560</v>
      </c>
      <c r="U1194" s="7" t="s">
        <v>8140</v>
      </c>
      <c r="V1194" s="149">
        <v>0</v>
      </c>
      <c r="W1194" s="149">
        <v>1</v>
      </c>
      <c r="X1194" s="39">
        <v>0</v>
      </c>
      <c r="Y1194" s="39">
        <v>0</v>
      </c>
      <c r="Z1194" s="60" t="s">
        <v>8140</v>
      </c>
      <c r="AA1194" s="89" t="s">
        <v>8140</v>
      </c>
      <c r="AB1194" s="60" t="s">
        <v>8140</v>
      </c>
      <c r="AC1194" s="89" t="s">
        <v>8140</v>
      </c>
      <c r="AD1194" s="60" t="s">
        <v>8140</v>
      </c>
      <c r="AE1194" s="48" t="s">
        <v>5146</v>
      </c>
    </row>
    <row r="1195" spans="2:31" x14ac:dyDescent="0.25">
      <c r="B1195" s="111">
        <v>1191</v>
      </c>
      <c r="C1195" s="17">
        <v>297953</v>
      </c>
      <c r="D1195" s="17">
        <v>226445</v>
      </c>
      <c r="E1195" s="17">
        <v>297953</v>
      </c>
      <c r="F1195" s="17">
        <v>-71.370458499999998</v>
      </c>
      <c r="G1195" s="17">
        <v>-16.522854039999999</v>
      </c>
      <c r="H1195" s="7">
        <v>40113</v>
      </c>
      <c r="I1195" s="17" t="s">
        <v>4798</v>
      </c>
      <c r="J1195" s="17" t="s">
        <v>4798</v>
      </c>
      <c r="K1195" s="17" t="s">
        <v>5934</v>
      </c>
      <c r="L1195" s="17" t="s">
        <v>8155</v>
      </c>
      <c r="M1195" s="17" t="s">
        <v>316</v>
      </c>
      <c r="N1195" s="17" t="s">
        <v>113</v>
      </c>
      <c r="O1195" s="60" t="s">
        <v>24</v>
      </c>
      <c r="P1195" s="69" t="s">
        <v>5935</v>
      </c>
      <c r="Q1195" s="17" t="s">
        <v>5936</v>
      </c>
      <c r="R1195" s="17" t="s">
        <v>333</v>
      </c>
      <c r="S1195" s="85">
        <v>41856856</v>
      </c>
      <c r="T1195" s="91" t="s">
        <v>3560</v>
      </c>
      <c r="U1195" s="7" t="s">
        <v>8140</v>
      </c>
      <c r="V1195" s="149">
        <v>0</v>
      </c>
      <c r="W1195" s="149">
        <v>1</v>
      </c>
      <c r="X1195" s="39">
        <v>0</v>
      </c>
      <c r="Y1195" s="39">
        <v>0</v>
      </c>
      <c r="Z1195" s="60" t="s">
        <v>8140</v>
      </c>
      <c r="AA1195" s="89" t="s">
        <v>8140</v>
      </c>
      <c r="AB1195" s="60" t="s">
        <v>8140</v>
      </c>
      <c r="AC1195" s="89" t="s">
        <v>8140</v>
      </c>
      <c r="AD1195" s="60" t="s">
        <v>8140</v>
      </c>
      <c r="AE1195" s="48" t="s">
        <v>5146</v>
      </c>
    </row>
    <row r="1196" spans="2:31" x14ac:dyDescent="0.25">
      <c r="B1196" s="55">
        <v>1192</v>
      </c>
      <c r="C1196" s="17">
        <v>298608</v>
      </c>
      <c r="D1196" s="17">
        <v>226461</v>
      </c>
      <c r="E1196" s="17">
        <v>298608</v>
      </c>
      <c r="F1196" s="17">
        <v>-71.371693570000005</v>
      </c>
      <c r="G1196" s="17">
        <v>-16.522184660000001</v>
      </c>
      <c r="H1196" s="7">
        <v>40113</v>
      </c>
      <c r="I1196" s="17" t="s">
        <v>4798</v>
      </c>
      <c r="J1196" s="17" t="s">
        <v>4798</v>
      </c>
      <c r="K1196" s="17" t="s">
        <v>5934</v>
      </c>
      <c r="L1196" s="17" t="s">
        <v>8155</v>
      </c>
      <c r="M1196" s="17" t="s">
        <v>970</v>
      </c>
      <c r="N1196" s="17" t="s">
        <v>132</v>
      </c>
      <c r="O1196" s="60" t="s">
        <v>24</v>
      </c>
      <c r="P1196" s="69" t="s">
        <v>142</v>
      </c>
      <c r="Q1196" s="17" t="s">
        <v>333</v>
      </c>
      <c r="R1196" s="17" t="s">
        <v>5937</v>
      </c>
      <c r="S1196" s="85">
        <v>29468013</v>
      </c>
      <c r="T1196" s="91" t="s">
        <v>3560</v>
      </c>
      <c r="U1196" s="7" t="s">
        <v>8140</v>
      </c>
      <c r="V1196" s="149">
        <v>0</v>
      </c>
      <c r="W1196" s="149">
        <v>1</v>
      </c>
      <c r="X1196" s="39">
        <v>0</v>
      </c>
      <c r="Y1196" s="39">
        <v>0</v>
      </c>
      <c r="Z1196" s="60" t="s">
        <v>8140</v>
      </c>
      <c r="AA1196" s="89" t="s">
        <v>8140</v>
      </c>
      <c r="AB1196" s="60" t="s">
        <v>8140</v>
      </c>
      <c r="AC1196" s="89" t="s">
        <v>8140</v>
      </c>
      <c r="AD1196" s="60" t="s">
        <v>8140</v>
      </c>
      <c r="AE1196" s="48" t="s">
        <v>5146</v>
      </c>
    </row>
    <row r="1197" spans="2:31" x14ac:dyDescent="0.25">
      <c r="B1197" s="55">
        <v>1193</v>
      </c>
      <c r="C1197" s="17">
        <v>298562</v>
      </c>
      <c r="D1197" s="17">
        <v>226468</v>
      </c>
      <c r="E1197" s="17">
        <v>298562</v>
      </c>
      <c r="F1197" s="17">
        <v>-71.372255499999994</v>
      </c>
      <c r="G1197" s="17">
        <v>-16.522363380000002</v>
      </c>
      <c r="H1197" s="7">
        <v>40113</v>
      </c>
      <c r="I1197" s="17" t="s">
        <v>4798</v>
      </c>
      <c r="J1197" s="17" t="s">
        <v>4798</v>
      </c>
      <c r="K1197" s="17" t="s">
        <v>5934</v>
      </c>
      <c r="L1197" s="17" t="s">
        <v>8155</v>
      </c>
      <c r="M1197" s="17" t="s">
        <v>308</v>
      </c>
      <c r="N1197" s="17" t="s">
        <v>113</v>
      </c>
      <c r="O1197" s="60" t="s">
        <v>24</v>
      </c>
      <c r="P1197" s="69" t="s">
        <v>1618</v>
      </c>
      <c r="Q1197" s="17" t="s">
        <v>333</v>
      </c>
      <c r="R1197" s="17" t="s">
        <v>5938</v>
      </c>
      <c r="S1197" s="85">
        <v>29446133</v>
      </c>
      <c r="T1197" s="91" t="s">
        <v>3560</v>
      </c>
      <c r="U1197" s="7" t="s">
        <v>8140</v>
      </c>
      <c r="V1197" s="149">
        <v>0</v>
      </c>
      <c r="W1197" s="149">
        <v>1</v>
      </c>
      <c r="X1197" s="39">
        <v>0</v>
      </c>
      <c r="Y1197" s="39">
        <v>0</v>
      </c>
      <c r="Z1197" s="60" t="s">
        <v>8140</v>
      </c>
      <c r="AA1197" s="89" t="s">
        <v>8140</v>
      </c>
      <c r="AB1197" s="60" t="s">
        <v>8140</v>
      </c>
      <c r="AC1197" s="89" t="s">
        <v>8140</v>
      </c>
      <c r="AD1197" s="60" t="s">
        <v>8140</v>
      </c>
      <c r="AE1197" s="48" t="s">
        <v>5146</v>
      </c>
    </row>
    <row r="1198" spans="2:31" x14ac:dyDescent="0.25">
      <c r="B1198" s="55">
        <v>1194</v>
      </c>
      <c r="C1198" s="17">
        <v>550833</v>
      </c>
      <c r="D1198" s="17">
        <v>226579</v>
      </c>
      <c r="E1198" s="17">
        <v>550833</v>
      </c>
      <c r="F1198" s="17">
        <v>-71.373871339999994</v>
      </c>
      <c r="G1198" s="17">
        <v>-16.51998768</v>
      </c>
      <c r="H1198" s="7">
        <v>40113</v>
      </c>
      <c r="I1198" s="17" t="s">
        <v>4798</v>
      </c>
      <c r="J1198" s="17" t="s">
        <v>4798</v>
      </c>
      <c r="K1198" s="17" t="s">
        <v>5934</v>
      </c>
      <c r="L1198" s="17" t="s">
        <v>8155</v>
      </c>
      <c r="M1198" s="17" t="s">
        <v>322</v>
      </c>
      <c r="N1198" s="17" t="s">
        <v>592</v>
      </c>
      <c r="O1198" s="60" t="s">
        <v>563</v>
      </c>
      <c r="P1198" s="69" t="s">
        <v>5939</v>
      </c>
      <c r="Q1198" s="17" t="s">
        <v>5940</v>
      </c>
      <c r="R1198" s="17" t="s">
        <v>5940</v>
      </c>
      <c r="S1198" s="85">
        <v>29468046</v>
      </c>
      <c r="T1198" s="91" t="s">
        <v>3560</v>
      </c>
      <c r="U1198" s="7" t="s">
        <v>8140</v>
      </c>
      <c r="V1198" s="149">
        <v>0</v>
      </c>
      <c r="W1198" s="149">
        <v>1</v>
      </c>
      <c r="X1198" s="39">
        <v>0</v>
      </c>
      <c r="Y1198" s="39">
        <v>0</v>
      </c>
      <c r="Z1198" s="60" t="s">
        <v>8140</v>
      </c>
      <c r="AA1198" s="89" t="s">
        <v>8140</v>
      </c>
      <c r="AB1198" s="60" t="s">
        <v>8140</v>
      </c>
      <c r="AC1198" s="89" t="s">
        <v>8140</v>
      </c>
      <c r="AD1198" s="60" t="s">
        <v>8140</v>
      </c>
      <c r="AE1198" s="48" t="s">
        <v>5146</v>
      </c>
    </row>
    <row r="1199" spans="2:31" x14ac:dyDescent="0.25">
      <c r="B1199" s="55">
        <v>1195</v>
      </c>
      <c r="C1199" s="17">
        <v>298447</v>
      </c>
      <c r="D1199" s="17">
        <v>226591</v>
      </c>
      <c r="E1199" s="17">
        <v>298447</v>
      </c>
      <c r="F1199" s="17">
        <v>-71.373271689999996</v>
      </c>
      <c r="G1199" s="17">
        <v>-16.5213359</v>
      </c>
      <c r="H1199" s="7">
        <v>40113</v>
      </c>
      <c r="I1199" s="17" t="s">
        <v>4798</v>
      </c>
      <c r="J1199" s="17" t="s">
        <v>4798</v>
      </c>
      <c r="K1199" s="17" t="s">
        <v>5934</v>
      </c>
      <c r="L1199" s="17" t="s">
        <v>8155</v>
      </c>
      <c r="M1199" s="17" t="s">
        <v>356</v>
      </c>
      <c r="N1199" s="17" t="s">
        <v>580</v>
      </c>
      <c r="O1199" s="60" t="s">
        <v>24</v>
      </c>
      <c r="P1199" s="69" t="s">
        <v>5941</v>
      </c>
      <c r="Q1199" s="17" t="s">
        <v>1643</v>
      </c>
      <c r="R1199" s="17" t="s">
        <v>5938</v>
      </c>
      <c r="S1199" s="85">
        <v>29468135</v>
      </c>
      <c r="T1199" s="91" t="s">
        <v>3560</v>
      </c>
      <c r="U1199" s="7" t="s">
        <v>8140</v>
      </c>
      <c r="V1199" s="149">
        <v>0</v>
      </c>
      <c r="W1199" s="149">
        <v>1</v>
      </c>
      <c r="X1199" s="39">
        <v>0</v>
      </c>
      <c r="Y1199" s="39">
        <v>0</v>
      </c>
      <c r="Z1199" s="60" t="s">
        <v>8140</v>
      </c>
      <c r="AA1199" s="89" t="s">
        <v>8140</v>
      </c>
      <c r="AB1199" s="60" t="s">
        <v>8140</v>
      </c>
      <c r="AC1199" s="89" t="s">
        <v>8140</v>
      </c>
      <c r="AD1199" s="60" t="s">
        <v>8140</v>
      </c>
      <c r="AE1199" s="48" t="s">
        <v>5146</v>
      </c>
    </row>
    <row r="1200" spans="2:31" x14ac:dyDescent="0.25">
      <c r="B1200" s="111">
        <v>1196</v>
      </c>
      <c r="C1200" s="17">
        <v>550912</v>
      </c>
      <c r="D1200" s="17">
        <v>226592</v>
      </c>
      <c r="E1200" s="17">
        <v>550912</v>
      </c>
      <c r="F1200" s="17">
        <v>-71.372975609999997</v>
      </c>
      <c r="G1200" s="17">
        <v>-16.521521839999998</v>
      </c>
      <c r="H1200" s="7">
        <v>40113</v>
      </c>
      <c r="I1200" s="17" t="s">
        <v>4798</v>
      </c>
      <c r="J1200" s="17" t="s">
        <v>4798</v>
      </c>
      <c r="K1200" s="17" t="s">
        <v>5934</v>
      </c>
      <c r="L1200" s="17" t="s">
        <v>8155</v>
      </c>
      <c r="M1200" s="17" t="s">
        <v>356</v>
      </c>
      <c r="N1200" s="17" t="s">
        <v>357</v>
      </c>
      <c r="O1200" s="60" t="s">
        <v>563</v>
      </c>
      <c r="P1200" s="69" t="s">
        <v>5942</v>
      </c>
      <c r="Q1200" s="17" t="s">
        <v>252</v>
      </c>
      <c r="R1200" s="17" t="s">
        <v>1643</v>
      </c>
      <c r="S1200" s="85">
        <v>29468147</v>
      </c>
      <c r="T1200" s="91" t="s">
        <v>3560</v>
      </c>
      <c r="U1200" s="7" t="s">
        <v>8140</v>
      </c>
      <c r="V1200" s="149">
        <v>0</v>
      </c>
      <c r="W1200" s="149">
        <v>1</v>
      </c>
      <c r="X1200" s="39">
        <v>0</v>
      </c>
      <c r="Y1200" s="39">
        <v>0</v>
      </c>
      <c r="Z1200" s="60" t="s">
        <v>8140</v>
      </c>
      <c r="AA1200" s="89" t="s">
        <v>8140</v>
      </c>
      <c r="AB1200" s="60" t="s">
        <v>8140</v>
      </c>
      <c r="AC1200" s="89" t="s">
        <v>8140</v>
      </c>
      <c r="AD1200" s="60" t="s">
        <v>8140</v>
      </c>
      <c r="AE1200" s="48" t="s">
        <v>5146</v>
      </c>
    </row>
    <row r="1201" spans="2:31" x14ac:dyDescent="0.25">
      <c r="B1201" s="55">
        <v>1197</v>
      </c>
      <c r="C1201" s="17">
        <v>593371</v>
      </c>
      <c r="D1201" s="17">
        <v>226601</v>
      </c>
      <c r="E1201" s="17">
        <v>593371</v>
      </c>
      <c r="F1201" s="17">
        <v>-71.374424439999999</v>
      </c>
      <c r="G1201" s="17">
        <v>-16.520491230000001</v>
      </c>
      <c r="H1201" s="7">
        <v>40113</v>
      </c>
      <c r="I1201" s="17" t="s">
        <v>4798</v>
      </c>
      <c r="J1201" s="17" t="s">
        <v>4798</v>
      </c>
      <c r="K1201" s="17" t="s">
        <v>5934</v>
      </c>
      <c r="L1201" s="17" t="s">
        <v>8155</v>
      </c>
      <c r="M1201" s="17" t="s">
        <v>233</v>
      </c>
      <c r="N1201" s="17" t="s">
        <v>148</v>
      </c>
      <c r="O1201" s="60" t="s">
        <v>24</v>
      </c>
      <c r="P1201" s="69" t="s">
        <v>5943</v>
      </c>
      <c r="Q1201" s="17" t="s">
        <v>333</v>
      </c>
      <c r="R1201" s="17" t="s">
        <v>5944</v>
      </c>
      <c r="S1201" s="85">
        <v>29468288</v>
      </c>
      <c r="T1201" s="91" t="s">
        <v>3560</v>
      </c>
      <c r="U1201" s="7" t="s">
        <v>8140</v>
      </c>
      <c r="V1201" s="149">
        <v>0</v>
      </c>
      <c r="W1201" s="149">
        <v>1</v>
      </c>
      <c r="X1201" s="39">
        <v>0</v>
      </c>
      <c r="Y1201" s="39">
        <v>0</v>
      </c>
      <c r="Z1201" s="60" t="s">
        <v>8140</v>
      </c>
      <c r="AA1201" s="89" t="s">
        <v>8140</v>
      </c>
      <c r="AB1201" s="60" t="s">
        <v>8140</v>
      </c>
      <c r="AC1201" s="89" t="s">
        <v>8140</v>
      </c>
      <c r="AD1201" s="60" t="s">
        <v>8140</v>
      </c>
      <c r="AE1201" s="48" t="s">
        <v>5146</v>
      </c>
    </row>
    <row r="1202" spans="2:31" x14ac:dyDescent="0.25">
      <c r="B1202" s="55">
        <v>1198</v>
      </c>
      <c r="C1202" s="17">
        <v>299801</v>
      </c>
      <c r="D1202" s="17">
        <v>226606</v>
      </c>
      <c r="E1202" s="17">
        <v>299801</v>
      </c>
      <c r="F1202" s="17">
        <v>-71.372860810000006</v>
      </c>
      <c r="G1202" s="17">
        <v>-16.520968270000001</v>
      </c>
      <c r="H1202" s="7">
        <v>40113</v>
      </c>
      <c r="I1202" s="17" t="s">
        <v>4798</v>
      </c>
      <c r="J1202" s="17" t="s">
        <v>4798</v>
      </c>
      <c r="K1202" s="17" t="s">
        <v>5934</v>
      </c>
      <c r="L1202" s="17" t="s">
        <v>8155</v>
      </c>
      <c r="M1202" s="17" t="s">
        <v>962</v>
      </c>
      <c r="N1202" s="17" t="s">
        <v>132</v>
      </c>
      <c r="O1202" s="60" t="s">
        <v>24</v>
      </c>
      <c r="P1202" s="69" t="s">
        <v>5945</v>
      </c>
      <c r="Q1202" s="17" t="s">
        <v>1643</v>
      </c>
      <c r="R1202" s="17" t="s">
        <v>333</v>
      </c>
      <c r="S1202" s="85">
        <v>29470306</v>
      </c>
      <c r="T1202" s="91" t="s">
        <v>3560</v>
      </c>
      <c r="U1202" s="7" t="s">
        <v>8140</v>
      </c>
      <c r="V1202" s="149">
        <v>0</v>
      </c>
      <c r="W1202" s="149">
        <v>1</v>
      </c>
      <c r="X1202" s="39">
        <v>0</v>
      </c>
      <c r="Y1202" s="39">
        <v>0</v>
      </c>
      <c r="Z1202" s="60" t="s">
        <v>8140</v>
      </c>
      <c r="AA1202" s="89" t="s">
        <v>8140</v>
      </c>
      <c r="AB1202" s="60" t="s">
        <v>8140</v>
      </c>
      <c r="AC1202" s="89" t="s">
        <v>8140</v>
      </c>
      <c r="AD1202" s="60" t="s">
        <v>8140</v>
      </c>
      <c r="AE1202" s="48" t="s">
        <v>5146</v>
      </c>
    </row>
    <row r="1203" spans="2:31" x14ac:dyDescent="0.25">
      <c r="B1203" s="55">
        <v>1199</v>
      </c>
      <c r="C1203" s="17">
        <v>550892</v>
      </c>
      <c r="D1203" s="17">
        <v>226469</v>
      </c>
      <c r="E1203" s="17">
        <v>550892</v>
      </c>
      <c r="F1203" s="17">
        <v>-71.372087859999993</v>
      </c>
      <c r="G1203" s="17">
        <v>-16.522473949999998</v>
      </c>
      <c r="H1203" s="7">
        <v>40113</v>
      </c>
      <c r="I1203" s="17" t="s">
        <v>4798</v>
      </c>
      <c r="J1203" s="17" t="s">
        <v>4798</v>
      </c>
      <c r="K1203" s="17" t="s">
        <v>5934</v>
      </c>
      <c r="L1203" s="17" t="s">
        <v>8155</v>
      </c>
      <c r="M1203" s="17" t="s">
        <v>308</v>
      </c>
      <c r="N1203" s="17" t="s">
        <v>154</v>
      </c>
      <c r="O1203" s="60" t="s">
        <v>24</v>
      </c>
      <c r="P1203" s="69" t="s">
        <v>5268</v>
      </c>
      <c r="Q1203" s="17" t="s">
        <v>333</v>
      </c>
      <c r="R1203" s="17" t="s">
        <v>5938</v>
      </c>
      <c r="S1203" s="85"/>
      <c r="T1203" s="91" t="s">
        <v>3560</v>
      </c>
      <c r="U1203" s="7" t="s">
        <v>8140</v>
      </c>
      <c r="V1203" s="149">
        <v>0</v>
      </c>
      <c r="W1203" s="149">
        <v>1</v>
      </c>
      <c r="X1203" s="39">
        <v>0</v>
      </c>
      <c r="Y1203" s="39">
        <v>0</v>
      </c>
      <c r="Z1203" s="60" t="s">
        <v>8140</v>
      </c>
      <c r="AA1203" s="89" t="s">
        <v>8140</v>
      </c>
      <c r="AB1203" s="60" t="s">
        <v>8140</v>
      </c>
      <c r="AC1203" s="89" t="s">
        <v>8140</v>
      </c>
      <c r="AD1203" s="60" t="s">
        <v>8140</v>
      </c>
      <c r="AE1203" s="48" t="s">
        <v>5146</v>
      </c>
    </row>
    <row r="1204" spans="2:31" x14ac:dyDescent="0.25">
      <c r="B1204" s="55">
        <v>1200</v>
      </c>
      <c r="C1204" s="17">
        <v>550836</v>
      </c>
      <c r="D1204" s="17">
        <v>226581</v>
      </c>
      <c r="E1204" s="17">
        <v>550836</v>
      </c>
      <c r="F1204" s="17">
        <v>-71.373727840000001</v>
      </c>
      <c r="G1204" s="17">
        <v>-16.519699670000001</v>
      </c>
      <c r="H1204" s="7">
        <v>40113</v>
      </c>
      <c r="I1204" s="17" t="s">
        <v>4798</v>
      </c>
      <c r="J1204" s="17" t="s">
        <v>4798</v>
      </c>
      <c r="K1204" s="17" t="s">
        <v>5934</v>
      </c>
      <c r="L1204" s="17" t="s">
        <v>8155</v>
      </c>
      <c r="M1204" s="17" t="s">
        <v>322</v>
      </c>
      <c r="N1204" s="17" t="s">
        <v>309</v>
      </c>
      <c r="O1204" s="60" t="s">
        <v>563</v>
      </c>
      <c r="P1204" s="69" t="s">
        <v>2452</v>
      </c>
      <c r="Q1204" s="17" t="s">
        <v>333</v>
      </c>
      <c r="R1204" s="17" t="s">
        <v>191</v>
      </c>
      <c r="S1204" s="85">
        <v>29468388</v>
      </c>
      <c r="T1204" s="91" t="s">
        <v>3560</v>
      </c>
      <c r="U1204" s="7" t="s">
        <v>8140</v>
      </c>
      <c r="V1204" s="149">
        <v>0</v>
      </c>
      <c r="W1204" s="149">
        <v>1</v>
      </c>
      <c r="X1204" s="39">
        <v>0</v>
      </c>
      <c r="Y1204" s="39">
        <v>0</v>
      </c>
      <c r="Z1204" s="60" t="s">
        <v>8140</v>
      </c>
      <c r="AA1204" s="89" t="s">
        <v>8140</v>
      </c>
      <c r="AB1204" s="60" t="s">
        <v>8140</v>
      </c>
      <c r="AC1204" s="89" t="s">
        <v>8140</v>
      </c>
      <c r="AD1204" s="60" t="s">
        <v>8140</v>
      </c>
      <c r="AE1204" s="48" t="s">
        <v>5146</v>
      </c>
    </row>
    <row r="1205" spans="2:31" x14ac:dyDescent="0.25">
      <c r="B1205" s="111">
        <v>1201</v>
      </c>
      <c r="C1205" s="17">
        <v>550916</v>
      </c>
      <c r="D1205" s="17">
        <v>226598</v>
      </c>
      <c r="E1205" s="17">
        <v>550916</v>
      </c>
      <c r="F1205" s="17">
        <v>-71.375176920000001</v>
      </c>
      <c r="G1205" s="17">
        <v>-16.51944026</v>
      </c>
      <c r="H1205" s="7">
        <v>40113</v>
      </c>
      <c r="I1205" s="17" t="s">
        <v>4798</v>
      </c>
      <c r="J1205" s="17" t="s">
        <v>4798</v>
      </c>
      <c r="K1205" s="17" t="s">
        <v>5934</v>
      </c>
      <c r="L1205" s="17" t="s">
        <v>8155</v>
      </c>
      <c r="M1205" s="17" t="s">
        <v>172</v>
      </c>
      <c r="N1205" s="17" t="s">
        <v>18</v>
      </c>
      <c r="O1205" s="60" t="s">
        <v>24</v>
      </c>
      <c r="P1205" s="69" t="s">
        <v>5946</v>
      </c>
      <c r="Q1205" s="17" t="s">
        <v>333</v>
      </c>
      <c r="R1205" s="17" t="s">
        <v>191</v>
      </c>
      <c r="S1205" s="85">
        <v>29468193</v>
      </c>
      <c r="T1205" s="91" t="s">
        <v>3560</v>
      </c>
      <c r="U1205" s="7" t="s">
        <v>8140</v>
      </c>
      <c r="V1205" s="149">
        <v>0</v>
      </c>
      <c r="W1205" s="149">
        <v>1</v>
      </c>
      <c r="X1205" s="39">
        <v>0</v>
      </c>
      <c r="Y1205" s="39">
        <v>0</v>
      </c>
      <c r="Z1205" s="60" t="s">
        <v>8140</v>
      </c>
      <c r="AA1205" s="89" t="s">
        <v>8140</v>
      </c>
      <c r="AB1205" s="60" t="s">
        <v>8140</v>
      </c>
      <c r="AC1205" s="89" t="s">
        <v>8140</v>
      </c>
      <c r="AD1205" s="60" t="s">
        <v>8140</v>
      </c>
      <c r="AE1205" s="48" t="s">
        <v>5146</v>
      </c>
    </row>
    <row r="1206" spans="2:31" x14ac:dyDescent="0.25">
      <c r="B1206" s="55">
        <v>1202</v>
      </c>
      <c r="C1206" s="17">
        <v>550921</v>
      </c>
      <c r="D1206" s="17">
        <v>226600</v>
      </c>
      <c r="E1206" s="17">
        <v>550921</v>
      </c>
      <c r="F1206" s="17">
        <v>-71.374934179999997</v>
      </c>
      <c r="G1206" s="17">
        <v>-16.519557259999999</v>
      </c>
      <c r="H1206" s="7">
        <v>40113</v>
      </c>
      <c r="I1206" s="17" t="s">
        <v>4798</v>
      </c>
      <c r="J1206" s="17" t="s">
        <v>4798</v>
      </c>
      <c r="K1206" s="17" t="s">
        <v>5934</v>
      </c>
      <c r="L1206" s="17" t="s">
        <v>8155</v>
      </c>
      <c r="M1206" s="17" t="s">
        <v>172</v>
      </c>
      <c r="N1206" s="17" t="s">
        <v>154</v>
      </c>
      <c r="O1206" s="60" t="s">
        <v>24</v>
      </c>
      <c r="P1206" s="69" t="s">
        <v>5947</v>
      </c>
      <c r="Q1206" s="17" t="s">
        <v>333</v>
      </c>
      <c r="R1206" s="17" t="s">
        <v>4214</v>
      </c>
      <c r="S1206" s="85">
        <v>29468045</v>
      </c>
      <c r="T1206" s="91" t="s">
        <v>3560</v>
      </c>
      <c r="U1206" s="7" t="s">
        <v>8140</v>
      </c>
      <c r="V1206" s="149">
        <v>0</v>
      </c>
      <c r="W1206" s="149">
        <v>1</v>
      </c>
      <c r="X1206" s="39">
        <v>0</v>
      </c>
      <c r="Y1206" s="39">
        <v>0</v>
      </c>
      <c r="Z1206" s="60" t="s">
        <v>8140</v>
      </c>
      <c r="AA1206" s="89" t="s">
        <v>8140</v>
      </c>
      <c r="AB1206" s="60" t="s">
        <v>8140</v>
      </c>
      <c r="AC1206" s="89" t="s">
        <v>8140</v>
      </c>
      <c r="AD1206" s="60" t="s">
        <v>8140</v>
      </c>
      <c r="AE1206" s="48" t="s">
        <v>5146</v>
      </c>
    </row>
    <row r="1207" spans="2:31" x14ac:dyDescent="0.25">
      <c r="B1207" s="55">
        <v>1203</v>
      </c>
      <c r="C1207" s="17">
        <v>298302</v>
      </c>
      <c r="D1207" s="17">
        <v>226631</v>
      </c>
      <c r="E1207" s="17">
        <v>298302</v>
      </c>
      <c r="F1207" s="17">
        <v>-71.359128479999995</v>
      </c>
      <c r="G1207" s="17">
        <v>-16.50681337</v>
      </c>
      <c r="H1207" s="7">
        <v>40113</v>
      </c>
      <c r="I1207" s="17" t="s">
        <v>4798</v>
      </c>
      <c r="J1207" s="17" t="s">
        <v>4798</v>
      </c>
      <c r="K1207" s="17" t="s">
        <v>5934</v>
      </c>
      <c r="L1207" s="17" t="s">
        <v>8156</v>
      </c>
      <c r="M1207" s="17" t="s">
        <v>251</v>
      </c>
      <c r="N1207" s="17" t="s">
        <v>180</v>
      </c>
      <c r="O1207" s="60" t="s">
        <v>24</v>
      </c>
      <c r="P1207" s="69" t="s">
        <v>5948</v>
      </c>
      <c r="Q1207" s="17" t="s">
        <v>139</v>
      </c>
      <c r="R1207" s="17" t="s">
        <v>139</v>
      </c>
      <c r="S1207" s="85">
        <v>29432827</v>
      </c>
      <c r="T1207" s="91" t="s">
        <v>3560</v>
      </c>
      <c r="U1207" s="7" t="s">
        <v>8140</v>
      </c>
      <c r="V1207" s="149">
        <v>0</v>
      </c>
      <c r="W1207" s="149">
        <v>1</v>
      </c>
      <c r="X1207" s="39">
        <v>0</v>
      </c>
      <c r="Y1207" s="39">
        <v>0</v>
      </c>
      <c r="Z1207" s="60" t="s">
        <v>8140</v>
      </c>
      <c r="AA1207" s="89" t="s">
        <v>8140</v>
      </c>
      <c r="AB1207" s="60" t="s">
        <v>8140</v>
      </c>
      <c r="AC1207" s="89" t="s">
        <v>8140</v>
      </c>
      <c r="AD1207" s="60" t="s">
        <v>8140</v>
      </c>
      <c r="AE1207" s="48" t="s">
        <v>5146</v>
      </c>
    </row>
    <row r="1208" spans="2:31" x14ac:dyDescent="0.25">
      <c r="B1208" s="55">
        <v>1204</v>
      </c>
      <c r="C1208" s="17">
        <v>296564</v>
      </c>
      <c r="D1208" s="17">
        <v>226661</v>
      </c>
      <c r="E1208" s="17">
        <v>296564</v>
      </c>
      <c r="F1208" s="17">
        <v>-71.358731039999995</v>
      </c>
      <c r="G1208" s="17">
        <v>-16.50522625</v>
      </c>
      <c r="H1208" s="7">
        <v>40113</v>
      </c>
      <c r="I1208" s="17" t="s">
        <v>4798</v>
      </c>
      <c r="J1208" s="17" t="s">
        <v>4798</v>
      </c>
      <c r="K1208" s="17" t="s">
        <v>5934</v>
      </c>
      <c r="L1208" s="17" t="s">
        <v>8156</v>
      </c>
      <c r="M1208" s="17" t="s">
        <v>258</v>
      </c>
      <c r="N1208" s="17" t="s">
        <v>113</v>
      </c>
      <c r="O1208" s="60" t="s">
        <v>24</v>
      </c>
      <c r="P1208" s="69" t="s">
        <v>5949</v>
      </c>
      <c r="Q1208" s="17" t="s">
        <v>5950</v>
      </c>
      <c r="R1208" s="17" t="s">
        <v>5951</v>
      </c>
      <c r="S1208" s="85">
        <v>29466257</v>
      </c>
      <c r="T1208" s="91" t="s">
        <v>3560</v>
      </c>
      <c r="U1208" s="7" t="s">
        <v>8140</v>
      </c>
      <c r="V1208" s="149">
        <v>0</v>
      </c>
      <c r="W1208" s="149">
        <v>1</v>
      </c>
      <c r="X1208" s="39">
        <v>0</v>
      </c>
      <c r="Y1208" s="39">
        <v>0</v>
      </c>
      <c r="Z1208" s="60" t="s">
        <v>8140</v>
      </c>
      <c r="AA1208" s="89" t="s">
        <v>8140</v>
      </c>
      <c r="AB1208" s="60" t="s">
        <v>8140</v>
      </c>
      <c r="AC1208" s="89" t="s">
        <v>8140</v>
      </c>
      <c r="AD1208" s="60" t="s">
        <v>8140</v>
      </c>
      <c r="AE1208" s="48" t="s">
        <v>5146</v>
      </c>
    </row>
    <row r="1209" spans="2:31" x14ac:dyDescent="0.25">
      <c r="B1209" s="55">
        <v>1205</v>
      </c>
      <c r="C1209" s="17">
        <v>550901</v>
      </c>
      <c r="D1209" s="17">
        <v>226494</v>
      </c>
      <c r="E1209" s="17">
        <v>550901</v>
      </c>
      <c r="F1209" s="17">
        <v>-71.359412899999995</v>
      </c>
      <c r="G1209" s="17">
        <v>-16.506385739999999</v>
      </c>
      <c r="H1209" s="7">
        <v>40113</v>
      </c>
      <c r="I1209" s="17" t="s">
        <v>4798</v>
      </c>
      <c r="J1209" s="17" t="s">
        <v>4798</v>
      </c>
      <c r="K1209" s="17" t="s">
        <v>5934</v>
      </c>
      <c r="L1209" s="17" t="s">
        <v>8156</v>
      </c>
      <c r="M1209" s="17" t="s">
        <v>343</v>
      </c>
      <c r="N1209" s="17" t="s">
        <v>592</v>
      </c>
      <c r="O1209" s="60" t="s">
        <v>24</v>
      </c>
      <c r="P1209" s="69" t="s">
        <v>2149</v>
      </c>
      <c r="Q1209" s="17" t="s">
        <v>711</v>
      </c>
      <c r="R1209" s="17" t="s">
        <v>711</v>
      </c>
      <c r="S1209" s="85">
        <v>80589358</v>
      </c>
      <c r="T1209" s="91" t="s">
        <v>3560</v>
      </c>
      <c r="U1209" s="7" t="s">
        <v>8140</v>
      </c>
      <c r="V1209" s="149">
        <v>0</v>
      </c>
      <c r="W1209" s="149">
        <v>1</v>
      </c>
      <c r="X1209" s="39">
        <v>0</v>
      </c>
      <c r="Y1209" s="39">
        <v>0</v>
      </c>
      <c r="Z1209" s="60" t="s">
        <v>8140</v>
      </c>
      <c r="AA1209" s="89" t="s">
        <v>8140</v>
      </c>
      <c r="AB1209" s="60" t="s">
        <v>8140</v>
      </c>
      <c r="AC1209" s="89" t="s">
        <v>8140</v>
      </c>
      <c r="AD1209" s="60" t="s">
        <v>8140</v>
      </c>
      <c r="AE1209" s="48" t="s">
        <v>5146</v>
      </c>
    </row>
    <row r="1210" spans="2:31" x14ac:dyDescent="0.25">
      <c r="B1210" s="111">
        <v>1206</v>
      </c>
      <c r="C1210" s="17">
        <v>550841</v>
      </c>
      <c r="D1210" s="17">
        <v>226500</v>
      </c>
      <c r="E1210" s="17">
        <v>550841</v>
      </c>
      <c r="F1210" s="17">
        <v>-71.359911210000007</v>
      </c>
      <c r="G1210" s="17">
        <v>-16.50658628</v>
      </c>
      <c r="H1210" s="7">
        <v>40113</v>
      </c>
      <c r="I1210" s="17" t="s">
        <v>4798</v>
      </c>
      <c r="J1210" s="17" t="s">
        <v>4798</v>
      </c>
      <c r="K1210" s="17" t="s">
        <v>5934</v>
      </c>
      <c r="L1210" s="17" t="s">
        <v>8156</v>
      </c>
      <c r="M1210" s="17" t="s">
        <v>343</v>
      </c>
      <c r="N1210" s="17" t="s">
        <v>808</v>
      </c>
      <c r="O1210" s="60" t="s">
        <v>563</v>
      </c>
      <c r="P1210" s="69" t="s">
        <v>4671</v>
      </c>
      <c r="Q1210" s="17" t="s">
        <v>191</v>
      </c>
      <c r="R1210" s="17" t="s">
        <v>191</v>
      </c>
      <c r="S1210" s="80">
        <v>29468278</v>
      </c>
      <c r="T1210" s="91" t="s">
        <v>3560</v>
      </c>
      <c r="U1210" s="7" t="s">
        <v>8140</v>
      </c>
      <c r="V1210" s="149">
        <v>0</v>
      </c>
      <c r="W1210" s="149">
        <v>1</v>
      </c>
      <c r="X1210" s="39">
        <v>0</v>
      </c>
      <c r="Y1210" s="39">
        <v>0</v>
      </c>
      <c r="Z1210" s="60" t="s">
        <v>8140</v>
      </c>
      <c r="AA1210" s="89" t="s">
        <v>8140</v>
      </c>
      <c r="AB1210" s="60" t="s">
        <v>8140</v>
      </c>
      <c r="AC1210" s="89" t="s">
        <v>8140</v>
      </c>
      <c r="AD1210" s="60" t="s">
        <v>8140</v>
      </c>
      <c r="AE1210" s="48" t="s">
        <v>5146</v>
      </c>
    </row>
    <row r="1211" spans="2:31" x14ac:dyDescent="0.25">
      <c r="B1211" s="55">
        <v>1207</v>
      </c>
      <c r="C1211" s="17">
        <v>593542</v>
      </c>
      <c r="D1211" s="17">
        <v>226792</v>
      </c>
      <c r="E1211" s="17">
        <v>593542</v>
      </c>
      <c r="F1211" s="17">
        <v>-71.357920719999996</v>
      </c>
      <c r="G1211" s="17">
        <v>-16.505689239999999</v>
      </c>
      <c r="H1211" s="7">
        <v>40113</v>
      </c>
      <c r="I1211" s="17" t="s">
        <v>4798</v>
      </c>
      <c r="J1211" s="17" t="s">
        <v>4798</v>
      </c>
      <c r="K1211" s="17" t="s">
        <v>5934</v>
      </c>
      <c r="L1211" s="17" t="s">
        <v>8156</v>
      </c>
      <c r="M1211" s="17" t="s">
        <v>363</v>
      </c>
      <c r="N1211" s="17" t="s">
        <v>350</v>
      </c>
      <c r="O1211" s="60" t="s">
        <v>24</v>
      </c>
      <c r="P1211" s="69" t="s">
        <v>5952</v>
      </c>
      <c r="Q1211" s="17" t="s">
        <v>5950</v>
      </c>
      <c r="R1211" s="17" t="s">
        <v>139</v>
      </c>
      <c r="S1211" s="80">
        <v>29732710</v>
      </c>
      <c r="T1211" s="91" t="s">
        <v>3560</v>
      </c>
      <c r="U1211" s="7" t="s">
        <v>8140</v>
      </c>
      <c r="V1211" s="149">
        <v>0</v>
      </c>
      <c r="W1211" s="149">
        <v>1</v>
      </c>
      <c r="X1211" s="39">
        <v>0</v>
      </c>
      <c r="Y1211" s="39">
        <v>0</v>
      </c>
      <c r="Z1211" s="60" t="s">
        <v>8140</v>
      </c>
      <c r="AA1211" s="89" t="s">
        <v>8140</v>
      </c>
      <c r="AB1211" s="60" t="s">
        <v>8140</v>
      </c>
      <c r="AC1211" s="89" t="s">
        <v>8140</v>
      </c>
      <c r="AD1211" s="60" t="s">
        <v>8140</v>
      </c>
      <c r="AE1211" s="48" t="s">
        <v>5146</v>
      </c>
    </row>
    <row r="1212" spans="2:31" x14ac:dyDescent="0.25">
      <c r="B1212" s="55">
        <v>1208</v>
      </c>
      <c r="C1212" s="17">
        <v>596135</v>
      </c>
      <c r="D1212" s="17">
        <v>226640</v>
      </c>
      <c r="E1212" s="17">
        <v>596135</v>
      </c>
      <c r="F1212" s="17">
        <v>-71.358042760000004</v>
      </c>
      <c r="G1212" s="17">
        <v>-16.505570389999999</v>
      </c>
      <c r="H1212" s="7">
        <v>40113</v>
      </c>
      <c r="I1212" s="17" t="s">
        <v>4798</v>
      </c>
      <c r="J1212" s="17" t="s">
        <v>4798</v>
      </c>
      <c r="K1212" s="17" t="s">
        <v>5934</v>
      </c>
      <c r="L1212" s="17" t="s">
        <v>8156</v>
      </c>
      <c r="M1212" s="17" t="s">
        <v>377</v>
      </c>
      <c r="N1212" s="17" t="s">
        <v>148</v>
      </c>
      <c r="O1212" s="60" t="s">
        <v>24</v>
      </c>
      <c r="P1212" s="69" t="s">
        <v>5953</v>
      </c>
      <c r="Q1212" s="17" t="s">
        <v>139</v>
      </c>
      <c r="R1212" s="17" t="s">
        <v>139</v>
      </c>
      <c r="S1212" s="80">
        <v>29629635</v>
      </c>
      <c r="T1212" s="91" t="s">
        <v>3560</v>
      </c>
      <c r="U1212" s="7" t="s">
        <v>8140</v>
      </c>
      <c r="V1212" s="149">
        <v>0</v>
      </c>
      <c r="W1212" s="149">
        <v>1</v>
      </c>
      <c r="X1212" s="39">
        <v>0</v>
      </c>
      <c r="Y1212" s="39">
        <v>0</v>
      </c>
      <c r="Z1212" s="60" t="s">
        <v>8140</v>
      </c>
      <c r="AA1212" s="89" t="s">
        <v>8140</v>
      </c>
      <c r="AB1212" s="60" t="s">
        <v>8140</v>
      </c>
      <c r="AC1212" s="89" t="s">
        <v>8140</v>
      </c>
      <c r="AD1212" s="60" t="s">
        <v>8140</v>
      </c>
      <c r="AE1212" s="48" t="s">
        <v>5146</v>
      </c>
    </row>
    <row r="1213" spans="2:31" x14ac:dyDescent="0.25">
      <c r="B1213" s="55">
        <v>1209</v>
      </c>
      <c r="C1213" s="17">
        <v>589747</v>
      </c>
      <c r="D1213" s="17">
        <v>226766</v>
      </c>
      <c r="E1213" s="17">
        <v>589747</v>
      </c>
      <c r="F1213" s="17">
        <v>-71.357948469999997</v>
      </c>
      <c r="G1213" s="17">
        <v>-16.506306469999998</v>
      </c>
      <c r="H1213" s="7">
        <v>40113</v>
      </c>
      <c r="I1213" s="17" t="s">
        <v>4798</v>
      </c>
      <c r="J1213" s="17" t="s">
        <v>4798</v>
      </c>
      <c r="K1213" s="17" t="s">
        <v>5934</v>
      </c>
      <c r="L1213" s="17" t="s">
        <v>8156</v>
      </c>
      <c r="M1213" s="17" t="s">
        <v>301</v>
      </c>
      <c r="N1213" s="17" t="s">
        <v>350</v>
      </c>
      <c r="O1213" s="60" t="s">
        <v>24</v>
      </c>
      <c r="P1213" s="69" t="s">
        <v>5954</v>
      </c>
      <c r="Q1213" s="17" t="s">
        <v>5955</v>
      </c>
      <c r="R1213" s="17" t="s">
        <v>139</v>
      </c>
      <c r="S1213" s="80">
        <v>29468157</v>
      </c>
      <c r="T1213" s="91" t="s">
        <v>3560</v>
      </c>
      <c r="U1213" s="7" t="s">
        <v>8140</v>
      </c>
      <c r="V1213" s="149">
        <v>0</v>
      </c>
      <c r="W1213" s="149">
        <v>1</v>
      </c>
      <c r="X1213" s="39">
        <v>0</v>
      </c>
      <c r="Y1213" s="39">
        <v>0</v>
      </c>
      <c r="Z1213" s="60" t="s">
        <v>8140</v>
      </c>
      <c r="AA1213" s="89" t="s">
        <v>8140</v>
      </c>
      <c r="AB1213" s="60" t="s">
        <v>8140</v>
      </c>
      <c r="AC1213" s="89" t="s">
        <v>8140</v>
      </c>
      <c r="AD1213" s="60" t="s">
        <v>8140</v>
      </c>
      <c r="AE1213" s="48" t="s">
        <v>5146</v>
      </c>
    </row>
    <row r="1214" spans="2:31" x14ac:dyDescent="0.25">
      <c r="B1214" s="55">
        <v>1210</v>
      </c>
      <c r="C1214" s="17">
        <v>296579</v>
      </c>
      <c r="D1214" s="17">
        <v>226666</v>
      </c>
      <c r="E1214" s="17">
        <v>296579</v>
      </c>
      <c r="F1214" s="17">
        <v>-71.359217970000003</v>
      </c>
      <c r="G1214" s="17">
        <v>-16.50556057</v>
      </c>
      <c r="H1214" s="7">
        <v>40113</v>
      </c>
      <c r="I1214" s="17" t="s">
        <v>4798</v>
      </c>
      <c r="J1214" s="17" t="s">
        <v>4798</v>
      </c>
      <c r="K1214" s="17" t="s">
        <v>5934</v>
      </c>
      <c r="L1214" s="17" t="s">
        <v>8156</v>
      </c>
      <c r="M1214" s="17" t="s">
        <v>258</v>
      </c>
      <c r="N1214" s="17" t="s">
        <v>592</v>
      </c>
      <c r="O1214" s="60" t="s">
        <v>24</v>
      </c>
      <c r="P1214" s="69" t="s">
        <v>1830</v>
      </c>
      <c r="Q1214" s="17" t="s">
        <v>5956</v>
      </c>
      <c r="R1214" s="17" t="s">
        <v>1998</v>
      </c>
      <c r="S1214" s="80">
        <v>29468313</v>
      </c>
      <c r="T1214" s="91" t="s">
        <v>3560</v>
      </c>
      <c r="U1214" s="7" t="s">
        <v>8140</v>
      </c>
      <c r="V1214" s="149">
        <v>0</v>
      </c>
      <c r="W1214" s="149">
        <v>1</v>
      </c>
      <c r="X1214" s="39">
        <v>0</v>
      </c>
      <c r="Y1214" s="39">
        <v>0</v>
      </c>
      <c r="Z1214" s="60" t="s">
        <v>8140</v>
      </c>
      <c r="AA1214" s="89" t="s">
        <v>8140</v>
      </c>
      <c r="AB1214" s="60" t="s">
        <v>8140</v>
      </c>
      <c r="AC1214" s="89" t="s">
        <v>8140</v>
      </c>
      <c r="AD1214" s="60" t="s">
        <v>8140</v>
      </c>
      <c r="AE1214" s="48" t="s">
        <v>5146</v>
      </c>
    </row>
    <row r="1215" spans="2:31" x14ac:dyDescent="0.25">
      <c r="B1215" s="111">
        <v>1211</v>
      </c>
      <c r="C1215" s="17">
        <v>296430</v>
      </c>
      <c r="D1215" s="17">
        <v>226759</v>
      </c>
      <c r="E1215" s="17">
        <v>296430</v>
      </c>
      <c r="F1215" s="17">
        <v>-71.358363330000003</v>
      </c>
      <c r="G1215" s="17">
        <v>-16.506107060000001</v>
      </c>
      <c r="H1215" s="7">
        <v>40113</v>
      </c>
      <c r="I1215" s="17" t="s">
        <v>4798</v>
      </c>
      <c r="J1215" s="17" t="s">
        <v>4798</v>
      </c>
      <c r="K1215" s="17" t="s">
        <v>5934</v>
      </c>
      <c r="L1215" s="17" t="s">
        <v>8156</v>
      </c>
      <c r="M1215" s="17" t="s">
        <v>301</v>
      </c>
      <c r="N1215" s="17" t="s">
        <v>154</v>
      </c>
      <c r="O1215" s="60" t="s">
        <v>24</v>
      </c>
      <c r="P1215" s="69" t="s">
        <v>4671</v>
      </c>
      <c r="Q1215" s="17" t="s">
        <v>5957</v>
      </c>
      <c r="R1215" s="17" t="s">
        <v>191</v>
      </c>
      <c r="S1215" s="80">
        <v>29468278</v>
      </c>
      <c r="T1215" s="91" t="s">
        <v>3560</v>
      </c>
      <c r="U1215" s="7" t="s">
        <v>8140</v>
      </c>
      <c r="V1215" s="149">
        <v>0</v>
      </c>
      <c r="W1215" s="149">
        <v>1</v>
      </c>
      <c r="X1215" s="39">
        <v>0</v>
      </c>
      <c r="Y1215" s="39">
        <v>0</v>
      </c>
      <c r="Z1215" s="60" t="s">
        <v>8140</v>
      </c>
      <c r="AA1215" s="89" t="s">
        <v>8140</v>
      </c>
      <c r="AB1215" s="60" t="s">
        <v>8140</v>
      </c>
      <c r="AC1215" s="89" t="s">
        <v>8140</v>
      </c>
      <c r="AD1215" s="60" t="s">
        <v>8140</v>
      </c>
      <c r="AE1215" s="48" t="s">
        <v>5146</v>
      </c>
    </row>
    <row r="1216" spans="2:31" x14ac:dyDescent="0.25">
      <c r="B1216" s="55">
        <v>1212</v>
      </c>
      <c r="C1216" s="17">
        <v>302779</v>
      </c>
      <c r="D1216" s="17">
        <v>226687</v>
      </c>
      <c r="E1216" s="17">
        <v>302779</v>
      </c>
      <c r="F1216" s="17">
        <v>-71.333841039999996</v>
      </c>
      <c r="G1216" s="17">
        <v>-16.487591170000002</v>
      </c>
      <c r="H1216" s="7">
        <v>40113</v>
      </c>
      <c r="I1216" s="17" t="s">
        <v>4798</v>
      </c>
      <c r="J1216" s="17" t="s">
        <v>4798</v>
      </c>
      <c r="K1216" s="17" t="s">
        <v>5934</v>
      </c>
      <c r="L1216" s="17" t="s">
        <v>8157</v>
      </c>
      <c r="M1216" s="17" t="s">
        <v>377</v>
      </c>
      <c r="N1216" s="17" t="s">
        <v>132</v>
      </c>
      <c r="O1216" s="60" t="s">
        <v>24</v>
      </c>
      <c r="P1216" s="69" t="s">
        <v>5958</v>
      </c>
      <c r="Q1216" s="17" t="s">
        <v>5959</v>
      </c>
      <c r="R1216" s="17" t="s">
        <v>4486</v>
      </c>
      <c r="S1216" s="80">
        <v>29465322</v>
      </c>
      <c r="T1216" s="91" t="s">
        <v>3560</v>
      </c>
      <c r="U1216" s="7" t="s">
        <v>8140</v>
      </c>
      <c r="V1216" s="149">
        <v>0</v>
      </c>
      <c r="W1216" s="149">
        <v>1</v>
      </c>
      <c r="X1216" s="39">
        <v>0</v>
      </c>
      <c r="Y1216" s="39">
        <v>0</v>
      </c>
      <c r="Z1216" s="60" t="s">
        <v>8140</v>
      </c>
      <c r="AA1216" s="89" t="s">
        <v>8140</v>
      </c>
      <c r="AB1216" s="60" t="s">
        <v>8140</v>
      </c>
      <c r="AC1216" s="89" t="s">
        <v>8140</v>
      </c>
      <c r="AD1216" s="60" t="s">
        <v>8140</v>
      </c>
      <c r="AE1216" s="48" t="s">
        <v>5146</v>
      </c>
    </row>
    <row r="1217" spans="2:31" x14ac:dyDescent="0.25">
      <c r="B1217" s="55">
        <v>1213</v>
      </c>
      <c r="C1217" s="17">
        <v>606568</v>
      </c>
      <c r="D1217" s="17">
        <v>502970</v>
      </c>
      <c r="E1217" s="17">
        <v>606568</v>
      </c>
      <c r="F1217" s="17">
        <v>-71.33263719</v>
      </c>
      <c r="G1217" s="17">
        <v>-16.487161709999999</v>
      </c>
      <c r="H1217" s="7">
        <v>40113</v>
      </c>
      <c r="I1217" s="17" t="s">
        <v>4798</v>
      </c>
      <c r="J1217" s="17" t="s">
        <v>4798</v>
      </c>
      <c r="K1217" s="17" t="s">
        <v>5934</v>
      </c>
      <c r="L1217" s="17" t="s">
        <v>8157</v>
      </c>
      <c r="M1217" s="17" t="s">
        <v>1087</v>
      </c>
      <c r="N1217" s="17" t="s">
        <v>3609</v>
      </c>
      <c r="O1217" s="60" t="s">
        <v>24</v>
      </c>
      <c r="P1217" s="69" t="s">
        <v>4213</v>
      </c>
      <c r="Q1217" s="17" t="s">
        <v>5960</v>
      </c>
      <c r="R1217" s="17" t="s">
        <v>2169</v>
      </c>
      <c r="S1217" s="80">
        <v>29468244</v>
      </c>
      <c r="T1217" s="91" t="s">
        <v>3560</v>
      </c>
      <c r="U1217" s="7" t="s">
        <v>8140</v>
      </c>
      <c r="V1217" s="149">
        <v>0</v>
      </c>
      <c r="W1217" s="149">
        <v>1</v>
      </c>
      <c r="X1217" s="39">
        <v>0</v>
      </c>
      <c r="Y1217" s="39">
        <v>0</v>
      </c>
      <c r="Z1217" s="60" t="s">
        <v>8140</v>
      </c>
      <c r="AA1217" s="89" t="s">
        <v>8140</v>
      </c>
      <c r="AB1217" s="60" t="s">
        <v>8140</v>
      </c>
      <c r="AC1217" s="89" t="s">
        <v>8140</v>
      </c>
      <c r="AD1217" s="60" t="s">
        <v>8140</v>
      </c>
      <c r="AE1217" s="48" t="s">
        <v>5146</v>
      </c>
    </row>
    <row r="1218" spans="2:31" x14ac:dyDescent="0.25">
      <c r="B1218" s="55">
        <v>1214</v>
      </c>
      <c r="C1218" s="17">
        <v>602785</v>
      </c>
      <c r="D1218" s="17">
        <v>502977</v>
      </c>
      <c r="E1218" s="17">
        <v>602785</v>
      </c>
      <c r="F1218" s="17">
        <v>-71.332176959999998</v>
      </c>
      <c r="G1218" s="17">
        <v>-16.486737399999999</v>
      </c>
      <c r="H1218" s="7">
        <v>40113</v>
      </c>
      <c r="I1218" s="17" t="s">
        <v>4798</v>
      </c>
      <c r="J1218" s="17" t="s">
        <v>4798</v>
      </c>
      <c r="K1218" s="17" t="s">
        <v>5934</v>
      </c>
      <c r="L1218" s="17" t="s">
        <v>8157</v>
      </c>
      <c r="M1218" s="17" t="s">
        <v>888</v>
      </c>
      <c r="N1218" s="17" t="s">
        <v>18</v>
      </c>
      <c r="O1218" s="60" t="s">
        <v>24</v>
      </c>
      <c r="P1218" s="69" t="s">
        <v>518</v>
      </c>
      <c r="Q1218" s="17" t="s">
        <v>2169</v>
      </c>
      <c r="R1218" s="17" t="s">
        <v>4486</v>
      </c>
      <c r="S1218" s="80">
        <v>29500507</v>
      </c>
      <c r="T1218" s="91" t="s">
        <v>3560</v>
      </c>
      <c r="U1218" s="7" t="s">
        <v>8140</v>
      </c>
      <c r="V1218" s="149">
        <v>0</v>
      </c>
      <c r="W1218" s="149">
        <v>1</v>
      </c>
      <c r="X1218" s="39">
        <v>0</v>
      </c>
      <c r="Y1218" s="39">
        <v>0</v>
      </c>
      <c r="Z1218" s="60" t="s">
        <v>8140</v>
      </c>
      <c r="AA1218" s="89" t="s">
        <v>8140</v>
      </c>
      <c r="AB1218" s="60" t="s">
        <v>8140</v>
      </c>
      <c r="AC1218" s="89" t="s">
        <v>8140</v>
      </c>
      <c r="AD1218" s="60" t="s">
        <v>8140</v>
      </c>
      <c r="AE1218" s="48" t="s">
        <v>5146</v>
      </c>
    </row>
    <row r="1219" spans="2:31" x14ac:dyDescent="0.25">
      <c r="B1219" s="55">
        <v>1215</v>
      </c>
      <c r="C1219" s="17">
        <v>91179</v>
      </c>
      <c r="D1219" s="17">
        <v>256536</v>
      </c>
      <c r="E1219" s="17">
        <v>91179</v>
      </c>
      <c r="F1219" s="17">
        <v>-71.334285660000006</v>
      </c>
      <c r="G1219" s="17">
        <v>-16.487313759999999</v>
      </c>
      <c r="H1219" s="7">
        <v>40113</v>
      </c>
      <c r="I1219" s="17" t="s">
        <v>4798</v>
      </c>
      <c r="J1219" s="17" t="s">
        <v>4798</v>
      </c>
      <c r="K1219" s="17" t="s">
        <v>5934</v>
      </c>
      <c r="L1219" s="17" t="s">
        <v>8157</v>
      </c>
      <c r="M1219" s="17" t="s">
        <v>301</v>
      </c>
      <c r="N1219" s="17" t="s">
        <v>148</v>
      </c>
      <c r="O1219" s="60" t="s">
        <v>24</v>
      </c>
      <c r="P1219" s="69" t="s">
        <v>4551</v>
      </c>
      <c r="Q1219" s="17" t="s">
        <v>139</v>
      </c>
      <c r="R1219" s="17" t="s">
        <v>5961</v>
      </c>
      <c r="S1219" s="80">
        <v>29468170</v>
      </c>
      <c r="T1219" s="91" t="s">
        <v>3560</v>
      </c>
      <c r="U1219" s="7" t="s">
        <v>8140</v>
      </c>
      <c r="V1219" s="149">
        <v>0</v>
      </c>
      <c r="W1219" s="149">
        <v>1</v>
      </c>
      <c r="X1219" s="39">
        <v>0</v>
      </c>
      <c r="Y1219" s="39">
        <v>0</v>
      </c>
      <c r="Z1219" s="60" t="s">
        <v>8140</v>
      </c>
      <c r="AA1219" s="89" t="s">
        <v>8140</v>
      </c>
      <c r="AB1219" s="60" t="s">
        <v>8140</v>
      </c>
      <c r="AC1219" s="89" t="s">
        <v>8140</v>
      </c>
      <c r="AD1219" s="60" t="s">
        <v>8140</v>
      </c>
      <c r="AE1219" s="48" t="s">
        <v>5146</v>
      </c>
    </row>
    <row r="1220" spans="2:31" x14ac:dyDescent="0.25">
      <c r="B1220" s="111">
        <v>1216</v>
      </c>
      <c r="C1220" s="17">
        <v>597676</v>
      </c>
      <c r="D1220" s="17">
        <v>502815</v>
      </c>
      <c r="E1220" s="17">
        <v>597676</v>
      </c>
      <c r="F1220" s="17">
        <v>-71.334139480000005</v>
      </c>
      <c r="G1220" s="17">
        <v>-16.487465499999999</v>
      </c>
      <c r="H1220" s="7">
        <v>40113</v>
      </c>
      <c r="I1220" s="17" t="s">
        <v>4798</v>
      </c>
      <c r="J1220" s="17" t="s">
        <v>4798</v>
      </c>
      <c r="K1220" s="17" t="s">
        <v>5934</v>
      </c>
      <c r="L1220" s="17" t="s">
        <v>8157</v>
      </c>
      <c r="M1220" s="17" t="s">
        <v>301</v>
      </c>
      <c r="N1220" s="17" t="s">
        <v>132</v>
      </c>
      <c r="O1220" s="60" t="s">
        <v>1335</v>
      </c>
      <c r="P1220" s="69" t="s">
        <v>5962</v>
      </c>
      <c r="Q1220" s="17" t="s">
        <v>5963</v>
      </c>
      <c r="R1220" s="17" t="s">
        <v>139</v>
      </c>
      <c r="S1220" s="81">
        <v>29468292</v>
      </c>
      <c r="T1220" s="91" t="s">
        <v>3560</v>
      </c>
      <c r="U1220" s="7" t="s">
        <v>8140</v>
      </c>
      <c r="V1220" s="149">
        <v>0</v>
      </c>
      <c r="W1220" s="149">
        <v>1</v>
      </c>
      <c r="X1220" s="39">
        <v>0</v>
      </c>
      <c r="Y1220" s="39">
        <v>0</v>
      </c>
      <c r="Z1220" s="60" t="s">
        <v>8140</v>
      </c>
      <c r="AA1220" s="89" t="s">
        <v>8140</v>
      </c>
      <c r="AB1220" s="60" t="s">
        <v>8140</v>
      </c>
      <c r="AC1220" s="89" t="s">
        <v>8140</v>
      </c>
      <c r="AD1220" s="60" t="s">
        <v>8140</v>
      </c>
      <c r="AE1220" s="48" t="s">
        <v>5146</v>
      </c>
    </row>
    <row r="1221" spans="2:31" x14ac:dyDescent="0.25">
      <c r="B1221" s="55">
        <v>1217</v>
      </c>
      <c r="C1221" s="17">
        <v>310177</v>
      </c>
      <c r="D1221" s="17">
        <v>226699</v>
      </c>
      <c r="E1221" s="17">
        <v>310177</v>
      </c>
      <c r="F1221" s="17">
        <v>-71.333979889999995</v>
      </c>
      <c r="G1221" s="17">
        <v>-16.487167150000001</v>
      </c>
      <c r="H1221" s="7">
        <v>40113</v>
      </c>
      <c r="I1221" s="17" t="s">
        <v>4798</v>
      </c>
      <c r="J1221" s="17" t="s">
        <v>4798</v>
      </c>
      <c r="K1221" s="17" t="s">
        <v>5934</v>
      </c>
      <c r="L1221" s="17" t="s">
        <v>8157</v>
      </c>
      <c r="M1221" s="17" t="s">
        <v>112</v>
      </c>
      <c r="N1221" s="17" t="s">
        <v>132</v>
      </c>
      <c r="O1221" s="60" t="s">
        <v>1335</v>
      </c>
      <c r="P1221" s="69" t="s">
        <v>1046</v>
      </c>
      <c r="Q1221" s="17" t="s">
        <v>5964</v>
      </c>
      <c r="R1221" s="17" t="s">
        <v>5965</v>
      </c>
      <c r="S1221" s="80">
        <v>29468259</v>
      </c>
      <c r="T1221" s="91" t="s">
        <v>3560</v>
      </c>
      <c r="U1221" s="7" t="s">
        <v>8140</v>
      </c>
      <c r="V1221" s="149">
        <v>0</v>
      </c>
      <c r="W1221" s="149">
        <v>1</v>
      </c>
      <c r="X1221" s="39">
        <v>0</v>
      </c>
      <c r="Y1221" s="39">
        <v>0</v>
      </c>
      <c r="Z1221" s="60" t="s">
        <v>8140</v>
      </c>
      <c r="AA1221" s="89" t="s">
        <v>8140</v>
      </c>
      <c r="AB1221" s="60" t="s">
        <v>8140</v>
      </c>
      <c r="AC1221" s="89" t="s">
        <v>8140</v>
      </c>
      <c r="AD1221" s="60" t="s">
        <v>8140</v>
      </c>
      <c r="AE1221" s="48" t="s">
        <v>5146</v>
      </c>
    </row>
    <row r="1222" spans="2:31" x14ac:dyDescent="0.25">
      <c r="B1222" s="55">
        <v>1218</v>
      </c>
      <c r="C1222" s="17">
        <v>380218</v>
      </c>
      <c r="D1222" s="17">
        <v>429067</v>
      </c>
      <c r="E1222" s="17">
        <v>380218</v>
      </c>
      <c r="F1222" s="17">
        <v>-71.332255880000005</v>
      </c>
      <c r="G1222" s="17">
        <v>-16.486026590000002</v>
      </c>
      <c r="H1222" s="7">
        <v>40113</v>
      </c>
      <c r="I1222" s="17" t="s">
        <v>4798</v>
      </c>
      <c r="J1222" s="17" t="s">
        <v>4798</v>
      </c>
      <c r="K1222" s="17" t="s">
        <v>5934</v>
      </c>
      <c r="L1222" s="17" t="s">
        <v>8157</v>
      </c>
      <c r="M1222" s="17" t="s">
        <v>258</v>
      </c>
      <c r="N1222" s="17" t="s">
        <v>148</v>
      </c>
      <c r="O1222" s="60" t="s">
        <v>24</v>
      </c>
      <c r="P1222" s="69" t="s">
        <v>5966</v>
      </c>
      <c r="Q1222" s="17" t="s">
        <v>1406</v>
      </c>
      <c r="R1222" s="17" t="s">
        <v>4486</v>
      </c>
      <c r="S1222" s="80">
        <v>29468041</v>
      </c>
      <c r="T1222" s="91" t="s">
        <v>3560</v>
      </c>
      <c r="U1222" s="7" t="s">
        <v>8140</v>
      </c>
      <c r="V1222" s="149">
        <v>0</v>
      </c>
      <c r="W1222" s="149">
        <v>1</v>
      </c>
      <c r="X1222" s="39">
        <v>0</v>
      </c>
      <c r="Y1222" s="39">
        <v>0</v>
      </c>
      <c r="Z1222" s="60" t="s">
        <v>8140</v>
      </c>
      <c r="AA1222" s="89" t="s">
        <v>8140</v>
      </c>
      <c r="AB1222" s="60" t="s">
        <v>8140</v>
      </c>
      <c r="AC1222" s="89" t="s">
        <v>8140</v>
      </c>
      <c r="AD1222" s="60" t="s">
        <v>8140</v>
      </c>
      <c r="AE1222" s="48" t="s">
        <v>5146</v>
      </c>
    </row>
    <row r="1223" spans="2:31" x14ac:dyDescent="0.25">
      <c r="B1223" s="55">
        <v>1219</v>
      </c>
      <c r="C1223" s="17">
        <v>593033</v>
      </c>
      <c r="D1223" s="17">
        <v>429072</v>
      </c>
      <c r="E1223" s="17">
        <v>593033</v>
      </c>
      <c r="F1223" s="17">
        <v>-71.332623339999998</v>
      </c>
      <c r="G1223" s="17">
        <v>-16.486769880000001</v>
      </c>
      <c r="H1223" s="7">
        <v>40113</v>
      </c>
      <c r="I1223" s="17" t="s">
        <v>4798</v>
      </c>
      <c r="J1223" s="17" t="s">
        <v>4798</v>
      </c>
      <c r="K1223" s="17" t="s">
        <v>5934</v>
      </c>
      <c r="L1223" s="17" t="s">
        <v>8157</v>
      </c>
      <c r="M1223" s="17" t="s">
        <v>258</v>
      </c>
      <c r="N1223" s="17" t="s">
        <v>5967</v>
      </c>
      <c r="O1223" s="60" t="s">
        <v>24</v>
      </c>
      <c r="P1223" s="69" t="s">
        <v>5968</v>
      </c>
      <c r="Q1223" s="17" t="s">
        <v>1406</v>
      </c>
      <c r="R1223" s="17" t="s">
        <v>2169</v>
      </c>
      <c r="S1223" s="81">
        <v>46218209</v>
      </c>
      <c r="T1223" s="91" t="s">
        <v>3560</v>
      </c>
      <c r="U1223" s="7" t="s">
        <v>8140</v>
      </c>
      <c r="V1223" s="149">
        <v>0</v>
      </c>
      <c r="W1223" s="149">
        <v>1</v>
      </c>
      <c r="X1223" s="39">
        <v>0</v>
      </c>
      <c r="Y1223" s="39">
        <v>0</v>
      </c>
      <c r="Z1223" s="60" t="s">
        <v>8140</v>
      </c>
      <c r="AA1223" s="89" t="s">
        <v>8140</v>
      </c>
      <c r="AB1223" s="60" t="s">
        <v>8140</v>
      </c>
      <c r="AC1223" s="89" t="s">
        <v>8140</v>
      </c>
      <c r="AD1223" s="60" t="s">
        <v>8140</v>
      </c>
      <c r="AE1223" s="48" t="s">
        <v>5146</v>
      </c>
    </row>
    <row r="1224" spans="2:31" x14ac:dyDescent="0.25">
      <c r="B1224" s="55">
        <v>1220</v>
      </c>
      <c r="C1224" s="17">
        <v>593563</v>
      </c>
      <c r="D1224" s="17">
        <v>226733</v>
      </c>
      <c r="E1224" s="17">
        <v>593563</v>
      </c>
      <c r="F1224" s="17">
        <v>-71.390887849999999</v>
      </c>
      <c r="G1224" s="17">
        <v>-16.51784722</v>
      </c>
      <c r="H1224" s="7">
        <v>40113</v>
      </c>
      <c r="I1224" s="17" t="s">
        <v>4798</v>
      </c>
      <c r="J1224" s="17" t="s">
        <v>4798</v>
      </c>
      <c r="K1224" s="17" t="s">
        <v>5934</v>
      </c>
      <c r="L1224" s="17" t="s">
        <v>8158</v>
      </c>
      <c r="M1224" s="17" t="s">
        <v>356</v>
      </c>
      <c r="N1224" s="17" t="s">
        <v>808</v>
      </c>
      <c r="O1224" s="60" t="s">
        <v>24</v>
      </c>
      <c r="P1224" s="69" t="s">
        <v>397</v>
      </c>
      <c r="Q1224" s="17" t="s">
        <v>5969</v>
      </c>
      <c r="R1224" s="17" t="s">
        <v>993</v>
      </c>
      <c r="S1224" s="80">
        <v>29468125</v>
      </c>
      <c r="T1224" s="91" t="s">
        <v>3560</v>
      </c>
      <c r="U1224" s="7" t="s">
        <v>8140</v>
      </c>
      <c r="V1224" s="149">
        <v>0</v>
      </c>
      <c r="W1224" s="149">
        <v>1</v>
      </c>
      <c r="X1224" s="39">
        <v>0</v>
      </c>
      <c r="Y1224" s="39">
        <v>0</v>
      </c>
      <c r="Z1224" s="60" t="s">
        <v>8140</v>
      </c>
      <c r="AA1224" s="89" t="s">
        <v>8140</v>
      </c>
      <c r="AB1224" s="60" t="s">
        <v>8140</v>
      </c>
      <c r="AC1224" s="89" t="s">
        <v>8140</v>
      </c>
      <c r="AD1224" s="60" t="s">
        <v>8140</v>
      </c>
      <c r="AE1224" s="48" t="s">
        <v>5146</v>
      </c>
    </row>
    <row r="1225" spans="2:31" x14ac:dyDescent="0.25">
      <c r="B1225" s="111">
        <v>1221</v>
      </c>
      <c r="C1225" s="17">
        <v>593566</v>
      </c>
      <c r="D1225" s="17">
        <v>226754</v>
      </c>
      <c r="E1225" s="17">
        <v>593566</v>
      </c>
      <c r="F1225" s="17">
        <v>-71.390676290000002</v>
      </c>
      <c r="G1225" s="17">
        <v>-16.51750539</v>
      </c>
      <c r="H1225" s="7">
        <v>40113</v>
      </c>
      <c r="I1225" s="17" t="s">
        <v>4798</v>
      </c>
      <c r="J1225" s="17" t="s">
        <v>4798</v>
      </c>
      <c r="K1225" s="17" t="s">
        <v>5934</v>
      </c>
      <c r="L1225" s="17" t="s">
        <v>8158</v>
      </c>
      <c r="M1225" s="17" t="s">
        <v>349</v>
      </c>
      <c r="N1225" s="17" t="s">
        <v>154</v>
      </c>
      <c r="O1225" s="60" t="s">
        <v>24</v>
      </c>
      <c r="P1225" s="69" t="s">
        <v>390</v>
      </c>
      <c r="Q1225" s="17" t="s">
        <v>5970</v>
      </c>
      <c r="R1225" s="17" t="s">
        <v>519</v>
      </c>
      <c r="S1225" s="80">
        <v>40330249</v>
      </c>
      <c r="T1225" s="91" t="s">
        <v>3560</v>
      </c>
      <c r="U1225" s="7" t="s">
        <v>8140</v>
      </c>
      <c r="V1225" s="149">
        <v>0</v>
      </c>
      <c r="W1225" s="149">
        <v>1</v>
      </c>
      <c r="X1225" s="39">
        <v>0</v>
      </c>
      <c r="Y1225" s="39">
        <v>0</v>
      </c>
      <c r="Z1225" s="60" t="s">
        <v>8140</v>
      </c>
      <c r="AA1225" s="89" t="s">
        <v>8140</v>
      </c>
      <c r="AB1225" s="60" t="s">
        <v>8140</v>
      </c>
      <c r="AC1225" s="89" t="s">
        <v>8140</v>
      </c>
      <c r="AD1225" s="60" t="s">
        <v>8140</v>
      </c>
      <c r="AE1225" s="48" t="s">
        <v>5146</v>
      </c>
    </row>
    <row r="1226" spans="2:31" x14ac:dyDescent="0.25">
      <c r="B1226" s="55">
        <v>1222</v>
      </c>
      <c r="C1226" s="17">
        <v>322271</v>
      </c>
      <c r="D1226" s="17">
        <v>226870</v>
      </c>
      <c r="E1226" s="17">
        <v>322271</v>
      </c>
      <c r="F1226" s="17">
        <v>-71.390086409999995</v>
      </c>
      <c r="G1226" s="17">
        <v>-16.517344959999999</v>
      </c>
      <c r="H1226" s="7">
        <v>40113</v>
      </c>
      <c r="I1226" s="17" t="s">
        <v>4798</v>
      </c>
      <c r="J1226" s="17" t="s">
        <v>4798</v>
      </c>
      <c r="K1226" s="17" t="s">
        <v>5934</v>
      </c>
      <c r="L1226" s="17" t="s">
        <v>8158</v>
      </c>
      <c r="M1226" s="17" t="s">
        <v>343</v>
      </c>
      <c r="N1226" s="17" t="s">
        <v>18</v>
      </c>
      <c r="O1226" s="60" t="s">
        <v>24</v>
      </c>
      <c r="P1226" s="69" t="s">
        <v>5971</v>
      </c>
      <c r="Q1226" s="17" t="s">
        <v>5950</v>
      </c>
      <c r="R1226" s="17" t="s">
        <v>139</v>
      </c>
      <c r="S1226" s="80">
        <v>29468252</v>
      </c>
      <c r="T1226" s="91" t="s">
        <v>3560</v>
      </c>
      <c r="U1226" s="7" t="s">
        <v>8140</v>
      </c>
      <c r="V1226" s="149">
        <v>0</v>
      </c>
      <c r="W1226" s="149">
        <v>1</v>
      </c>
      <c r="X1226" s="39">
        <v>0</v>
      </c>
      <c r="Y1226" s="39">
        <v>0</v>
      </c>
      <c r="Z1226" s="60" t="s">
        <v>8140</v>
      </c>
      <c r="AA1226" s="89" t="s">
        <v>8140</v>
      </c>
      <c r="AB1226" s="60" t="s">
        <v>8140</v>
      </c>
      <c r="AC1226" s="89" t="s">
        <v>8140</v>
      </c>
      <c r="AD1226" s="60" t="s">
        <v>8140</v>
      </c>
      <c r="AE1226" s="48" t="s">
        <v>5146</v>
      </c>
    </row>
    <row r="1227" spans="2:31" x14ac:dyDescent="0.25">
      <c r="B1227" s="55">
        <v>1223</v>
      </c>
      <c r="C1227" s="17">
        <v>550845</v>
      </c>
      <c r="D1227" s="17">
        <v>226874</v>
      </c>
      <c r="E1227" s="17">
        <v>550845</v>
      </c>
      <c r="F1227" s="17">
        <v>-71.389596900000001</v>
      </c>
      <c r="G1227" s="17">
        <v>-16.5172241</v>
      </c>
      <c r="H1227" s="7">
        <v>40113</v>
      </c>
      <c r="I1227" s="17" t="s">
        <v>4798</v>
      </c>
      <c r="J1227" s="17" t="s">
        <v>4798</v>
      </c>
      <c r="K1227" s="17" t="s">
        <v>5934</v>
      </c>
      <c r="L1227" s="17" t="s">
        <v>8158</v>
      </c>
      <c r="M1227" s="17" t="s">
        <v>343</v>
      </c>
      <c r="N1227" s="17" t="s">
        <v>580</v>
      </c>
      <c r="O1227" s="60" t="s">
        <v>563</v>
      </c>
      <c r="P1227" s="69" t="s">
        <v>5972</v>
      </c>
      <c r="Q1227" s="17" t="s">
        <v>181</v>
      </c>
      <c r="R1227" s="17" t="s">
        <v>139</v>
      </c>
      <c r="S1227" s="80">
        <v>29358154</v>
      </c>
      <c r="T1227" s="91" t="s">
        <v>3560</v>
      </c>
      <c r="U1227" s="7" t="s">
        <v>8140</v>
      </c>
      <c r="V1227" s="149">
        <v>0</v>
      </c>
      <c r="W1227" s="149">
        <v>1</v>
      </c>
      <c r="X1227" s="39">
        <v>0</v>
      </c>
      <c r="Y1227" s="39">
        <v>0</v>
      </c>
      <c r="Z1227" s="60" t="s">
        <v>8140</v>
      </c>
      <c r="AA1227" s="89" t="s">
        <v>8140</v>
      </c>
      <c r="AB1227" s="60" t="s">
        <v>8140</v>
      </c>
      <c r="AC1227" s="89" t="s">
        <v>8140</v>
      </c>
      <c r="AD1227" s="60" t="s">
        <v>8140</v>
      </c>
      <c r="AE1227" s="48" t="s">
        <v>5146</v>
      </c>
    </row>
    <row r="1228" spans="2:31" x14ac:dyDescent="0.25">
      <c r="B1228" s="55">
        <v>1224</v>
      </c>
      <c r="C1228" s="17">
        <v>343715</v>
      </c>
      <c r="D1228" s="17">
        <v>227279</v>
      </c>
      <c r="E1228" s="17">
        <v>343715</v>
      </c>
      <c r="F1228" s="17">
        <v>-71.3867695</v>
      </c>
      <c r="G1228" s="17">
        <v>-16.51713324</v>
      </c>
      <c r="H1228" s="7">
        <v>40113</v>
      </c>
      <c r="I1228" s="17" t="s">
        <v>4798</v>
      </c>
      <c r="J1228" s="17" t="s">
        <v>4798</v>
      </c>
      <c r="K1228" s="17" t="s">
        <v>5934</v>
      </c>
      <c r="L1228" s="17" t="s">
        <v>8158</v>
      </c>
      <c r="M1228" s="17" t="s">
        <v>970</v>
      </c>
      <c r="N1228" s="17" t="s">
        <v>1167</v>
      </c>
      <c r="O1228" s="60" t="s">
        <v>24</v>
      </c>
      <c r="P1228" s="69" t="s">
        <v>5973</v>
      </c>
      <c r="Q1228" s="17" t="s">
        <v>5940</v>
      </c>
      <c r="R1228" s="17" t="s">
        <v>139</v>
      </c>
      <c r="S1228" s="80">
        <v>29468237</v>
      </c>
      <c r="T1228" s="91" t="s">
        <v>3560</v>
      </c>
      <c r="U1228" s="7" t="s">
        <v>8140</v>
      </c>
      <c r="V1228" s="149">
        <v>0</v>
      </c>
      <c r="W1228" s="149">
        <v>1</v>
      </c>
      <c r="X1228" s="39">
        <v>0</v>
      </c>
      <c r="Y1228" s="39">
        <v>0</v>
      </c>
      <c r="Z1228" s="60" t="s">
        <v>8140</v>
      </c>
      <c r="AA1228" s="89" t="s">
        <v>8140</v>
      </c>
      <c r="AB1228" s="60" t="s">
        <v>8140</v>
      </c>
      <c r="AC1228" s="89" t="s">
        <v>8140</v>
      </c>
      <c r="AD1228" s="60" t="s">
        <v>8140</v>
      </c>
      <c r="AE1228" s="48" t="s">
        <v>5146</v>
      </c>
    </row>
    <row r="1229" spans="2:31" x14ac:dyDescent="0.25">
      <c r="B1229" s="55">
        <v>1225</v>
      </c>
      <c r="C1229" s="17">
        <v>339589</v>
      </c>
      <c r="D1229" s="17">
        <v>227284</v>
      </c>
      <c r="E1229" s="17">
        <v>339589</v>
      </c>
      <c r="F1229" s="17">
        <v>-71.38778026</v>
      </c>
      <c r="G1229" s="17">
        <v>-16.517079129999999</v>
      </c>
      <c r="H1229" s="7">
        <v>40113</v>
      </c>
      <c r="I1229" s="17" t="s">
        <v>4798</v>
      </c>
      <c r="J1229" s="17" t="s">
        <v>4798</v>
      </c>
      <c r="K1229" s="17" t="s">
        <v>5934</v>
      </c>
      <c r="L1229" s="17" t="s">
        <v>8158</v>
      </c>
      <c r="M1229" s="17" t="s">
        <v>264</v>
      </c>
      <c r="N1229" s="17" t="s">
        <v>148</v>
      </c>
      <c r="O1229" s="60" t="s">
        <v>24</v>
      </c>
      <c r="P1229" s="69" t="s">
        <v>5974</v>
      </c>
      <c r="Q1229" s="17" t="s">
        <v>5940</v>
      </c>
      <c r="R1229" s="17" t="s">
        <v>5940</v>
      </c>
      <c r="S1229" s="80">
        <v>29468269</v>
      </c>
      <c r="T1229" s="91" t="s">
        <v>3560</v>
      </c>
      <c r="U1229" s="7" t="s">
        <v>8140</v>
      </c>
      <c r="V1229" s="149">
        <v>0</v>
      </c>
      <c r="W1229" s="149">
        <v>1</v>
      </c>
      <c r="X1229" s="39">
        <v>0</v>
      </c>
      <c r="Y1229" s="39">
        <v>0</v>
      </c>
      <c r="Z1229" s="60" t="s">
        <v>8140</v>
      </c>
      <c r="AA1229" s="89" t="s">
        <v>8140</v>
      </c>
      <c r="AB1229" s="60" t="s">
        <v>8140</v>
      </c>
      <c r="AC1229" s="89" t="s">
        <v>8140</v>
      </c>
      <c r="AD1229" s="60" t="s">
        <v>8140</v>
      </c>
      <c r="AE1229" s="48" t="s">
        <v>5146</v>
      </c>
    </row>
    <row r="1230" spans="2:31" x14ac:dyDescent="0.25">
      <c r="B1230" s="111">
        <v>1226</v>
      </c>
      <c r="C1230" s="17">
        <v>592956</v>
      </c>
      <c r="D1230" s="17">
        <v>226566</v>
      </c>
      <c r="E1230" s="17">
        <v>592956</v>
      </c>
      <c r="F1230" s="17">
        <v>-71.393234960000001</v>
      </c>
      <c r="G1230" s="17">
        <v>-16.518598600000001</v>
      </c>
      <c r="H1230" s="7">
        <v>40113</v>
      </c>
      <c r="I1230" s="17" t="s">
        <v>4798</v>
      </c>
      <c r="J1230" s="17" t="s">
        <v>4798</v>
      </c>
      <c r="K1230" s="17" t="s">
        <v>5934</v>
      </c>
      <c r="L1230" s="17" t="s">
        <v>8158</v>
      </c>
      <c r="M1230" s="17" t="s">
        <v>112</v>
      </c>
      <c r="N1230" s="17" t="s">
        <v>180</v>
      </c>
      <c r="O1230" s="60" t="s">
        <v>24</v>
      </c>
      <c r="P1230" s="69" t="s">
        <v>5975</v>
      </c>
      <c r="Q1230" s="17" t="s">
        <v>5951</v>
      </c>
      <c r="R1230" s="17" t="s">
        <v>5950</v>
      </c>
      <c r="S1230" s="80">
        <v>29544609</v>
      </c>
      <c r="T1230" s="91" t="s">
        <v>3560</v>
      </c>
      <c r="U1230" s="7" t="s">
        <v>8140</v>
      </c>
      <c r="V1230" s="149">
        <v>0</v>
      </c>
      <c r="W1230" s="149">
        <v>1</v>
      </c>
      <c r="X1230" s="39">
        <v>0</v>
      </c>
      <c r="Y1230" s="39">
        <v>0</v>
      </c>
      <c r="Z1230" s="60" t="s">
        <v>8140</v>
      </c>
      <c r="AA1230" s="89" t="s">
        <v>8140</v>
      </c>
      <c r="AB1230" s="60" t="s">
        <v>8140</v>
      </c>
      <c r="AC1230" s="89" t="s">
        <v>8140</v>
      </c>
      <c r="AD1230" s="60" t="s">
        <v>8140</v>
      </c>
      <c r="AE1230" s="48" t="s">
        <v>5146</v>
      </c>
    </row>
    <row r="1231" spans="2:31" x14ac:dyDescent="0.25">
      <c r="B1231" s="55">
        <v>1227</v>
      </c>
      <c r="C1231" s="17">
        <v>357030</v>
      </c>
      <c r="D1231" s="17">
        <v>226866</v>
      </c>
      <c r="E1231" s="17">
        <v>357030</v>
      </c>
      <c r="F1231" s="17">
        <v>-71.390237499999998</v>
      </c>
      <c r="G1231" s="17">
        <v>-16.51734901</v>
      </c>
      <c r="H1231" s="7">
        <v>40113</v>
      </c>
      <c r="I1231" s="17" t="s">
        <v>4798</v>
      </c>
      <c r="J1231" s="17" t="s">
        <v>4798</v>
      </c>
      <c r="K1231" s="17" t="s">
        <v>5934</v>
      </c>
      <c r="L1231" s="17" t="s">
        <v>8158</v>
      </c>
      <c r="M1231" s="17" t="s">
        <v>1077</v>
      </c>
      <c r="N1231" s="17" t="s">
        <v>18</v>
      </c>
      <c r="O1231" s="60" t="s">
        <v>24</v>
      </c>
      <c r="P1231" s="69" t="s">
        <v>5976</v>
      </c>
      <c r="Q1231" s="17" t="s">
        <v>333</v>
      </c>
      <c r="R1231" s="17" t="s">
        <v>1643</v>
      </c>
      <c r="S1231" s="81">
        <v>29468366</v>
      </c>
      <c r="T1231" s="91" t="s">
        <v>3560</v>
      </c>
      <c r="U1231" s="7" t="s">
        <v>8140</v>
      </c>
      <c r="V1231" s="149">
        <v>0</v>
      </c>
      <c r="W1231" s="149">
        <v>1</v>
      </c>
      <c r="X1231" s="39">
        <v>0</v>
      </c>
      <c r="Y1231" s="39">
        <v>0</v>
      </c>
      <c r="Z1231" s="60" t="s">
        <v>8140</v>
      </c>
      <c r="AA1231" s="89" t="s">
        <v>8140</v>
      </c>
      <c r="AB1231" s="60" t="s">
        <v>8140</v>
      </c>
      <c r="AC1231" s="89" t="s">
        <v>8140</v>
      </c>
      <c r="AD1231" s="60" t="s">
        <v>8140</v>
      </c>
      <c r="AE1231" s="48" t="s">
        <v>5146</v>
      </c>
    </row>
    <row r="1232" spans="2:31" x14ac:dyDescent="0.25">
      <c r="B1232" s="55">
        <v>1228</v>
      </c>
      <c r="C1232" s="17">
        <v>590814</v>
      </c>
      <c r="D1232" s="17">
        <v>429513</v>
      </c>
      <c r="E1232" s="17">
        <v>590814</v>
      </c>
      <c r="F1232" s="17">
        <v>-71.058677509999995</v>
      </c>
      <c r="G1232" s="17">
        <v>-16.183763119999998</v>
      </c>
      <c r="H1232" s="7">
        <v>40119</v>
      </c>
      <c r="I1232" s="17" t="s">
        <v>4798</v>
      </c>
      <c r="J1232" s="17" t="s">
        <v>4798</v>
      </c>
      <c r="K1232" s="17" t="s">
        <v>5977</v>
      </c>
      <c r="L1232" s="17" t="s">
        <v>8159</v>
      </c>
      <c r="M1232" s="46" t="s">
        <v>363</v>
      </c>
      <c r="N1232" s="47" t="s">
        <v>148</v>
      </c>
      <c r="O1232" s="60" t="s">
        <v>24</v>
      </c>
      <c r="P1232" s="69" t="s">
        <v>4518</v>
      </c>
      <c r="Q1232" s="17" t="s">
        <v>4687</v>
      </c>
      <c r="R1232" s="17" t="s">
        <v>895</v>
      </c>
      <c r="S1232" s="80">
        <v>40240195</v>
      </c>
      <c r="T1232" s="91" t="s">
        <v>5155</v>
      </c>
      <c r="U1232" s="24" t="s">
        <v>5978</v>
      </c>
      <c r="V1232" s="149">
        <v>0</v>
      </c>
      <c r="W1232" s="39">
        <v>1</v>
      </c>
      <c r="X1232" s="39">
        <v>1</v>
      </c>
      <c r="Y1232" s="7">
        <v>1</v>
      </c>
      <c r="Z1232" s="60">
        <v>0</v>
      </c>
      <c r="AA1232" s="89" t="s">
        <v>8115</v>
      </c>
      <c r="AB1232" s="60" t="s">
        <v>6992</v>
      </c>
      <c r="AC1232" s="89" t="s">
        <v>8140</v>
      </c>
      <c r="AD1232" s="60" t="s">
        <v>8140</v>
      </c>
      <c r="AE1232" s="10"/>
    </row>
    <row r="1233" spans="2:31" x14ac:dyDescent="0.25">
      <c r="B1233" s="55">
        <v>1229</v>
      </c>
      <c r="C1233" s="17">
        <v>553553</v>
      </c>
      <c r="D1233" s="17">
        <v>429516</v>
      </c>
      <c r="E1233" s="17">
        <v>553553</v>
      </c>
      <c r="F1233" s="17">
        <v>-71.059087890000001</v>
      </c>
      <c r="G1233" s="17">
        <v>-16.18364463</v>
      </c>
      <c r="H1233" s="7">
        <v>40119</v>
      </c>
      <c r="I1233" s="17" t="s">
        <v>4798</v>
      </c>
      <c r="J1233" s="17" t="s">
        <v>4798</v>
      </c>
      <c r="K1233" s="17" t="s">
        <v>5977</v>
      </c>
      <c r="L1233" s="17" t="s">
        <v>8159</v>
      </c>
      <c r="M1233" s="46" t="s">
        <v>363</v>
      </c>
      <c r="N1233" s="47" t="s">
        <v>113</v>
      </c>
      <c r="O1233" s="60" t="s">
        <v>24</v>
      </c>
      <c r="P1233" s="69" t="s">
        <v>5979</v>
      </c>
      <c r="Q1233" s="17" t="s">
        <v>4486</v>
      </c>
      <c r="R1233" s="17" t="s">
        <v>5980</v>
      </c>
      <c r="S1233" s="80">
        <v>29482462</v>
      </c>
      <c r="T1233" s="91" t="s">
        <v>5155</v>
      </c>
      <c r="U1233" s="24" t="s">
        <v>5981</v>
      </c>
      <c r="V1233" s="149">
        <v>0</v>
      </c>
      <c r="W1233" s="39">
        <v>1</v>
      </c>
      <c r="X1233" s="39">
        <v>1</v>
      </c>
      <c r="Y1233" s="7">
        <v>1</v>
      </c>
      <c r="Z1233" s="60">
        <v>0</v>
      </c>
      <c r="AA1233" s="89" t="s">
        <v>8115</v>
      </c>
      <c r="AB1233" s="60" t="s">
        <v>6992</v>
      </c>
      <c r="AC1233" s="89" t="s">
        <v>8140</v>
      </c>
      <c r="AD1233" s="60" t="s">
        <v>8140</v>
      </c>
      <c r="AE1233" s="10"/>
    </row>
    <row r="1234" spans="2:31" x14ac:dyDescent="0.25">
      <c r="B1234" s="55">
        <v>1230</v>
      </c>
      <c r="C1234" s="17">
        <v>553595</v>
      </c>
      <c r="D1234" s="17">
        <v>429550</v>
      </c>
      <c r="E1234" s="17">
        <v>553595</v>
      </c>
      <c r="F1234" s="17">
        <v>-71.060087870000004</v>
      </c>
      <c r="G1234" s="17">
        <v>-16.182843340000002</v>
      </c>
      <c r="H1234" s="7">
        <v>40119</v>
      </c>
      <c r="I1234" s="17" t="s">
        <v>4798</v>
      </c>
      <c r="J1234" s="17" t="s">
        <v>4798</v>
      </c>
      <c r="K1234" s="17" t="s">
        <v>5977</v>
      </c>
      <c r="L1234" s="17" t="s">
        <v>8159</v>
      </c>
      <c r="M1234" s="46" t="s">
        <v>377</v>
      </c>
      <c r="N1234" s="47" t="s">
        <v>18</v>
      </c>
      <c r="O1234" s="60" t="s">
        <v>24</v>
      </c>
      <c r="P1234" s="69" t="s">
        <v>4483</v>
      </c>
      <c r="Q1234" s="17" t="s">
        <v>191</v>
      </c>
      <c r="R1234" s="17" t="s">
        <v>5982</v>
      </c>
      <c r="S1234" s="80">
        <v>29482415</v>
      </c>
      <c r="T1234" s="91" t="s">
        <v>5155</v>
      </c>
      <c r="U1234" s="24" t="s">
        <v>5983</v>
      </c>
      <c r="V1234" s="149">
        <v>0</v>
      </c>
      <c r="W1234" s="39">
        <v>1</v>
      </c>
      <c r="X1234" s="39">
        <v>1</v>
      </c>
      <c r="Y1234" s="7">
        <v>1</v>
      </c>
      <c r="Z1234" s="60">
        <v>0</v>
      </c>
      <c r="AA1234" s="89" t="s">
        <v>8115</v>
      </c>
      <c r="AB1234" s="60" t="s">
        <v>6992</v>
      </c>
      <c r="AC1234" s="89" t="s">
        <v>8140</v>
      </c>
      <c r="AD1234" s="60" t="s">
        <v>8140</v>
      </c>
      <c r="AE1234" s="10"/>
    </row>
    <row r="1235" spans="2:31" x14ac:dyDescent="0.25">
      <c r="B1235" s="111">
        <v>1231</v>
      </c>
      <c r="C1235" s="17">
        <v>553601</v>
      </c>
      <c r="D1235" s="17">
        <v>429551</v>
      </c>
      <c r="E1235" s="17">
        <v>553601</v>
      </c>
      <c r="F1235" s="17">
        <v>-71.060255499999997</v>
      </c>
      <c r="G1235" s="17">
        <v>-16.182830460000002</v>
      </c>
      <c r="H1235" s="7">
        <v>40119</v>
      </c>
      <c r="I1235" s="17" t="s">
        <v>4798</v>
      </c>
      <c r="J1235" s="17" t="s">
        <v>4798</v>
      </c>
      <c r="K1235" s="17" t="s">
        <v>5977</v>
      </c>
      <c r="L1235" s="17" t="s">
        <v>8159</v>
      </c>
      <c r="M1235" s="46" t="s">
        <v>377</v>
      </c>
      <c r="N1235" s="47" t="s">
        <v>113</v>
      </c>
      <c r="O1235" s="60" t="s">
        <v>24</v>
      </c>
      <c r="P1235" s="69" t="s">
        <v>4465</v>
      </c>
      <c r="Q1235" s="17" t="s">
        <v>5984</v>
      </c>
      <c r="R1235" s="17" t="s">
        <v>191</v>
      </c>
      <c r="S1235" s="80">
        <v>29482327</v>
      </c>
      <c r="T1235" s="91" t="s">
        <v>5155</v>
      </c>
      <c r="U1235" s="24" t="s">
        <v>5985</v>
      </c>
      <c r="V1235" s="149">
        <v>0</v>
      </c>
      <c r="W1235" s="39">
        <v>1</v>
      </c>
      <c r="X1235" s="39">
        <v>1</v>
      </c>
      <c r="Y1235" s="7">
        <v>1</v>
      </c>
      <c r="Z1235" s="60">
        <v>0</v>
      </c>
      <c r="AA1235" s="89" t="s">
        <v>8115</v>
      </c>
      <c r="AB1235" s="60" t="s">
        <v>6992</v>
      </c>
      <c r="AC1235" s="89" t="s">
        <v>8140</v>
      </c>
      <c r="AD1235" s="60" t="s">
        <v>8140</v>
      </c>
      <c r="AE1235" s="10"/>
    </row>
    <row r="1236" spans="2:31" x14ac:dyDescent="0.25">
      <c r="B1236" s="55">
        <v>1232</v>
      </c>
      <c r="C1236" s="17">
        <v>553516</v>
      </c>
      <c r="D1236" s="17">
        <v>431080</v>
      </c>
      <c r="E1236" s="17">
        <v>553516</v>
      </c>
      <c r="F1236" s="17">
        <v>-71.062393749999998</v>
      </c>
      <c r="G1236" s="17">
        <v>-16.183443619999998</v>
      </c>
      <c r="H1236" s="7">
        <v>40119</v>
      </c>
      <c r="I1236" s="17" t="s">
        <v>4798</v>
      </c>
      <c r="J1236" s="17" t="s">
        <v>4798</v>
      </c>
      <c r="K1236" s="17" t="s">
        <v>5977</v>
      </c>
      <c r="L1236" s="17" t="s">
        <v>8159</v>
      </c>
      <c r="M1236" s="46" t="s">
        <v>1087</v>
      </c>
      <c r="N1236" s="47" t="s">
        <v>132</v>
      </c>
      <c r="O1236" s="60" t="s">
        <v>24</v>
      </c>
      <c r="P1236" s="69" t="s">
        <v>4551</v>
      </c>
      <c r="Q1236" s="17" t="s">
        <v>191</v>
      </c>
      <c r="R1236" s="17" t="s">
        <v>5986</v>
      </c>
      <c r="S1236" s="80">
        <v>29482004</v>
      </c>
      <c r="T1236" s="91" t="s">
        <v>5155</v>
      </c>
      <c r="U1236" s="24" t="s">
        <v>5987</v>
      </c>
      <c r="V1236" s="149">
        <v>0</v>
      </c>
      <c r="W1236" s="39">
        <v>1</v>
      </c>
      <c r="X1236" s="39">
        <v>1</v>
      </c>
      <c r="Y1236" s="7">
        <v>1</v>
      </c>
      <c r="Z1236" s="60">
        <v>0</v>
      </c>
      <c r="AA1236" s="89" t="s">
        <v>8115</v>
      </c>
      <c r="AB1236" s="60" t="s">
        <v>6992</v>
      </c>
      <c r="AC1236" s="89" t="s">
        <v>8140</v>
      </c>
      <c r="AD1236" s="60" t="s">
        <v>8140</v>
      </c>
      <c r="AE1236" s="10"/>
    </row>
    <row r="1237" spans="2:31" x14ac:dyDescent="0.25">
      <c r="B1237" s="55">
        <v>1233</v>
      </c>
      <c r="C1237" s="17">
        <v>590820</v>
      </c>
      <c r="D1237" s="17">
        <v>431082</v>
      </c>
      <c r="E1237" s="17">
        <v>590820</v>
      </c>
      <c r="F1237" s="17">
        <v>-71.062634520000003</v>
      </c>
      <c r="G1237" s="17">
        <v>-16.183186989999999</v>
      </c>
      <c r="H1237" s="7">
        <v>40119</v>
      </c>
      <c r="I1237" s="17" t="s">
        <v>4798</v>
      </c>
      <c r="J1237" s="17" t="s">
        <v>4798</v>
      </c>
      <c r="K1237" s="17" t="s">
        <v>5977</v>
      </c>
      <c r="L1237" s="17" t="s">
        <v>8159</v>
      </c>
      <c r="M1237" s="46" t="s">
        <v>2328</v>
      </c>
      <c r="N1237" s="47" t="s">
        <v>148</v>
      </c>
      <c r="O1237" s="60" t="s">
        <v>24</v>
      </c>
      <c r="P1237" s="69" t="s">
        <v>2292</v>
      </c>
      <c r="Q1237" s="17" t="s">
        <v>4687</v>
      </c>
      <c r="R1237" s="17" t="s">
        <v>895</v>
      </c>
      <c r="S1237" s="81">
        <v>40128796</v>
      </c>
      <c r="T1237" s="91" t="s">
        <v>5155</v>
      </c>
      <c r="U1237" s="24" t="s">
        <v>5988</v>
      </c>
      <c r="V1237" s="149">
        <v>0</v>
      </c>
      <c r="W1237" s="39">
        <v>1</v>
      </c>
      <c r="X1237" s="39">
        <v>1</v>
      </c>
      <c r="Y1237" s="7">
        <v>1</v>
      </c>
      <c r="Z1237" s="60">
        <v>0</v>
      </c>
      <c r="AA1237" s="89" t="s">
        <v>8115</v>
      </c>
      <c r="AB1237" s="60" t="s">
        <v>6992</v>
      </c>
      <c r="AC1237" s="89" t="s">
        <v>8140</v>
      </c>
      <c r="AD1237" s="60" t="s">
        <v>8140</v>
      </c>
      <c r="AE1237" s="10"/>
    </row>
    <row r="1238" spans="2:31" x14ac:dyDescent="0.25">
      <c r="B1238" s="55">
        <v>1234</v>
      </c>
      <c r="C1238" s="17">
        <v>199585</v>
      </c>
      <c r="D1238" s="17">
        <v>232380</v>
      </c>
      <c r="E1238" s="17">
        <v>199585</v>
      </c>
      <c r="F1238" s="17">
        <v>-72.077775320000001</v>
      </c>
      <c r="G1238" s="17">
        <v>-16.280524620000001</v>
      </c>
      <c r="H1238" s="7">
        <v>40120</v>
      </c>
      <c r="I1238" s="17" t="s">
        <v>4798</v>
      </c>
      <c r="J1238" s="17" t="s">
        <v>4798</v>
      </c>
      <c r="K1238" s="17" t="s">
        <v>5989</v>
      </c>
      <c r="L1238" s="17" t="s">
        <v>8160</v>
      </c>
      <c r="M1238" s="46" t="s">
        <v>322</v>
      </c>
      <c r="N1238" s="47" t="s">
        <v>113</v>
      </c>
      <c r="O1238" s="60" t="s">
        <v>1335</v>
      </c>
      <c r="P1238" s="69" t="s">
        <v>5990</v>
      </c>
      <c r="Q1238" s="17" t="s">
        <v>5991</v>
      </c>
      <c r="R1238" s="17" t="s">
        <v>5992</v>
      </c>
      <c r="S1238" s="80">
        <v>29348763</v>
      </c>
      <c r="T1238" s="91" t="s">
        <v>5155</v>
      </c>
      <c r="U1238" s="37" t="s">
        <v>5993</v>
      </c>
      <c r="V1238" s="35">
        <v>0</v>
      </c>
      <c r="W1238" s="39">
        <v>1</v>
      </c>
      <c r="X1238" s="39">
        <v>1</v>
      </c>
      <c r="Y1238" s="7">
        <v>1</v>
      </c>
      <c r="Z1238" s="60">
        <v>0</v>
      </c>
      <c r="AA1238" s="89" t="s">
        <v>8115</v>
      </c>
      <c r="AB1238" s="60" t="s">
        <v>6992</v>
      </c>
      <c r="AC1238" s="89" t="s">
        <v>8140</v>
      </c>
      <c r="AD1238" s="60" t="s">
        <v>8140</v>
      </c>
      <c r="AE1238" s="10"/>
    </row>
    <row r="1239" spans="2:31" x14ac:dyDescent="0.25">
      <c r="B1239" s="55">
        <v>1235</v>
      </c>
      <c r="C1239" s="17">
        <v>357167</v>
      </c>
      <c r="D1239" s="17">
        <v>232641</v>
      </c>
      <c r="E1239" s="17">
        <v>357167</v>
      </c>
      <c r="F1239" s="17">
        <v>-72.07776441</v>
      </c>
      <c r="G1239" s="17">
        <v>-16.279307930000002</v>
      </c>
      <c r="H1239" s="7">
        <v>40120</v>
      </c>
      <c r="I1239" s="17" t="s">
        <v>4798</v>
      </c>
      <c r="J1239" s="17" t="s">
        <v>4798</v>
      </c>
      <c r="K1239" s="17" t="s">
        <v>5989</v>
      </c>
      <c r="L1239" s="17" t="s">
        <v>8160</v>
      </c>
      <c r="M1239" s="46" t="s">
        <v>308</v>
      </c>
      <c r="N1239" s="47" t="s">
        <v>148</v>
      </c>
      <c r="O1239" s="60" t="s">
        <v>1335</v>
      </c>
      <c r="P1239" s="69" t="s">
        <v>664</v>
      </c>
      <c r="Q1239" s="17" t="s">
        <v>5994</v>
      </c>
      <c r="R1239" s="17" t="s">
        <v>4486</v>
      </c>
      <c r="S1239" s="80">
        <v>24584256</v>
      </c>
      <c r="T1239" s="91" t="s">
        <v>5155</v>
      </c>
      <c r="U1239" s="37" t="s">
        <v>5995</v>
      </c>
      <c r="V1239" s="35">
        <v>0</v>
      </c>
      <c r="W1239" s="39">
        <v>1</v>
      </c>
      <c r="X1239" s="39">
        <v>1</v>
      </c>
      <c r="Y1239" s="7">
        <v>1</v>
      </c>
      <c r="Z1239" s="60">
        <v>0</v>
      </c>
      <c r="AA1239" s="89" t="s">
        <v>8115</v>
      </c>
      <c r="AB1239" s="60" t="s">
        <v>6992</v>
      </c>
      <c r="AC1239" s="89" t="s">
        <v>8140</v>
      </c>
      <c r="AD1239" s="60" t="s">
        <v>8140</v>
      </c>
      <c r="AE1239" s="10"/>
    </row>
    <row r="1240" spans="2:31" x14ac:dyDescent="0.25">
      <c r="B1240" s="111">
        <v>1236</v>
      </c>
      <c r="C1240" s="17">
        <v>310244</v>
      </c>
      <c r="D1240" s="17">
        <v>387804</v>
      </c>
      <c r="E1240" s="17">
        <v>310244</v>
      </c>
      <c r="F1240" s="17">
        <v>-72.076899150000003</v>
      </c>
      <c r="G1240" s="17">
        <v>-16.27959268</v>
      </c>
      <c r="H1240" s="7">
        <v>40120</v>
      </c>
      <c r="I1240" s="17" t="s">
        <v>4798</v>
      </c>
      <c r="J1240" s="17" t="s">
        <v>4798</v>
      </c>
      <c r="K1240" s="17" t="s">
        <v>5989</v>
      </c>
      <c r="L1240" s="17" t="s">
        <v>8160</v>
      </c>
      <c r="M1240" s="46" t="s">
        <v>251</v>
      </c>
      <c r="N1240" s="47" t="s">
        <v>18</v>
      </c>
      <c r="O1240" s="60" t="s">
        <v>1335</v>
      </c>
      <c r="P1240" s="69" t="s">
        <v>5996</v>
      </c>
      <c r="Q1240" s="17" t="s">
        <v>2146</v>
      </c>
      <c r="R1240" s="17" t="s">
        <v>5997</v>
      </c>
      <c r="S1240" s="80">
        <v>29536100</v>
      </c>
      <c r="T1240" s="91" t="s">
        <v>5155</v>
      </c>
      <c r="U1240" s="37" t="s">
        <v>5998</v>
      </c>
      <c r="V1240" s="35">
        <v>0</v>
      </c>
      <c r="W1240" s="39">
        <v>1</v>
      </c>
      <c r="X1240" s="39">
        <v>1</v>
      </c>
      <c r="Y1240" s="7">
        <v>1</v>
      </c>
      <c r="Z1240" s="60">
        <v>0</v>
      </c>
      <c r="AA1240" s="89" t="s">
        <v>8115</v>
      </c>
      <c r="AB1240" s="60" t="s">
        <v>6992</v>
      </c>
      <c r="AC1240" s="89" t="s">
        <v>8140</v>
      </c>
      <c r="AD1240" s="60" t="s">
        <v>8140</v>
      </c>
      <c r="AE1240" s="10"/>
    </row>
    <row r="1241" spans="2:31" x14ac:dyDescent="0.25">
      <c r="B1241" s="55">
        <v>1237</v>
      </c>
      <c r="C1241" s="17">
        <v>364860</v>
      </c>
      <c r="D1241" s="17">
        <v>225613</v>
      </c>
      <c r="E1241" s="17">
        <v>364860</v>
      </c>
      <c r="F1241" s="17">
        <v>-71.671367160000003</v>
      </c>
      <c r="G1241" s="17">
        <v>-16.42395226</v>
      </c>
      <c r="H1241" s="7">
        <v>40124</v>
      </c>
      <c r="I1241" s="17" t="s">
        <v>4798</v>
      </c>
      <c r="J1241" s="17" t="s">
        <v>4798</v>
      </c>
      <c r="K1241" s="17" t="s">
        <v>5999</v>
      </c>
      <c r="L1241" s="17" t="s">
        <v>8161</v>
      </c>
      <c r="M1241" s="17" t="s">
        <v>233</v>
      </c>
      <c r="N1241" s="17" t="s">
        <v>113</v>
      </c>
      <c r="O1241" s="60" t="s">
        <v>24</v>
      </c>
      <c r="P1241" s="69" t="s">
        <v>6000</v>
      </c>
      <c r="Q1241" s="17" t="s">
        <v>2644</v>
      </c>
      <c r="R1241" s="17" t="s">
        <v>5950</v>
      </c>
      <c r="S1241" s="81">
        <v>29512947</v>
      </c>
      <c r="T1241" s="91" t="s">
        <v>3560</v>
      </c>
      <c r="U1241" s="7" t="s">
        <v>8140</v>
      </c>
      <c r="V1241" s="149">
        <v>0</v>
      </c>
      <c r="W1241" s="149">
        <v>1</v>
      </c>
      <c r="X1241" s="39">
        <v>0</v>
      </c>
      <c r="Y1241" s="39">
        <v>0</v>
      </c>
      <c r="Z1241" s="60" t="s">
        <v>8140</v>
      </c>
      <c r="AA1241" s="89" t="s">
        <v>8140</v>
      </c>
      <c r="AB1241" s="60" t="s">
        <v>8140</v>
      </c>
      <c r="AC1241" s="89" t="s">
        <v>8140</v>
      </c>
      <c r="AD1241" s="60" t="s">
        <v>8140</v>
      </c>
      <c r="AE1241" s="48" t="s">
        <v>5146</v>
      </c>
    </row>
    <row r="1242" spans="2:31" x14ac:dyDescent="0.25">
      <c r="B1242" s="55">
        <v>1238</v>
      </c>
      <c r="C1242" s="17">
        <v>364958</v>
      </c>
      <c r="D1242" s="17">
        <v>225223</v>
      </c>
      <c r="E1242" s="17">
        <v>364958</v>
      </c>
      <c r="F1242" s="17">
        <v>-71.63522906</v>
      </c>
      <c r="G1242" s="17">
        <v>-16.423647150000001</v>
      </c>
      <c r="H1242" s="7">
        <v>40124</v>
      </c>
      <c r="I1242" s="17" t="s">
        <v>4798</v>
      </c>
      <c r="J1242" s="17" t="s">
        <v>4798</v>
      </c>
      <c r="K1242" s="17" t="s">
        <v>5999</v>
      </c>
      <c r="L1242" s="17" t="s">
        <v>8162</v>
      </c>
      <c r="M1242" s="17" t="s">
        <v>233</v>
      </c>
      <c r="N1242" s="17" t="s">
        <v>132</v>
      </c>
      <c r="O1242" s="60" t="s">
        <v>24</v>
      </c>
      <c r="P1242" s="69" t="s">
        <v>735</v>
      </c>
      <c r="Q1242" s="17" t="s">
        <v>786</v>
      </c>
      <c r="R1242" s="17" t="s">
        <v>4883</v>
      </c>
      <c r="S1242" s="80">
        <v>29512610</v>
      </c>
      <c r="T1242" s="91" t="s">
        <v>3560</v>
      </c>
      <c r="U1242" s="7" t="s">
        <v>8140</v>
      </c>
      <c r="V1242" s="149">
        <v>0</v>
      </c>
      <c r="W1242" s="149">
        <v>1</v>
      </c>
      <c r="X1242" s="39">
        <v>0</v>
      </c>
      <c r="Y1242" s="39">
        <v>0</v>
      </c>
      <c r="Z1242" s="60" t="s">
        <v>8140</v>
      </c>
      <c r="AA1242" s="89" t="s">
        <v>8140</v>
      </c>
      <c r="AB1242" s="60" t="s">
        <v>8140</v>
      </c>
      <c r="AC1242" s="89" t="s">
        <v>8140</v>
      </c>
      <c r="AD1242" s="60" t="s">
        <v>8140</v>
      </c>
      <c r="AE1242" s="48" t="s">
        <v>5146</v>
      </c>
    </row>
    <row r="1243" spans="2:31" x14ac:dyDescent="0.25">
      <c r="B1243" s="55">
        <v>1239</v>
      </c>
      <c r="C1243" s="17">
        <v>539517</v>
      </c>
      <c r="D1243" s="17">
        <v>225240</v>
      </c>
      <c r="E1243" s="17">
        <v>539517</v>
      </c>
      <c r="F1243" s="17">
        <v>-71.636047809999994</v>
      </c>
      <c r="G1243" s="17">
        <v>-16.423877990000001</v>
      </c>
      <c r="H1243" s="7">
        <v>40124</v>
      </c>
      <c r="I1243" s="17" t="s">
        <v>4798</v>
      </c>
      <c r="J1243" s="17" t="s">
        <v>4798</v>
      </c>
      <c r="K1243" s="17" t="s">
        <v>5999</v>
      </c>
      <c r="L1243" s="17" t="s">
        <v>8162</v>
      </c>
      <c r="M1243" s="17" t="s">
        <v>172</v>
      </c>
      <c r="N1243" s="17" t="s">
        <v>148</v>
      </c>
      <c r="O1243" s="60" t="s">
        <v>24</v>
      </c>
      <c r="P1243" s="69" t="s">
        <v>6001</v>
      </c>
      <c r="Q1243" s="17" t="s">
        <v>115</v>
      </c>
      <c r="R1243" s="17" t="s">
        <v>144</v>
      </c>
      <c r="S1243" s="81">
        <v>29512696</v>
      </c>
      <c r="T1243" s="91" t="s">
        <v>3560</v>
      </c>
      <c r="U1243" s="7" t="s">
        <v>8140</v>
      </c>
      <c r="V1243" s="149">
        <v>0</v>
      </c>
      <c r="W1243" s="149">
        <v>1</v>
      </c>
      <c r="X1243" s="39">
        <v>0</v>
      </c>
      <c r="Y1243" s="39">
        <v>0</v>
      </c>
      <c r="Z1243" s="60" t="s">
        <v>8140</v>
      </c>
      <c r="AA1243" s="89" t="s">
        <v>8140</v>
      </c>
      <c r="AB1243" s="60" t="s">
        <v>8140</v>
      </c>
      <c r="AC1243" s="89" t="s">
        <v>8140</v>
      </c>
      <c r="AD1243" s="60" t="s">
        <v>8140</v>
      </c>
      <c r="AE1243" s="48" t="s">
        <v>5146</v>
      </c>
    </row>
    <row r="1244" spans="2:31" x14ac:dyDescent="0.25">
      <c r="B1244" s="55">
        <v>1240</v>
      </c>
      <c r="C1244" s="17">
        <v>433100</v>
      </c>
      <c r="D1244" s="17">
        <v>225270</v>
      </c>
      <c r="E1244" s="17">
        <v>433100</v>
      </c>
      <c r="F1244" s="17">
        <v>-71.635421559999997</v>
      </c>
      <c r="G1244" s="17">
        <v>-16.424663800000001</v>
      </c>
      <c r="H1244" s="7">
        <v>40124</v>
      </c>
      <c r="I1244" s="17" t="s">
        <v>4798</v>
      </c>
      <c r="J1244" s="17" t="s">
        <v>4798</v>
      </c>
      <c r="K1244" s="17" t="s">
        <v>5999</v>
      </c>
      <c r="L1244" s="17" t="s">
        <v>8162</v>
      </c>
      <c r="M1244" s="17" t="s">
        <v>316</v>
      </c>
      <c r="N1244" s="17" t="s">
        <v>580</v>
      </c>
      <c r="O1244" s="60" t="s">
        <v>24</v>
      </c>
      <c r="P1244" s="69" t="s">
        <v>6002</v>
      </c>
      <c r="Q1244" s="17" t="s">
        <v>6003</v>
      </c>
      <c r="R1244" s="17" t="s">
        <v>5263</v>
      </c>
      <c r="S1244" s="81">
        <v>29513525</v>
      </c>
      <c r="T1244" s="91" t="s">
        <v>3560</v>
      </c>
      <c r="U1244" s="7" t="s">
        <v>8140</v>
      </c>
      <c r="V1244" s="149">
        <v>0</v>
      </c>
      <c r="W1244" s="149">
        <v>1</v>
      </c>
      <c r="X1244" s="39">
        <v>0</v>
      </c>
      <c r="Y1244" s="39">
        <v>0</v>
      </c>
      <c r="Z1244" s="60" t="s">
        <v>8140</v>
      </c>
      <c r="AA1244" s="89" t="s">
        <v>8140</v>
      </c>
      <c r="AB1244" s="60" t="s">
        <v>8140</v>
      </c>
      <c r="AC1244" s="89" t="s">
        <v>8140</v>
      </c>
      <c r="AD1244" s="60" t="s">
        <v>8140</v>
      </c>
      <c r="AE1244" s="48" t="s">
        <v>5146</v>
      </c>
    </row>
    <row r="1245" spans="2:31" x14ac:dyDescent="0.25">
      <c r="B1245" s="111">
        <v>1241</v>
      </c>
      <c r="C1245" s="17">
        <v>425741</v>
      </c>
      <c r="D1245" s="17">
        <v>225255</v>
      </c>
      <c r="E1245" s="17">
        <v>425741</v>
      </c>
      <c r="F1245" s="17">
        <v>-71.635898549999993</v>
      </c>
      <c r="G1245" s="17">
        <v>-16.424202149999999</v>
      </c>
      <c r="H1245" s="7">
        <v>40124</v>
      </c>
      <c r="I1245" s="17" t="s">
        <v>4798</v>
      </c>
      <c r="J1245" s="17" t="s">
        <v>4798</v>
      </c>
      <c r="K1245" s="17" t="s">
        <v>5999</v>
      </c>
      <c r="L1245" s="17" t="s">
        <v>8162</v>
      </c>
      <c r="M1245" s="17" t="s">
        <v>1077</v>
      </c>
      <c r="N1245" s="17" t="s">
        <v>18</v>
      </c>
      <c r="O1245" s="60" t="s">
        <v>24</v>
      </c>
      <c r="P1245" s="69" t="s">
        <v>6004</v>
      </c>
      <c r="Q1245" s="17" t="s">
        <v>431</v>
      </c>
      <c r="R1245" s="17" t="s">
        <v>4710</v>
      </c>
      <c r="S1245" s="81">
        <v>29512487</v>
      </c>
      <c r="T1245" s="91" t="s">
        <v>3560</v>
      </c>
      <c r="U1245" s="7" t="s">
        <v>8140</v>
      </c>
      <c r="V1245" s="149">
        <v>0</v>
      </c>
      <c r="W1245" s="149">
        <v>1</v>
      </c>
      <c r="X1245" s="39">
        <v>0</v>
      </c>
      <c r="Y1245" s="39">
        <v>0</v>
      </c>
      <c r="Z1245" s="60" t="s">
        <v>8140</v>
      </c>
      <c r="AA1245" s="89" t="s">
        <v>8140</v>
      </c>
      <c r="AB1245" s="60" t="s">
        <v>8140</v>
      </c>
      <c r="AC1245" s="89" t="s">
        <v>8140</v>
      </c>
      <c r="AD1245" s="60" t="s">
        <v>8140</v>
      </c>
      <c r="AE1245" s="48" t="s">
        <v>5146</v>
      </c>
    </row>
    <row r="1246" spans="2:31" x14ac:dyDescent="0.25">
      <c r="B1246" s="55">
        <v>1242</v>
      </c>
      <c r="C1246" s="17">
        <v>425834</v>
      </c>
      <c r="D1246" s="17">
        <v>225262</v>
      </c>
      <c r="E1246" s="17">
        <v>425834</v>
      </c>
      <c r="F1246" s="17">
        <v>-71.635610880000002</v>
      </c>
      <c r="G1246" s="17">
        <v>-16.424426629999999</v>
      </c>
      <c r="H1246" s="7">
        <v>40124</v>
      </c>
      <c r="I1246" s="17" t="s">
        <v>4798</v>
      </c>
      <c r="J1246" s="17" t="s">
        <v>4798</v>
      </c>
      <c r="K1246" s="17" t="s">
        <v>5999</v>
      </c>
      <c r="L1246" s="17" t="s">
        <v>8162</v>
      </c>
      <c r="M1246" s="17" t="s">
        <v>1077</v>
      </c>
      <c r="N1246" s="17" t="s">
        <v>592</v>
      </c>
      <c r="O1246" s="60" t="s">
        <v>24</v>
      </c>
      <c r="P1246" s="69" t="s">
        <v>6005</v>
      </c>
      <c r="Q1246" s="17" t="s">
        <v>1279</v>
      </c>
      <c r="R1246" s="17" t="s">
        <v>6006</v>
      </c>
      <c r="S1246" s="81">
        <v>29513679</v>
      </c>
      <c r="T1246" s="91" t="s">
        <v>3560</v>
      </c>
      <c r="U1246" s="7" t="s">
        <v>8140</v>
      </c>
      <c r="V1246" s="149">
        <v>0</v>
      </c>
      <c r="W1246" s="149">
        <v>1</v>
      </c>
      <c r="X1246" s="39">
        <v>0</v>
      </c>
      <c r="Y1246" s="39">
        <v>0</v>
      </c>
      <c r="Z1246" s="60" t="s">
        <v>8140</v>
      </c>
      <c r="AA1246" s="89" t="s">
        <v>8140</v>
      </c>
      <c r="AB1246" s="60" t="s">
        <v>8140</v>
      </c>
      <c r="AC1246" s="89" t="s">
        <v>8140</v>
      </c>
      <c r="AD1246" s="60" t="s">
        <v>8140</v>
      </c>
      <c r="AE1246" s="48" t="s">
        <v>5146</v>
      </c>
    </row>
    <row r="1247" spans="2:31" x14ac:dyDescent="0.25">
      <c r="B1247" s="55">
        <v>1243</v>
      </c>
      <c r="C1247" s="17">
        <v>103437</v>
      </c>
      <c r="D1247" s="17">
        <v>225289</v>
      </c>
      <c r="E1247" s="17">
        <v>103437</v>
      </c>
      <c r="F1247" s="17">
        <v>-71.634724390000002</v>
      </c>
      <c r="G1247" s="17">
        <v>-16.425217289999999</v>
      </c>
      <c r="H1247" s="7">
        <v>40124</v>
      </c>
      <c r="I1247" s="17" t="s">
        <v>4798</v>
      </c>
      <c r="J1247" s="17" t="s">
        <v>4798</v>
      </c>
      <c r="K1247" s="17" t="s">
        <v>5999</v>
      </c>
      <c r="L1247" s="17" t="s">
        <v>8162</v>
      </c>
      <c r="M1247" s="17" t="s">
        <v>1635</v>
      </c>
      <c r="N1247" s="17" t="s">
        <v>154</v>
      </c>
      <c r="O1247" s="60" t="s">
        <v>24</v>
      </c>
      <c r="P1247" s="69" t="s">
        <v>6007</v>
      </c>
      <c r="Q1247" s="17" t="s">
        <v>6008</v>
      </c>
      <c r="R1247" s="17" t="s">
        <v>5803</v>
      </c>
      <c r="S1247" s="81">
        <v>29512475</v>
      </c>
      <c r="T1247" s="91" t="s">
        <v>3560</v>
      </c>
      <c r="U1247" s="7" t="s">
        <v>8140</v>
      </c>
      <c r="V1247" s="149">
        <v>0</v>
      </c>
      <c r="W1247" s="149">
        <v>1</v>
      </c>
      <c r="X1247" s="39">
        <v>0</v>
      </c>
      <c r="Y1247" s="39">
        <v>0</v>
      </c>
      <c r="Z1247" s="60" t="s">
        <v>8140</v>
      </c>
      <c r="AA1247" s="89" t="s">
        <v>8140</v>
      </c>
      <c r="AB1247" s="60" t="s">
        <v>8140</v>
      </c>
      <c r="AC1247" s="89" t="s">
        <v>8140</v>
      </c>
      <c r="AD1247" s="60" t="s">
        <v>8140</v>
      </c>
      <c r="AE1247" s="48" t="s">
        <v>5146</v>
      </c>
    </row>
    <row r="1248" spans="2:31" x14ac:dyDescent="0.25">
      <c r="B1248" s="55">
        <v>1244</v>
      </c>
      <c r="C1248" s="17">
        <v>111366</v>
      </c>
      <c r="D1248" s="17">
        <v>225188</v>
      </c>
      <c r="E1248" s="17">
        <v>111366</v>
      </c>
      <c r="F1248" s="17">
        <v>-71.61559355</v>
      </c>
      <c r="G1248" s="17">
        <v>-16.45207946</v>
      </c>
      <c r="H1248" s="7">
        <v>40124</v>
      </c>
      <c r="I1248" s="17" t="s">
        <v>4798</v>
      </c>
      <c r="J1248" s="17" t="s">
        <v>4798</v>
      </c>
      <c r="K1248" s="17" t="s">
        <v>5999</v>
      </c>
      <c r="L1248" s="17" t="s">
        <v>8163</v>
      </c>
      <c r="M1248" s="17" t="s">
        <v>251</v>
      </c>
      <c r="N1248" s="17" t="s">
        <v>5265</v>
      </c>
      <c r="O1248" s="60" t="s">
        <v>24</v>
      </c>
      <c r="P1248" s="69" t="s">
        <v>2569</v>
      </c>
      <c r="Q1248" s="17" t="s">
        <v>4674</v>
      </c>
      <c r="R1248" s="17" t="s">
        <v>6009</v>
      </c>
      <c r="S1248" s="81">
        <v>24789817</v>
      </c>
      <c r="T1248" s="91" t="s">
        <v>3560</v>
      </c>
      <c r="U1248" s="7" t="s">
        <v>8140</v>
      </c>
      <c r="V1248" s="149">
        <v>0</v>
      </c>
      <c r="W1248" s="149">
        <v>1</v>
      </c>
      <c r="X1248" s="39">
        <v>0</v>
      </c>
      <c r="Y1248" s="39">
        <v>0</v>
      </c>
      <c r="Z1248" s="60" t="s">
        <v>8140</v>
      </c>
      <c r="AA1248" s="89" t="s">
        <v>8140</v>
      </c>
      <c r="AB1248" s="60" t="s">
        <v>8140</v>
      </c>
      <c r="AC1248" s="89" t="s">
        <v>8140</v>
      </c>
      <c r="AD1248" s="60" t="s">
        <v>8140</v>
      </c>
      <c r="AE1248" s="48" t="s">
        <v>5146</v>
      </c>
    </row>
    <row r="1249" spans="2:31" x14ac:dyDescent="0.25">
      <c r="B1249" s="55">
        <v>1245</v>
      </c>
      <c r="C1249" s="17">
        <v>72280</v>
      </c>
      <c r="D1249" s="17">
        <v>225730</v>
      </c>
      <c r="E1249" s="17">
        <v>72280</v>
      </c>
      <c r="F1249" s="17">
        <v>-71.670913580000004</v>
      </c>
      <c r="G1249" s="17">
        <v>-16.42552083</v>
      </c>
      <c r="H1249" s="7">
        <v>40124</v>
      </c>
      <c r="I1249" s="17" t="s">
        <v>4798</v>
      </c>
      <c r="J1249" s="17" t="s">
        <v>4798</v>
      </c>
      <c r="K1249" s="17" t="s">
        <v>5999</v>
      </c>
      <c r="L1249" s="17" t="s">
        <v>8164</v>
      </c>
      <c r="M1249" s="17" t="s">
        <v>349</v>
      </c>
      <c r="N1249" s="17" t="s">
        <v>357</v>
      </c>
      <c r="O1249" s="60" t="s">
        <v>24</v>
      </c>
      <c r="P1249" s="69" t="s">
        <v>6010</v>
      </c>
      <c r="Q1249" s="17" t="s">
        <v>724</v>
      </c>
      <c r="R1249" s="17" t="s">
        <v>2633</v>
      </c>
      <c r="S1249" s="81">
        <v>29514111</v>
      </c>
      <c r="T1249" s="91" t="s">
        <v>3560</v>
      </c>
      <c r="U1249" s="7" t="s">
        <v>8140</v>
      </c>
      <c r="V1249" s="149">
        <v>0</v>
      </c>
      <c r="W1249" s="149">
        <v>1</v>
      </c>
      <c r="X1249" s="39">
        <v>0</v>
      </c>
      <c r="Y1249" s="39">
        <v>0</v>
      </c>
      <c r="Z1249" s="60" t="s">
        <v>8140</v>
      </c>
      <c r="AA1249" s="89" t="s">
        <v>8140</v>
      </c>
      <c r="AB1249" s="60" t="s">
        <v>8140</v>
      </c>
      <c r="AC1249" s="89" t="s">
        <v>8140</v>
      </c>
      <c r="AD1249" s="60" t="s">
        <v>8140</v>
      </c>
      <c r="AE1249" s="48" t="s">
        <v>5146</v>
      </c>
    </row>
    <row r="1250" spans="2:31" x14ac:dyDescent="0.25">
      <c r="B1250" s="111">
        <v>1246</v>
      </c>
      <c r="C1250" s="17">
        <v>286930</v>
      </c>
      <c r="D1250" s="17">
        <v>410872</v>
      </c>
      <c r="E1250" s="17">
        <v>286930</v>
      </c>
      <c r="F1250" s="17">
        <v>-71.694192610000002</v>
      </c>
      <c r="G1250" s="17">
        <v>-16.245894079999999</v>
      </c>
      <c r="H1250" s="7">
        <v>40128</v>
      </c>
      <c r="I1250" s="17" t="s">
        <v>4798</v>
      </c>
      <c r="J1250" s="17" t="s">
        <v>4798</v>
      </c>
      <c r="K1250" s="17" t="s">
        <v>6011</v>
      </c>
      <c r="L1250" s="17" t="s">
        <v>8165</v>
      </c>
      <c r="M1250" s="17" t="s">
        <v>172</v>
      </c>
      <c r="N1250" s="17" t="s">
        <v>4641</v>
      </c>
      <c r="O1250" s="60" t="s">
        <v>24</v>
      </c>
      <c r="P1250" s="69" t="s">
        <v>6012</v>
      </c>
      <c r="Q1250" s="17" t="s">
        <v>2323</v>
      </c>
      <c r="R1250" s="17" t="s">
        <v>5920</v>
      </c>
      <c r="S1250" s="80">
        <v>6272844</v>
      </c>
      <c r="T1250" s="91" t="s">
        <v>3560</v>
      </c>
      <c r="U1250" s="7" t="s">
        <v>8140</v>
      </c>
      <c r="V1250" s="149">
        <v>0</v>
      </c>
      <c r="W1250" s="149">
        <v>1</v>
      </c>
      <c r="X1250" s="39">
        <v>0</v>
      </c>
      <c r="Y1250" s="39">
        <v>0</v>
      </c>
      <c r="Z1250" s="60" t="s">
        <v>8140</v>
      </c>
      <c r="AA1250" s="89" t="s">
        <v>8140</v>
      </c>
      <c r="AB1250" s="60" t="s">
        <v>8140</v>
      </c>
      <c r="AC1250" s="89" t="s">
        <v>8140</v>
      </c>
      <c r="AD1250" s="60" t="s">
        <v>8140</v>
      </c>
      <c r="AE1250" s="48" t="s">
        <v>5146</v>
      </c>
    </row>
    <row r="1251" spans="2:31" x14ac:dyDescent="0.25">
      <c r="B1251" s="55">
        <v>1247</v>
      </c>
      <c r="C1251" s="17">
        <v>596051</v>
      </c>
      <c r="D1251" s="17">
        <v>408265</v>
      </c>
      <c r="E1251" s="17">
        <v>596051</v>
      </c>
      <c r="F1251" s="17">
        <v>-71.707038120000007</v>
      </c>
      <c r="G1251" s="17">
        <v>-16.246796570000001</v>
      </c>
      <c r="H1251" s="7">
        <v>40128</v>
      </c>
      <c r="I1251" s="17" t="s">
        <v>4798</v>
      </c>
      <c r="J1251" s="17" t="s">
        <v>4798</v>
      </c>
      <c r="K1251" s="17" t="s">
        <v>6011</v>
      </c>
      <c r="L1251" s="17" t="s">
        <v>8166</v>
      </c>
      <c r="M1251" s="17" t="s">
        <v>349</v>
      </c>
      <c r="N1251" s="17" t="s">
        <v>4744</v>
      </c>
      <c r="O1251" s="60" t="s">
        <v>24</v>
      </c>
      <c r="P1251" s="69" t="s">
        <v>6013</v>
      </c>
      <c r="Q1251" s="17" t="s">
        <v>6014</v>
      </c>
      <c r="R1251" s="17" t="s">
        <v>3716</v>
      </c>
      <c r="S1251" s="81">
        <v>45985349</v>
      </c>
      <c r="T1251" s="91" t="s">
        <v>3560</v>
      </c>
      <c r="U1251" s="7" t="s">
        <v>8140</v>
      </c>
      <c r="V1251" s="149">
        <v>0</v>
      </c>
      <c r="W1251" s="149">
        <v>1</v>
      </c>
      <c r="X1251" s="39">
        <v>0</v>
      </c>
      <c r="Y1251" s="39">
        <v>0</v>
      </c>
      <c r="Z1251" s="60" t="s">
        <v>8140</v>
      </c>
      <c r="AA1251" s="89" t="s">
        <v>8140</v>
      </c>
      <c r="AB1251" s="60" t="s">
        <v>8140</v>
      </c>
      <c r="AC1251" s="89" t="s">
        <v>8140</v>
      </c>
      <c r="AD1251" s="60" t="s">
        <v>8140</v>
      </c>
      <c r="AE1251" s="48" t="s">
        <v>5146</v>
      </c>
    </row>
    <row r="1252" spans="2:31" x14ac:dyDescent="0.25">
      <c r="B1252" s="55">
        <v>1248</v>
      </c>
      <c r="C1252" s="17">
        <v>549617</v>
      </c>
      <c r="D1252" s="17">
        <v>408271</v>
      </c>
      <c r="E1252" s="17">
        <v>549617</v>
      </c>
      <c r="F1252" s="17">
        <v>-71.707832049999993</v>
      </c>
      <c r="G1252" s="17">
        <v>-16.246698070000001</v>
      </c>
      <c r="H1252" s="7">
        <v>40128</v>
      </c>
      <c r="I1252" s="17" t="s">
        <v>4798</v>
      </c>
      <c r="J1252" s="17" t="s">
        <v>4798</v>
      </c>
      <c r="K1252" s="17" t="s">
        <v>6011</v>
      </c>
      <c r="L1252" s="17" t="s">
        <v>8166</v>
      </c>
      <c r="M1252" s="17" t="s">
        <v>349</v>
      </c>
      <c r="N1252" s="17" t="s">
        <v>808</v>
      </c>
      <c r="O1252" s="60" t="s">
        <v>563</v>
      </c>
      <c r="P1252" s="69" t="s">
        <v>6015</v>
      </c>
      <c r="Q1252" s="17" t="s">
        <v>4883</v>
      </c>
      <c r="R1252" s="17" t="s">
        <v>1189</v>
      </c>
      <c r="S1252" s="81">
        <v>29532062</v>
      </c>
      <c r="T1252" s="91" t="s">
        <v>3560</v>
      </c>
      <c r="U1252" s="7" t="s">
        <v>8140</v>
      </c>
      <c r="V1252" s="149">
        <v>0</v>
      </c>
      <c r="W1252" s="149">
        <v>1</v>
      </c>
      <c r="X1252" s="39">
        <v>0</v>
      </c>
      <c r="Y1252" s="39">
        <v>0</v>
      </c>
      <c r="Z1252" s="60" t="s">
        <v>8140</v>
      </c>
      <c r="AA1252" s="89" t="s">
        <v>8140</v>
      </c>
      <c r="AB1252" s="60" t="s">
        <v>8140</v>
      </c>
      <c r="AC1252" s="89" t="s">
        <v>8140</v>
      </c>
      <c r="AD1252" s="60" t="s">
        <v>8140</v>
      </c>
      <c r="AE1252" s="48" t="s">
        <v>5146</v>
      </c>
    </row>
    <row r="1253" spans="2:31" x14ac:dyDescent="0.25">
      <c r="B1253" s="55">
        <v>1249</v>
      </c>
      <c r="C1253" s="17">
        <v>595847</v>
      </c>
      <c r="D1253" s="17">
        <v>407975</v>
      </c>
      <c r="E1253" s="17">
        <v>595847</v>
      </c>
      <c r="F1253" s="17">
        <v>-71.703677060000004</v>
      </c>
      <c r="G1253" s="17">
        <v>-16.214548229999998</v>
      </c>
      <c r="H1253" s="7">
        <v>40128</v>
      </c>
      <c r="I1253" s="17" t="s">
        <v>4798</v>
      </c>
      <c r="J1253" s="17" t="s">
        <v>4798</v>
      </c>
      <c r="K1253" s="17" t="s">
        <v>6011</v>
      </c>
      <c r="L1253" s="17" t="s">
        <v>8167</v>
      </c>
      <c r="M1253" s="17" t="s">
        <v>17</v>
      </c>
      <c r="N1253" s="17" t="s">
        <v>132</v>
      </c>
      <c r="O1253" s="60" t="s">
        <v>24</v>
      </c>
      <c r="P1253" s="69" t="s">
        <v>6016</v>
      </c>
      <c r="Q1253" s="17" t="s">
        <v>5607</v>
      </c>
      <c r="R1253" s="17" t="s">
        <v>786</v>
      </c>
      <c r="S1253" s="81">
        <v>29665890</v>
      </c>
      <c r="T1253" s="91" t="s">
        <v>3560</v>
      </c>
      <c r="U1253" s="7" t="s">
        <v>8140</v>
      </c>
      <c r="V1253" s="149">
        <v>0</v>
      </c>
      <c r="W1253" s="149">
        <v>1</v>
      </c>
      <c r="X1253" s="39">
        <v>0</v>
      </c>
      <c r="Y1253" s="39">
        <v>0</v>
      </c>
      <c r="Z1253" s="60" t="s">
        <v>8140</v>
      </c>
      <c r="AA1253" s="89" t="s">
        <v>8140</v>
      </c>
      <c r="AB1253" s="60" t="s">
        <v>8140</v>
      </c>
      <c r="AC1253" s="89" t="s">
        <v>8140</v>
      </c>
      <c r="AD1253" s="60" t="s">
        <v>8140</v>
      </c>
      <c r="AE1253" s="48" t="s">
        <v>5146</v>
      </c>
    </row>
    <row r="1254" spans="2:31" x14ac:dyDescent="0.25">
      <c r="B1254" s="55">
        <v>1250</v>
      </c>
      <c r="C1254" s="17">
        <v>309797</v>
      </c>
      <c r="D1254" s="17">
        <v>408092</v>
      </c>
      <c r="E1254" s="17">
        <v>309797</v>
      </c>
      <c r="F1254" s="17">
        <v>-71.702446359999996</v>
      </c>
      <c r="G1254" s="17">
        <v>-16.2163623</v>
      </c>
      <c r="H1254" s="7">
        <v>40128</v>
      </c>
      <c r="I1254" s="17" t="s">
        <v>4798</v>
      </c>
      <c r="J1254" s="17" t="s">
        <v>4798</v>
      </c>
      <c r="K1254" s="17" t="s">
        <v>6011</v>
      </c>
      <c r="L1254" s="17" t="s">
        <v>8167</v>
      </c>
      <c r="M1254" s="17" t="s">
        <v>1077</v>
      </c>
      <c r="N1254" s="17" t="s">
        <v>148</v>
      </c>
      <c r="O1254" s="60" t="s">
        <v>24</v>
      </c>
      <c r="P1254" s="69" t="s">
        <v>1892</v>
      </c>
      <c r="Q1254" s="17" t="s">
        <v>2146</v>
      </c>
      <c r="R1254" s="17" t="s">
        <v>5027</v>
      </c>
      <c r="S1254" s="81">
        <v>29540134</v>
      </c>
      <c r="T1254" s="91" t="s">
        <v>3560</v>
      </c>
      <c r="U1254" s="7" t="s">
        <v>8140</v>
      </c>
      <c r="V1254" s="149">
        <v>0</v>
      </c>
      <c r="W1254" s="149">
        <v>1</v>
      </c>
      <c r="X1254" s="39">
        <v>0</v>
      </c>
      <c r="Y1254" s="39">
        <v>0</v>
      </c>
      <c r="Z1254" s="60" t="s">
        <v>8140</v>
      </c>
      <c r="AA1254" s="89" t="s">
        <v>8140</v>
      </c>
      <c r="AB1254" s="60" t="s">
        <v>8140</v>
      </c>
      <c r="AC1254" s="89" t="s">
        <v>8140</v>
      </c>
      <c r="AD1254" s="60" t="s">
        <v>8140</v>
      </c>
      <c r="AE1254" s="48" t="s">
        <v>5146</v>
      </c>
    </row>
    <row r="1255" spans="2:31" x14ac:dyDescent="0.25">
      <c r="B1255" s="111">
        <v>1251</v>
      </c>
      <c r="C1255" s="17">
        <v>304206</v>
      </c>
      <c r="D1255" s="17">
        <v>408378</v>
      </c>
      <c r="E1255" s="17">
        <v>304206</v>
      </c>
      <c r="F1255" s="17">
        <v>-71.704418689999997</v>
      </c>
      <c r="G1255" s="17">
        <v>-16.215908580000001</v>
      </c>
      <c r="H1255" s="7">
        <v>40128</v>
      </c>
      <c r="I1255" s="17" t="s">
        <v>4798</v>
      </c>
      <c r="J1255" s="17" t="s">
        <v>4798</v>
      </c>
      <c r="K1255" s="17" t="s">
        <v>6011</v>
      </c>
      <c r="L1255" s="17" t="s">
        <v>8167</v>
      </c>
      <c r="M1255" s="17" t="s">
        <v>962</v>
      </c>
      <c r="N1255" s="17" t="s">
        <v>132</v>
      </c>
      <c r="O1255" s="60" t="s">
        <v>24</v>
      </c>
      <c r="P1255" s="69" t="s">
        <v>6017</v>
      </c>
      <c r="Q1255" s="17" t="s">
        <v>5920</v>
      </c>
      <c r="R1255" s="17" t="s">
        <v>127</v>
      </c>
      <c r="S1255" s="81">
        <v>29532677</v>
      </c>
      <c r="T1255" s="91" t="s">
        <v>3560</v>
      </c>
      <c r="U1255" s="7" t="s">
        <v>8140</v>
      </c>
      <c r="V1255" s="149">
        <v>0</v>
      </c>
      <c r="W1255" s="149">
        <v>1</v>
      </c>
      <c r="X1255" s="39">
        <v>0</v>
      </c>
      <c r="Y1255" s="39">
        <v>0</v>
      </c>
      <c r="Z1255" s="60" t="s">
        <v>8140</v>
      </c>
      <c r="AA1255" s="89" t="s">
        <v>8140</v>
      </c>
      <c r="AB1255" s="60" t="s">
        <v>8140</v>
      </c>
      <c r="AC1255" s="89" t="s">
        <v>8140</v>
      </c>
      <c r="AD1255" s="60" t="s">
        <v>8140</v>
      </c>
      <c r="AE1255" s="48" t="s">
        <v>5146</v>
      </c>
    </row>
    <row r="1256" spans="2:31" x14ac:dyDescent="0.25">
      <c r="B1256" s="55">
        <v>1252</v>
      </c>
      <c r="C1256" s="17">
        <v>309580</v>
      </c>
      <c r="D1256" s="17">
        <v>408419</v>
      </c>
      <c r="E1256" s="17">
        <v>309580</v>
      </c>
      <c r="F1256" s="17">
        <v>-71.702489729999996</v>
      </c>
      <c r="G1256" s="17">
        <v>-16.21444705</v>
      </c>
      <c r="H1256" s="7">
        <v>40128</v>
      </c>
      <c r="I1256" s="17" t="s">
        <v>4798</v>
      </c>
      <c r="J1256" s="17" t="s">
        <v>4798</v>
      </c>
      <c r="K1256" s="17" t="s">
        <v>6011</v>
      </c>
      <c r="L1256" s="17" t="s">
        <v>8167</v>
      </c>
      <c r="M1256" s="17" t="s">
        <v>2328</v>
      </c>
      <c r="N1256" s="17" t="s">
        <v>3609</v>
      </c>
      <c r="O1256" s="60" t="s">
        <v>24</v>
      </c>
      <c r="P1256" s="69" t="s">
        <v>813</v>
      </c>
      <c r="Q1256" s="17" t="s">
        <v>2323</v>
      </c>
      <c r="R1256" s="17" t="s">
        <v>5920</v>
      </c>
      <c r="S1256" s="81">
        <v>29532608</v>
      </c>
      <c r="T1256" s="91" t="s">
        <v>3560</v>
      </c>
      <c r="U1256" s="7" t="s">
        <v>8140</v>
      </c>
      <c r="V1256" s="149">
        <v>0</v>
      </c>
      <c r="W1256" s="149">
        <v>1</v>
      </c>
      <c r="X1256" s="39">
        <v>0</v>
      </c>
      <c r="Y1256" s="39">
        <v>0</v>
      </c>
      <c r="Z1256" s="60" t="s">
        <v>8140</v>
      </c>
      <c r="AA1256" s="89" t="s">
        <v>8140</v>
      </c>
      <c r="AB1256" s="60" t="s">
        <v>8140</v>
      </c>
      <c r="AC1256" s="89" t="s">
        <v>8140</v>
      </c>
      <c r="AD1256" s="60" t="s">
        <v>8140</v>
      </c>
      <c r="AE1256" s="48" t="s">
        <v>5146</v>
      </c>
    </row>
    <row r="1257" spans="2:31" x14ac:dyDescent="0.25">
      <c r="B1257" s="55">
        <v>1253</v>
      </c>
      <c r="C1257" s="17">
        <v>595815</v>
      </c>
      <c r="D1257" s="17">
        <v>407939</v>
      </c>
      <c r="E1257" s="17">
        <v>595815</v>
      </c>
      <c r="F1257" s="17">
        <v>-71.703299569999999</v>
      </c>
      <c r="G1257" s="17">
        <v>-16.21560053</v>
      </c>
      <c r="H1257" s="7">
        <v>40128</v>
      </c>
      <c r="I1257" s="17" t="s">
        <v>4798</v>
      </c>
      <c r="J1257" s="17" t="s">
        <v>4798</v>
      </c>
      <c r="K1257" s="17" t="s">
        <v>6011</v>
      </c>
      <c r="L1257" s="17" t="s">
        <v>8167</v>
      </c>
      <c r="M1257" s="17" t="s">
        <v>377</v>
      </c>
      <c r="N1257" s="17" t="s">
        <v>148</v>
      </c>
      <c r="O1257" s="60" t="s">
        <v>24</v>
      </c>
      <c r="P1257" s="69" t="s">
        <v>6018</v>
      </c>
      <c r="Q1257" s="17" t="s">
        <v>5920</v>
      </c>
      <c r="R1257" s="17" t="s">
        <v>5920</v>
      </c>
      <c r="S1257" s="81">
        <v>29531775</v>
      </c>
      <c r="T1257" s="91" t="s">
        <v>3560</v>
      </c>
      <c r="U1257" s="7" t="s">
        <v>8140</v>
      </c>
      <c r="V1257" s="149">
        <v>0</v>
      </c>
      <c r="W1257" s="149">
        <v>1</v>
      </c>
      <c r="X1257" s="39">
        <v>0</v>
      </c>
      <c r="Y1257" s="39">
        <v>0</v>
      </c>
      <c r="Z1257" s="60" t="s">
        <v>8140</v>
      </c>
      <c r="AA1257" s="89" t="s">
        <v>8140</v>
      </c>
      <c r="AB1257" s="60" t="s">
        <v>8140</v>
      </c>
      <c r="AC1257" s="89" t="s">
        <v>8140</v>
      </c>
      <c r="AD1257" s="60" t="s">
        <v>8140</v>
      </c>
      <c r="AE1257" s="48" t="s">
        <v>5146</v>
      </c>
    </row>
    <row r="1258" spans="2:31" x14ac:dyDescent="0.25">
      <c r="B1258" s="55">
        <v>1254</v>
      </c>
      <c r="C1258" s="17">
        <v>595824</v>
      </c>
      <c r="D1258" s="17">
        <v>407943</v>
      </c>
      <c r="E1258" s="17">
        <v>595824</v>
      </c>
      <c r="F1258" s="17">
        <v>-71.703383790000004</v>
      </c>
      <c r="G1258" s="17">
        <v>-16.215324939999999</v>
      </c>
      <c r="H1258" s="7">
        <v>40128</v>
      </c>
      <c r="I1258" s="17" t="s">
        <v>4798</v>
      </c>
      <c r="J1258" s="17" t="s">
        <v>4798</v>
      </c>
      <c r="K1258" s="17" t="s">
        <v>6011</v>
      </c>
      <c r="L1258" s="17" t="s">
        <v>8167</v>
      </c>
      <c r="M1258" s="17" t="s">
        <v>316</v>
      </c>
      <c r="N1258" s="17" t="s">
        <v>132</v>
      </c>
      <c r="O1258" s="60" t="s">
        <v>24</v>
      </c>
      <c r="P1258" s="69" t="s">
        <v>6019</v>
      </c>
      <c r="Q1258" s="17" t="s">
        <v>6020</v>
      </c>
      <c r="R1258" s="17" t="s">
        <v>786</v>
      </c>
      <c r="S1258" s="80">
        <v>29532192</v>
      </c>
      <c r="T1258" s="91" t="s">
        <v>3560</v>
      </c>
      <c r="U1258" s="7" t="s">
        <v>8140</v>
      </c>
      <c r="V1258" s="149">
        <v>0</v>
      </c>
      <c r="W1258" s="149">
        <v>1</v>
      </c>
      <c r="X1258" s="39">
        <v>0</v>
      </c>
      <c r="Y1258" s="39">
        <v>0</v>
      </c>
      <c r="Z1258" s="60" t="s">
        <v>8140</v>
      </c>
      <c r="AA1258" s="89" t="s">
        <v>8140</v>
      </c>
      <c r="AB1258" s="60" t="s">
        <v>8140</v>
      </c>
      <c r="AC1258" s="89" t="s">
        <v>8140</v>
      </c>
      <c r="AD1258" s="60" t="s">
        <v>8140</v>
      </c>
      <c r="AE1258" s="48" t="s">
        <v>5146</v>
      </c>
    </row>
    <row r="1259" spans="2:31" x14ac:dyDescent="0.25">
      <c r="B1259" s="55">
        <v>1255</v>
      </c>
      <c r="C1259" s="17">
        <v>595774</v>
      </c>
      <c r="D1259" s="17">
        <v>408075</v>
      </c>
      <c r="E1259" s="17">
        <v>595774</v>
      </c>
      <c r="F1259" s="17">
        <v>-71.701387209999993</v>
      </c>
      <c r="G1259" s="17">
        <v>-16.21643469</v>
      </c>
      <c r="H1259" s="7">
        <v>40128</v>
      </c>
      <c r="I1259" s="17" t="s">
        <v>4798</v>
      </c>
      <c r="J1259" s="17" t="s">
        <v>4798</v>
      </c>
      <c r="K1259" s="17" t="s">
        <v>6011</v>
      </c>
      <c r="L1259" s="17" t="s">
        <v>8167</v>
      </c>
      <c r="M1259" s="17" t="s">
        <v>322</v>
      </c>
      <c r="N1259" s="17" t="s">
        <v>148</v>
      </c>
      <c r="O1259" s="60" t="s">
        <v>24</v>
      </c>
      <c r="P1259" s="69" t="s">
        <v>6021</v>
      </c>
      <c r="Q1259" s="17" t="s">
        <v>127</v>
      </c>
      <c r="R1259" s="17" t="s">
        <v>2323</v>
      </c>
      <c r="S1259" s="80">
        <v>71522801</v>
      </c>
      <c r="T1259" s="91" t="s">
        <v>3560</v>
      </c>
      <c r="U1259" s="7" t="s">
        <v>8140</v>
      </c>
      <c r="V1259" s="149">
        <v>0</v>
      </c>
      <c r="W1259" s="149">
        <v>1</v>
      </c>
      <c r="X1259" s="39">
        <v>0</v>
      </c>
      <c r="Y1259" s="39">
        <v>0</v>
      </c>
      <c r="Z1259" s="60" t="s">
        <v>8140</v>
      </c>
      <c r="AA1259" s="89" t="s">
        <v>8140</v>
      </c>
      <c r="AB1259" s="60" t="s">
        <v>8140</v>
      </c>
      <c r="AC1259" s="89" t="s">
        <v>8140</v>
      </c>
      <c r="AD1259" s="60" t="s">
        <v>8140</v>
      </c>
      <c r="AE1259" s="48" t="s">
        <v>5146</v>
      </c>
    </row>
    <row r="1260" spans="2:31" x14ac:dyDescent="0.25">
      <c r="B1260" s="111">
        <v>1256</v>
      </c>
      <c r="C1260" s="17" t="s">
        <v>6022</v>
      </c>
      <c r="D1260" s="17">
        <v>232085</v>
      </c>
      <c r="E1260" s="17" t="s">
        <v>6022</v>
      </c>
      <c r="F1260" s="17">
        <v>-71.697632260000006</v>
      </c>
      <c r="G1260" s="17">
        <v>-15.66194471</v>
      </c>
      <c r="H1260" s="7">
        <v>40502</v>
      </c>
      <c r="I1260" s="9" t="s">
        <v>4798</v>
      </c>
      <c r="J1260" s="9" t="s">
        <v>6023</v>
      </c>
      <c r="K1260" s="9" t="s">
        <v>6024</v>
      </c>
      <c r="L1260" s="9" t="s">
        <v>8168</v>
      </c>
      <c r="M1260" s="46" t="s">
        <v>132</v>
      </c>
      <c r="N1260" s="47">
        <v>2</v>
      </c>
      <c r="O1260" s="60" t="s">
        <v>24</v>
      </c>
      <c r="P1260" s="69" t="s">
        <v>6025</v>
      </c>
      <c r="Q1260" s="17" t="s">
        <v>6026</v>
      </c>
      <c r="R1260" s="17" t="s">
        <v>6027</v>
      </c>
      <c r="S1260" s="81">
        <v>30643366</v>
      </c>
      <c r="T1260" s="91" t="s">
        <v>8103</v>
      </c>
      <c r="U1260" s="7" t="s">
        <v>8184</v>
      </c>
      <c r="V1260" s="149">
        <v>0</v>
      </c>
      <c r="W1260" s="149">
        <v>1</v>
      </c>
      <c r="X1260" s="149">
        <v>1</v>
      </c>
      <c r="Y1260" s="7">
        <v>1</v>
      </c>
      <c r="Z1260" s="60" t="s">
        <v>8140</v>
      </c>
      <c r="AA1260" s="89" t="s">
        <v>8215</v>
      </c>
      <c r="AB1260" s="60" t="s">
        <v>8140</v>
      </c>
      <c r="AC1260" s="89" t="s">
        <v>8140</v>
      </c>
      <c r="AD1260" s="60" t="s">
        <v>8140</v>
      </c>
      <c r="AE1260" s="48" t="s">
        <v>5146</v>
      </c>
    </row>
    <row r="1261" spans="2:31" x14ac:dyDescent="0.25">
      <c r="B1261" s="55">
        <v>1257</v>
      </c>
      <c r="C1261" s="17">
        <v>193417</v>
      </c>
      <c r="D1261" s="17">
        <v>232091</v>
      </c>
      <c r="E1261" s="17">
        <v>193417</v>
      </c>
      <c r="F1261" s="17">
        <v>-71.697986499999999</v>
      </c>
      <c r="G1261" s="17">
        <v>-15.661934560000001</v>
      </c>
      <c r="H1261" s="7">
        <v>40502</v>
      </c>
      <c r="I1261" s="9" t="s">
        <v>4798</v>
      </c>
      <c r="J1261" s="9" t="s">
        <v>6023</v>
      </c>
      <c r="K1261" s="9" t="s">
        <v>6024</v>
      </c>
      <c r="L1261" s="9" t="s">
        <v>8168</v>
      </c>
      <c r="M1261" s="46" t="s">
        <v>18</v>
      </c>
      <c r="N1261" s="47">
        <v>2</v>
      </c>
      <c r="O1261" s="60" t="s">
        <v>24</v>
      </c>
      <c r="P1261" s="69" t="s">
        <v>6028</v>
      </c>
      <c r="Q1261" s="17" t="s">
        <v>895</v>
      </c>
      <c r="R1261" s="17" t="s">
        <v>6029</v>
      </c>
      <c r="S1261" s="81">
        <v>30771423</v>
      </c>
      <c r="T1261" s="91" t="s">
        <v>8103</v>
      </c>
      <c r="U1261" s="7" t="s">
        <v>8185</v>
      </c>
      <c r="V1261" s="149">
        <v>0</v>
      </c>
      <c r="W1261" s="149">
        <v>1</v>
      </c>
      <c r="X1261" s="149">
        <v>1</v>
      </c>
      <c r="Y1261" s="7">
        <v>1</v>
      </c>
      <c r="Z1261" s="60" t="s">
        <v>8140</v>
      </c>
      <c r="AA1261" s="89" t="s">
        <v>8215</v>
      </c>
      <c r="AB1261" s="89" t="s">
        <v>8215</v>
      </c>
      <c r="AC1261" s="89" t="s">
        <v>8140</v>
      </c>
      <c r="AD1261" s="60" t="s">
        <v>8140</v>
      </c>
      <c r="AE1261" s="48" t="s">
        <v>5146</v>
      </c>
    </row>
    <row r="1262" spans="2:31" x14ac:dyDescent="0.25">
      <c r="B1262" s="55">
        <v>1258</v>
      </c>
      <c r="C1262" s="17">
        <v>227026</v>
      </c>
      <c r="D1262" s="17">
        <v>227887</v>
      </c>
      <c r="E1262" s="17">
        <v>227026</v>
      </c>
      <c r="F1262" s="17">
        <v>-71.699259949999998</v>
      </c>
      <c r="G1262" s="17">
        <v>-15.663746379999999</v>
      </c>
      <c r="H1262" s="7">
        <v>40502</v>
      </c>
      <c r="I1262" s="9" t="s">
        <v>4798</v>
      </c>
      <c r="J1262" s="9" t="s">
        <v>6023</v>
      </c>
      <c r="K1262" s="9" t="s">
        <v>6024</v>
      </c>
      <c r="L1262" s="9" t="s">
        <v>8168</v>
      </c>
      <c r="M1262" s="46" t="s">
        <v>1524</v>
      </c>
      <c r="N1262" s="47">
        <v>4</v>
      </c>
      <c r="O1262" s="60" t="s">
        <v>24</v>
      </c>
      <c r="P1262" s="69" t="s">
        <v>6030</v>
      </c>
      <c r="Q1262" s="17" t="s">
        <v>1177</v>
      </c>
      <c r="R1262" s="17" t="s">
        <v>4486</v>
      </c>
      <c r="S1262" s="81">
        <v>30643664</v>
      </c>
      <c r="T1262" s="91" t="s">
        <v>8103</v>
      </c>
      <c r="U1262" s="7" t="s">
        <v>8186</v>
      </c>
      <c r="V1262" s="149">
        <v>0</v>
      </c>
      <c r="W1262" s="149">
        <v>1</v>
      </c>
      <c r="X1262" s="149">
        <v>1</v>
      </c>
      <c r="Y1262" s="7">
        <v>1</v>
      </c>
      <c r="Z1262" s="60" t="s">
        <v>8140</v>
      </c>
      <c r="AA1262" s="89" t="s">
        <v>8215</v>
      </c>
      <c r="AB1262" s="89" t="s">
        <v>8215</v>
      </c>
      <c r="AC1262" s="89" t="s">
        <v>8140</v>
      </c>
      <c r="AD1262" s="60" t="s">
        <v>8140</v>
      </c>
      <c r="AE1262" s="48" t="s">
        <v>5146</v>
      </c>
    </row>
    <row r="1263" spans="2:31" x14ac:dyDescent="0.25">
      <c r="B1263" s="55">
        <v>1259</v>
      </c>
      <c r="C1263" s="17">
        <v>593556</v>
      </c>
      <c r="D1263" s="17">
        <v>227890</v>
      </c>
      <c r="E1263" s="17">
        <v>593556</v>
      </c>
      <c r="F1263" s="17">
        <v>-71.699380640000001</v>
      </c>
      <c r="G1263" s="17">
        <v>-15.663710869999999</v>
      </c>
      <c r="H1263" s="7">
        <v>40502</v>
      </c>
      <c r="I1263" s="9" t="s">
        <v>4798</v>
      </c>
      <c r="J1263" s="9" t="s">
        <v>6023</v>
      </c>
      <c r="K1263" s="9" t="s">
        <v>6024</v>
      </c>
      <c r="L1263" s="9" t="s">
        <v>8168</v>
      </c>
      <c r="M1263" s="46" t="s">
        <v>1524</v>
      </c>
      <c r="N1263" s="47">
        <v>6</v>
      </c>
      <c r="O1263" s="60" t="s">
        <v>24</v>
      </c>
      <c r="P1263" s="69" t="s">
        <v>6031</v>
      </c>
      <c r="Q1263" s="17" t="s">
        <v>6032</v>
      </c>
      <c r="R1263" s="17" t="s">
        <v>5098</v>
      </c>
      <c r="S1263" s="81">
        <v>44720425</v>
      </c>
      <c r="T1263" s="91" t="s">
        <v>8103</v>
      </c>
      <c r="U1263" s="7" t="s">
        <v>8187</v>
      </c>
      <c r="V1263" s="149">
        <v>0</v>
      </c>
      <c r="W1263" s="149">
        <v>1</v>
      </c>
      <c r="X1263" s="149">
        <v>1</v>
      </c>
      <c r="Y1263" s="7">
        <v>1</v>
      </c>
      <c r="Z1263" s="60" t="s">
        <v>8140</v>
      </c>
      <c r="AA1263" s="89" t="s">
        <v>8215</v>
      </c>
      <c r="AB1263" s="89" t="s">
        <v>8215</v>
      </c>
      <c r="AC1263" s="89" t="s">
        <v>8140</v>
      </c>
      <c r="AD1263" s="60" t="s">
        <v>8140</v>
      </c>
      <c r="AE1263" s="48" t="s">
        <v>5146</v>
      </c>
    </row>
    <row r="1264" spans="2:31" x14ac:dyDescent="0.25">
      <c r="B1264" s="55">
        <v>1260</v>
      </c>
      <c r="C1264" s="17">
        <v>593557</v>
      </c>
      <c r="D1264" s="17">
        <v>227891</v>
      </c>
      <c r="E1264" s="17">
        <v>593557</v>
      </c>
      <c r="F1264" s="17">
        <v>-71.699355839999996</v>
      </c>
      <c r="G1264" s="17">
        <v>-15.6636095</v>
      </c>
      <c r="H1264" s="7">
        <v>40502</v>
      </c>
      <c r="I1264" s="9" t="s">
        <v>4798</v>
      </c>
      <c r="J1264" s="9" t="s">
        <v>6023</v>
      </c>
      <c r="K1264" s="9" t="s">
        <v>6024</v>
      </c>
      <c r="L1264" s="9" t="s">
        <v>8168</v>
      </c>
      <c r="M1264" s="46" t="s">
        <v>1524</v>
      </c>
      <c r="N1264" s="47">
        <v>7</v>
      </c>
      <c r="O1264" s="60" t="s">
        <v>24</v>
      </c>
      <c r="P1264" s="69" t="s">
        <v>6033</v>
      </c>
      <c r="Q1264" s="17" t="s">
        <v>143</v>
      </c>
      <c r="R1264" s="17" t="s">
        <v>4486</v>
      </c>
      <c r="S1264" s="81">
        <v>30643439</v>
      </c>
      <c r="T1264" s="91" t="s">
        <v>8103</v>
      </c>
      <c r="U1264" s="7" t="s">
        <v>8188</v>
      </c>
      <c r="V1264" s="149">
        <v>0</v>
      </c>
      <c r="W1264" s="149">
        <v>1</v>
      </c>
      <c r="X1264" s="149">
        <v>1</v>
      </c>
      <c r="Y1264" s="7">
        <v>1</v>
      </c>
      <c r="Z1264" s="60" t="s">
        <v>8140</v>
      </c>
      <c r="AA1264" s="89" t="s">
        <v>8215</v>
      </c>
      <c r="AB1264" s="89" t="s">
        <v>8215</v>
      </c>
      <c r="AC1264" s="89" t="s">
        <v>8140</v>
      </c>
      <c r="AD1264" s="60" t="s">
        <v>8140</v>
      </c>
      <c r="AE1264" s="48" t="s">
        <v>5146</v>
      </c>
    </row>
    <row r="1265" spans="2:31" x14ac:dyDescent="0.25">
      <c r="B1265" s="111">
        <v>1261</v>
      </c>
      <c r="C1265" s="17">
        <v>227095</v>
      </c>
      <c r="D1265" s="17">
        <v>227889</v>
      </c>
      <c r="E1265" s="17">
        <v>227095</v>
      </c>
      <c r="F1265" s="17">
        <v>-71.699383999999995</v>
      </c>
      <c r="G1265" s="17">
        <v>-15.66382773</v>
      </c>
      <c r="H1265" s="7">
        <v>40502</v>
      </c>
      <c r="I1265" s="9" t="s">
        <v>4798</v>
      </c>
      <c r="J1265" s="9" t="s">
        <v>6023</v>
      </c>
      <c r="K1265" s="9" t="s">
        <v>6024</v>
      </c>
      <c r="L1265" s="9" t="s">
        <v>8168</v>
      </c>
      <c r="M1265" s="46" t="s">
        <v>6034</v>
      </c>
      <c r="N1265" s="47" t="s">
        <v>5967</v>
      </c>
      <c r="O1265" s="60" t="s">
        <v>24</v>
      </c>
      <c r="P1265" s="69" t="s">
        <v>6035</v>
      </c>
      <c r="Q1265" s="17" t="s">
        <v>2146</v>
      </c>
      <c r="R1265" s="17" t="s">
        <v>6036</v>
      </c>
      <c r="S1265" s="81">
        <v>42488665</v>
      </c>
      <c r="T1265" s="91" t="s">
        <v>8103</v>
      </c>
      <c r="U1265" s="7" t="s">
        <v>8189</v>
      </c>
      <c r="V1265" s="149">
        <v>0</v>
      </c>
      <c r="W1265" s="149">
        <v>1</v>
      </c>
      <c r="X1265" s="149">
        <v>1</v>
      </c>
      <c r="Y1265" s="7">
        <v>1</v>
      </c>
      <c r="Z1265" s="60" t="s">
        <v>8140</v>
      </c>
      <c r="AA1265" s="89" t="s">
        <v>8215</v>
      </c>
      <c r="AB1265" s="89" t="s">
        <v>8215</v>
      </c>
      <c r="AC1265" s="89" t="s">
        <v>8140</v>
      </c>
      <c r="AD1265" s="60" t="s">
        <v>8140</v>
      </c>
      <c r="AE1265" s="48" t="s">
        <v>5146</v>
      </c>
    </row>
    <row r="1266" spans="2:31" x14ac:dyDescent="0.25">
      <c r="B1266" s="55">
        <v>1262</v>
      </c>
      <c r="C1266" s="17">
        <v>220364</v>
      </c>
      <c r="D1266" s="17">
        <v>227413</v>
      </c>
      <c r="E1266" s="17">
        <v>220364</v>
      </c>
      <c r="F1266" s="17">
        <v>-71.69943816</v>
      </c>
      <c r="G1266" s="17">
        <v>-15.661789580000001</v>
      </c>
      <c r="H1266" s="7">
        <v>40502</v>
      </c>
      <c r="I1266" s="9" t="s">
        <v>4798</v>
      </c>
      <c r="J1266" s="9" t="s">
        <v>6023</v>
      </c>
      <c r="K1266" s="9" t="s">
        <v>6024</v>
      </c>
      <c r="L1266" s="9" t="s">
        <v>8168</v>
      </c>
      <c r="M1266" s="46" t="s">
        <v>808</v>
      </c>
      <c r="N1266" s="47">
        <v>5</v>
      </c>
      <c r="O1266" s="60" t="s">
        <v>24</v>
      </c>
      <c r="P1266" s="69" t="s">
        <v>6037</v>
      </c>
      <c r="Q1266" s="17" t="s">
        <v>2109</v>
      </c>
      <c r="R1266" s="17" t="s">
        <v>5621</v>
      </c>
      <c r="S1266" s="81">
        <v>29629708</v>
      </c>
      <c r="T1266" s="91" t="s">
        <v>8103</v>
      </c>
      <c r="U1266" s="7" t="s">
        <v>8190</v>
      </c>
      <c r="V1266" s="149">
        <v>0</v>
      </c>
      <c r="W1266" s="149">
        <v>1</v>
      </c>
      <c r="X1266" s="149">
        <v>1</v>
      </c>
      <c r="Y1266" s="7">
        <v>1</v>
      </c>
      <c r="Z1266" s="60" t="s">
        <v>8140</v>
      </c>
      <c r="AA1266" s="89" t="s">
        <v>8215</v>
      </c>
      <c r="AB1266" s="89" t="s">
        <v>8215</v>
      </c>
      <c r="AC1266" s="89" t="s">
        <v>8140</v>
      </c>
      <c r="AD1266" s="60" t="s">
        <v>8140</v>
      </c>
      <c r="AE1266" s="48" t="s">
        <v>5146</v>
      </c>
    </row>
    <row r="1267" spans="2:31" x14ac:dyDescent="0.25">
      <c r="B1267" s="55">
        <v>1263</v>
      </c>
      <c r="C1267" s="17">
        <v>211140</v>
      </c>
      <c r="D1267" s="17">
        <v>227414</v>
      </c>
      <c r="E1267" s="17">
        <v>211140</v>
      </c>
      <c r="F1267" s="17">
        <v>-71.699386579999995</v>
      </c>
      <c r="G1267" s="17">
        <v>-15.662676449999999</v>
      </c>
      <c r="H1267" s="7">
        <v>40502</v>
      </c>
      <c r="I1267" s="9" t="s">
        <v>4798</v>
      </c>
      <c r="J1267" s="9" t="s">
        <v>6023</v>
      </c>
      <c r="K1267" s="9" t="s">
        <v>6024</v>
      </c>
      <c r="L1267" s="9" t="s">
        <v>8168</v>
      </c>
      <c r="M1267" s="46" t="s">
        <v>2369</v>
      </c>
      <c r="N1267" s="47">
        <v>1</v>
      </c>
      <c r="O1267" s="60" t="s">
        <v>24</v>
      </c>
      <c r="P1267" s="69" t="s">
        <v>6038</v>
      </c>
      <c r="Q1267" s="17" t="s">
        <v>6036</v>
      </c>
      <c r="R1267" s="17" t="s">
        <v>4486</v>
      </c>
      <c r="S1267" s="81">
        <v>30643649</v>
      </c>
      <c r="T1267" s="91" t="s">
        <v>8103</v>
      </c>
      <c r="U1267" s="7" t="s">
        <v>8191</v>
      </c>
      <c r="V1267" s="149">
        <v>0</v>
      </c>
      <c r="W1267" s="149">
        <v>1</v>
      </c>
      <c r="X1267" s="149">
        <v>1</v>
      </c>
      <c r="Y1267" s="7">
        <v>1</v>
      </c>
      <c r="Z1267" s="60" t="s">
        <v>8140</v>
      </c>
      <c r="AA1267" s="89" t="s">
        <v>8215</v>
      </c>
      <c r="AB1267" s="89" t="s">
        <v>8215</v>
      </c>
      <c r="AC1267" s="89" t="s">
        <v>8140</v>
      </c>
      <c r="AD1267" s="60" t="s">
        <v>8140</v>
      </c>
      <c r="AE1267" s="48" t="s">
        <v>5146</v>
      </c>
    </row>
    <row r="1268" spans="2:31" x14ac:dyDescent="0.25">
      <c r="B1268" s="55">
        <v>1264</v>
      </c>
      <c r="C1268" s="17">
        <v>529772</v>
      </c>
      <c r="D1268" s="17">
        <v>227903</v>
      </c>
      <c r="E1268" s="17">
        <v>529772</v>
      </c>
      <c r="F1268" s="17">
        <v>-71.699535319999995</v>
      </c>
      <c r="G1268" s="17">
        <v>-15.6637819</v>
      </c>
      <c r="H1268" s="7">
        <v>40502</v>
      </c>
      <c r="I1268" s="9" t="s">
        <v>4798</v>
      </c>
      <c r="J1268" s="9" t="s">
        <v>6023</v>
      </c>
      <c r="K1268" s="9" t="s">
        <v>6024</v>
      </c>
      <c r="L1268" s="9" t="s">
        <v>8168</v>
      </c>
      <c r="M1268" s="46" t="s">
        <v>548</v>
      </c>
      <c r="N1268" s="47">
        <v>3</v>
      </c>
      <c r="O1268" s="60" t="s">
        <v>24</v>
      </c>
      <c r="P1268" s="69" t="s">
        <v>2131</v>
      </c>
      <c r="Q1268" s="17" t="s">
        <v>6039</v>
      </c>
      <c r="R1268" s="17" t="s">
        <v>191</v>
      </c>
      <c r="S1268" s="81">
        <v>30643542</v>
      </c>
      <c r="T1268" s="91" t="s">
        <v>8103</v>
      </c>
      <c r="U1268" s="7" t="s">
        <v>8192</v>
      </c>
      <c r="V1268" s="149">
        <v>0</v>
      </c>
      <c r="W1268" s="149">
        <v>1</v>
      </c>
      <c r="X1268" s="149">
        <v>1</v>
      </c>
      <c r="Y1268" s="7">
        <v>1</v>
      </c>
      <c r="Z1268" s="60" t="s">
        <v>8140</v>
      </c>
      <c r="AA1268" s="89" t="s">
        <v>8215</v>
      </c>
      <c r="AB1268" s="89" t="s">
        <v>8215</v>
      </c>
      <c r="AC1268" s="89" t="s">
        <v>8140</v>
      </c>
      <c r="AD1268" s="60" t="s">
        <v>8140</v>
      </c>
      <c r="AE1268" s="48" t="s">
        <v>5146</v>
      </c>
    </row>
    <row r="1269" spans="2:31" x14ac:dyDescent="0.25">
      <c r="B1269" s="55">
        <v>1265</v>
      </c>
      <c r="C1269" s="17">
        <v>236398</v>
      </c>
      <c r="D1269" s="17">
        <v>227907</v>
      </c>
      <c r="E1269" s="17">
        <v>236398</v>
      </c>
      <c r="F1269" s="17">
        <v>-71.699732460000007</v>
      </c>
      <c r="G1269" s="17">
        <v>-15.66362436</v>
      </c>
      <c r="H1269" s="7">
        <v>40502</v>
      </c>
      <c r="I1269" s="9" t="s">
        <v>4798</v>
      </c>
      <c r="J1269" s="9" t="s">
        <v>6023</v>
      </c>
      <c r="K1269" s="9" t="s">
        <v>6024</v>
      </c>
      <c r="L1269" s="9" t="s">
        <v>8168</v>
      </c>
      <c r="M1269" s="46" t="s">
        <v>548</v>
      </c>
      <c r="N1269" s="47">
        <v>7</v>
      </c>
      <c r="O1269" s="60" t="s">
        <v>24</v>
      </c>
      <c r="P1269" s="69" t="s">
        <v>6040</v>
      </c>
      <c r="Q1269" s="17" t="s">
        <v>6041</v>
      </c>
      <c r="R1269" s="17" t="s">
        <v>1803</v>
      </c>
      <c r="S1269" s="81">
        <v>30693503</v>
      </c>
      <c r="T1269" s="91" t="s">
        <v>8103</v>
      </c>
      <c r="U1269" s="7" t="s">
        <v>8193</v>
      </c>
      <c r="V1269" s="149">
        <v>0</v>
      </c>
      <c r="W1269" s="149">
        <v>1</v>
      </c>
      <c r="X1269" s="149">
        <v>1</v>
      </c>
      <c r="Y1269" s="7">
        <v>1</v>
      </c>
      <c r="Z1269" s="60" t="s">
        <v>8140</v>
      </c>
      <c r="AA1269" s="89" t="s">
        <v>8215</v>
      </c>
      <c r="AB1269" s="89" t="s">
        <v>8215</v>
      </c>
      <c r="AC1269" s="89" t="s">
        <v>8140</v>
      </c>
      <c r="AD1269" s="60" t="s">
        <v>8140</v>
      </c>
      <c r="AE1269" s="48" t="s">
        <v>5146</v>
      </c>
    </row>
    <row r="1270" spans="2:31" x14ac:dyDescent="0.25">
      <c r="B1270" s="111">
        <v>1266</v>
      </c>
      <c r="C1270" s="17">
        <v>236564</v>
      </c>
      <c r="D1270" s="17">
        <v>227909</v>
      </c>
      <c r="E1270" s="17">
        <v>236564</v>
      </c>
      <c r="F1270" s="17">
        <v>-71.699723070000005</v>
      </c>
      <c r="G1270" s="17">
        <v>-15.663481020000001</v>
      </c>
      <c r="H1270" s="7">
        <v>40502</v>
      </c>
      <c r="I1270" s="9" t="s">
        <v>4798</v>
      </c>
      <c r="J1270" s="9" t="s">
        <v>6023</v>
      </c>
      <c r="K1270" s="9" t="s">
        <v>6024</v>
      </c>
      <c r="L1270" s="9" t="s">
        <v>8168</v>
      </c>
      <c r="M1270" s="46" t="s">
        <v>548</v>
      </c>
      <c r="N1270" s="47">
        <v>9</v>
      </c>
      <c r="O1270" s="60" t="s">
        <v>24</v>
      </c>
      <c r="P1270" s="69" t="s">
        <v>2632</v>
      </c>
      <c r="Q1270" s="17" t="s">
        <v>4486</v>
      </c>
      <c r="R1270" s="17" t="s">
        <v>6036</v>
      </c>
      <c r="S1270" s="81">
        <v>46866617</v>
      </c>
      <c r="T1270" s="91" t="s">
        <v>8103</v>
      </c>
      <c r="U1270" s="7" t="s">
        <v>8194</v>
      </c>
      <c r="V1270" s="149">
        <v>0</v>
      </c>
      <c r="W1270" s="149">
        <v>1</v>
      </c>
      <c r="X1270" s="149">
        <v>1</v>
      </c>
      <c r="Y1270" s="7">
        <v>1</v>
      </c>
      <c r="Z1270" s="60" t="s">
        <v>8140</v>
      </c>
      <c r="AA1270" s="89" t="s">
        <v>8215</v>
      </c>
      <c r="AB1270" s="89" t="s">
        <v>8215</v>
      </c>
      <c r="AC1270" s="89" t="s">
        <v>8140</v>
      </c>
      <c r="AD1270" s="60" t="s">
        <v>8140</v>
      </c>
      <c r="AE1270" s="48" t="s">
        <v>5146</v>
      </c>
    </row>
    <row r="1271" spans="2:31" x14ac:dyDescent="0.25">
      <c r="B1271" s="55">
        <v>1267</v>
      </c>
      <c r="C1271" s="17">
        <v>593576</v>
      </c>
      <c r="D1271" s="17">
        <v>227729</v>
      </c>
      <c r="E1271" s="17">
        <v>593576</v>
      </c>
      <c r="F1271" s="17">
        <v>-71.700326059999995</v>
      </c>
      <c r="G1271" s="17">
        <v>-15.66395689</v>
      </c>
      <c r="H1271" s="7">
        <v>40502</v>
      </c>
      <c r="I1271" s="9" t="s">
        <v>4798</v>
      </c>
      <c r="J1271" s="9" t="s">
        <v>6023</v>
      </c>
      <c r="K1271" s="9" t="s">
        <v>6024</v>
      </c>
      <c r="L1271" s="9" t="s">
        <v>8168</v>
      </c>
      <c r="M1271" s="46" t="s">
        <v>166</v>
      </c>
      <c r="N1271" s="47">
        <v>5</v>
      </c>
      <c r="O1271" s="60" t="s">
        <v>24</v>
      </c>
      <c r="P1271" s="69" t="s">
        <v>6042</v>
      </c>
      <c r="Q1271" s="17" t="s">
        <v>593</v>
      </c>
      <c r="R1271" s="17" t="s">
        <v>6043</v>
      </c>
      <c r="S1271" s="81">
        <v>30643770</v>
      </c>
      <c r="T1271" s="91" t="s">
        <v>8103</v>
      </c>
      <c r="U1271" s="7" t="s">
        <v>8195</v>
      </c>
      <c r="V1271" s="149">
        <v>0</v>
      </c>
      <c r="W1271" s="149">
        <v>1</v>
      </c>
      <c r="X1271" s="149">
        <v>1</v>
      </c>
      <c r="Y1271" s="7">
        <v>1</v>
      </c>
      <c r="Z1271" s="60" t="s">
        <v>8140</v>
      </c>
      <c r="AA1271" s="89" t="s">
        <v>8215</v>
      </c>
      <c r="AB1271" s="89" t="s">
        <v>8215</v>
      </c>
      <c r="AC1271" s="89" t="s">
        <v>8140</v>
      </c>
      <c r="AD1271" s="60" t="s">
        <v>8140</v>
      </c>
      <c r="AE1271" s="48" t="s">
        <v>5146</v>
      </c>
    </row>
    <row r="1272" spans="2:31" x14ac:dyDescent="0.25">
      <c r="B1272" s="55">
        <v>1268</v>
      </c>
      <c r="C1272" s="17">
        <v>581016</v>
      </c>
      <c r="D1272" s="17">
        <v>227732</v>
      </c>
      <c r="E1272" s="17">
        <v>581016</v>
      </c>
      <c r="F1272" s="17">
        <v>-71.700183960000004</v>
      </c>
      <c r="G1272" s="17">
        <v>-15.66457688</v>
      </c>
      <c r="H1272" s="7">
        <v>40502</v>
      </c>
      <c r="I1272" s="9" t="s">
        <v>4798</v>
      </c>
      <c r="J1272" s="9" t="s">
        <v>6023</v>
      </c>
      <c r="K1272" s="9" t="s">
        <v>6024</v>
      </c>
      <c r="L1272" s="9" t="s">
        <v>8168</v>
      </c>
      <c r="M1272" s="46" t="s">
        <v>557</v>
      </c>
      <c r="N1272" s="47">
        <v>21</v>
      </c>
      <c r="O1272" s="60" t="s">
        <v>24</v>
      </c>
      <c r="P1272" s="69" t="s">
        <v>1786</v>
      </c>
      <c r="Q1272" s="17" t="s">
        <v>5588</v>
      </c>
      <c r="R1272" s="17" t="s">
        <v>4486</v>
      </c>
      <c r="S1272" s="81">
        <v>24867726</v>
      </c>
      <c r="T1272" s="91" t="s">
        <v>8103</v>
      </c>
      <c r="U1272" s="7" t="s">
        <v>8196</v>
      </c>
      <c r="V1272" s="149">
        <v>0</v>
      </c>
      <c r="W1272" s="149">
        <v>1</v>
      </c>
      <c r="X1272" s="149">
        <v>1</v>
      </c>
      <c r="Y1272" s="7">
        <v>1</v>
      </c>
      <c r="Z1272" s="60" t="s">
        <v>8140</v>
      </c>
      <c r="AA1272" s="89" t="s">
        <v>8215</v>
      </c>
      <c r="AB1272" s="89" t="s">
        <v>8215</v>
      </c>
      <c r="AC1272" s="89" t="s">
        <v>8140</v>
      </c>
      <c r="AD1272" s="60" t="s">
        <v>8140</v>
      </c>
      <c r="AE1272" s="48" t="s">
        <v>5146</v>
      </c>
    </row>
    <row r="1273" spans="2:31" x14ac:dyDescent="0.25">
      <c r="B1273" s="55">
        <v>1269</v>
      </c>
      <c r="C1273" s="17">
        <v>381486</v>
      </c>
      <c r="D1273" s="17">
        <v>232252</v>
      </c>
      <c r="E1273" s="17">
        <v>381486</v>
      </c>
      <c r="F1273" s="17">
        <v>-71.698452860000003</v>
      </c>
      <c r="G1273" s="17">
        <v>-15.661322820000001</v>
      </c>
      <c r="H1273" s="7">
        <v>40502</v>
      </c>
      <c r="I1273" s="9" t="s">
        <v>4798</v>
      </c>
      <c r="J1273" s="9" t="s">
        <v>6023</v>
      </c>
      <c r="K1273" s="9" t="s">
        <v>6024</v>
      </c>
      <c r="L1273" s="9" t="s">
        <v>8168</v>
      </c>
      <c r="M1273" s="46" t="s">
        <v>6044</v>
      </c>
      <c r="N1273" s="47">
        <v>6</v>
      </c>
      <c r="O1273" s="60" t="s">
        <v>24</v>
      </c>
      <c r="P1273" s="69" t="s">
        <v>6045</v>
      </c>
      <c r="Q1273" s="17" t="s">
        <v>6046</v>
      </c>
      <c r="R1273" s="17" t="s">
        <v>6047</v>
      </c>
      <c r="S1273" s="81">
        <v>29329426</v>
      </c>
      <c r="T1273" s="91" t="s">
        <v>8103</v>
      </c>
      <c r="U1273" s="7" t="s">
        <v>8197</v>
      </c>
      <c r="V1273" s="149">
        <v>0</v>
      </c>
      <c r="W1273" s="149">
        <v>1</v>
      </c>
      <c r="X1273" s="149">
        <v>1</v>
      </c>
      <c r="Y1273" s="7">
        <v>1</v>
      </c>
      <c r="Z1273" s="60" t="s">
        <v>8140</v>
      </c>
      <c r="AA1273" s="89" t="s">
        <v>8215</v>
      </c>
      <c r="AB1273" s="89" t="s">
        <v>8215</v>
      </c>
      <c r="AC1273" s="89" t="s">
        <v>8140</v>
      </c>
      <c r="AD1273" s="60" t="s">
        <v>8140</v>
      </c>
      <c r="AE1273" s="48" t="s">
        <v>5146</v>
      </c>
    </row>
    <row r="1274" spans="2:31" x14ac:dyDescent="0.25">
      <c r="B1274" s="55">
        <v>1270</v>
      </c>
      <c r="C1274" s="17">
        <v>194840</v>
      </c>
      <c r="D1274" s="17">
        <v>232126</v>
      </c>
      <c r="E1274" s="17">
        <v>194840</v>
      </c>
      <c r="F1274" s="17">
        <v>-71.696541960000005</v>
      </c>
      <c r="G1274" s="17">
        <v>-15.66177768</v>
      </c>
      <c r="H1274" s="7">
        <v>40502</v>
      </c>
      <c r="I1274" s="9" t="s">
        <v>4798</v>
      </c>
      <c r="J1274" s="9" t="s">
        <v>6023</v>
      </c>
      <c r="K1274" s="9" t="s">
        <v>6024</v>
      </c>
      <c r="L1274" s="9" t="s">
        <v>8168</v>
      </c>
      <c r="M1274" s="46" t="s">
        <v>6048</v>
      </c>
      <c r="N1274" s="47">
        <v>24</v>
      </c>
      <c r="O1274" s="60" t="s">
        <v>24</v>
      </c>
      <c r="P1274" s="69" t="s">
        <v>4213</v>
      </c>
      <c r="Q1274" s="17" t="s">
        <v>2146</v>
      </c>
      <c r="R1274" s="17" t="s">
        <v>4973</v>
      </c>
      <c r="S1274" s="81">
        <v>29515504</v>
      </c>
      <c r="T1274" s="91" t="s">
        <v>8103</v>
      </c>
      <c r="U1274" s="7" t="s">
        <v>8198</v>
      </c>
      <c r="V1274" s="149">
        <v>0</v>
      </c>
      <c r="W1274" s="149">
        <v>1</v>
      </c>
      <c r="X1274" s="149">
        <v>1</v>
      </c>
      <c r="Y1274" s="7">
        <v>1</v>
      </c>
      <c r="Z1274" s="60" t="s">
        <v>8140</v>
      </c>
      <c r="AA1274" s="89" t="s">
        <v>8215</v>
      </c>
      <c r="AB1274" s="89" t="s">
        <v>8215</v>
      </c>
      <c r="AC1274" s="89" t="s">
        <v>8140</v>
      </c>
      <c r="AD1274" s="60" t="s">
        <v>8140</v>
      </c>
      <c r="AE1274" s="48" t="s">
        <v>5146</v>
      </c>
    </row>
    <row r="1275" spans="2:31" x14ac:dyDescent="0.25">
      <c r="B1275" s="111">
        <v>1271</v>
      </c>
      <c r="C1275" s="17">
        <v>223369</v>
      </c>
      <c r="D1275" s="17">
        <v>227934</v>
      </c>
      <c r="E1275" s="17">
        <v>223369</v>
      </c>
      <c r="F1275" s="17">
        <v>-71.700412220000004</v>
      </c>
      <c r="G1275" s="17">
        <v>-15.66332221</v>
      </c>
      <c r="H1275" s="7">
        <v>40502</v>
      </c>
      <c r="I1275" s="9" t="s">
        <v>4798</v>
      </c>
      <c r="J1275" s="9" t="s">
        <v>6023</v>
      </c>
      <c r="K1275" s="9" t="s">
        <v>6024</v>
      </c>
      <c r="L1275" s="9" t="s">
        <v>8168</v>
      </c>
      <c r="M1275" s="46" t="s">
        <v>6049</v>
      </c>
      <c r="N1275" s="47">
        <v>1</v>
      </c>
      <c r="O1275" s="60" t="s">
        <v>24</v>
      </c>
      <c r="P1275" s="69" t="s">
        <v>6050</v>
      </c>
      <c r="Q1275" s="17" t="s">
        <v>711</v>
      </c>
      <c r="R1275" s="17" t="s">
        <v>4486</v>
      </c>
      <c r="S1275" s="81">
        <v>29727735</v>
      </c>
      <c r="T1275" s="91" t="s">
        <v>8103</v>
      </c>
      <c r="U1275" s="7" t="s">
        <v>8199</v>
      </c>
      <c r="V1275" s="149">
        <v>0</v>
      </c>
      <c r="W1275" s="149">
        <v>1</v>
      </c>
      <c r="X1275" s="149">
        <v>1</v>
      </c>
      <c r="Y1275" s="7">
        <v>1</v>
      </c>
      <c r="Z1275" s="60" t="s">
        <v>8140</v>
      </c>
      <c r="AA1275" s="89" t="s">
        <v>8215</v>
      </c>
      <c r="AB1275" s="89" t="s">
        <v>8215</v>
      </c>
      <c r="AC1275" s="89" t="s">
        <v>8140</v>
      </c>
      <c r="AD1275" s="60" t="s">
        <v>8140</v>
      </c>
      <c r="AE1275" s="48" t="s">
        <v>5146</v>
      </c>
    </row>
    <row r="1276" spans="2:31" x14ac:dyDescent="0.25">
      <c r="B1276" s="55">
        <v>1272</v>
      </c>
      <c r="C1276" s="17">
        <v>201295</v>
      </c>
      <c r="D1276" s="17">
        <v>229707</v>
      </c>
      <c r="E1276" s="17">
        <v>201295</v>
      </c>
      <c r="F1276" s="17">
        <v>-71.701470400000005</v>
      </c>
      <c r="G1276" s="17">
        <v>-15.66170033</v>
      </c>
      <c r="H1276" s="7">
        <v>40502</v>
      </c>
      <c r="I1276" s="9" t="s">
        <v>4798</v>
      </c>
      <c r="J1276" s="9" t="s">
        <v>6023</v>
      </c>
      <c r="K1276" s="9" t="s">
        <v>6024</v>
      </c>
      <c r="L1276" s="9" t="s">
        <v>8168</v>
      </c>
      <c r="M1276" s="46" t="s">
        <v>6051</v>
      </c>
      <c r="N1276" s="47">
        <v>3</v>
      </c>
      <c r="O1276" s="60" t="s">
        <v>24</v>
      </c>
      <c r="P1276" s="69" t="s">
        <v>6052</v>
      </c>
      <c r="Q1276" s="17" t="s">
        <v>4486</v>
      </c>
      <c r="R1276" s="17" t="s">
        <v>431</v>
      </c>
      <c r="S1276" s="81">
        <v>30643778</v>
      </c>
      <c r="T1276" s="91" t="s">
        <v>8103</v>
      </c>
      <c r="U1276" s="7" t="s">
        <v>8200</v>
      </c>
      <c r="V1276" s="149">
        <v>0</v>
      </c>
      <c r="W1276" s="149">
        <v>1</v>
      </c>
      <c r="X1276" s="149">
        <v>1</v>
      </c>
      <c r="Y1276" s="7">
        <v>1</v>
      </c>
      <c r="Z1276" s="60" t="s">
        <v>8140</v>
      </c>
      <c r="AA1276" s="89" t="s">
        <v>8215</v>
      </c>
      <c r="AB1276" s="89" t="s">
        <v>8215</v>
      </c>
      <c r="AC1276" s="89" t="s">
        <v>8140</v>
      </c>
      <c r="AD1276" s="60" t="s">
        <v>8140</v>
      </c>
      <c r="AE1276" s="48" t="s">
        <v>5146</v>
      </c>
    </row>
    <row r="1277" spans="2:31" x14ac:dyDescent="0.25">
      <c r="B1277" s="55">
        <v>1273</v>
      </c>
      <c r="C1277" s="17">
        <v>374559</v>
      </c>
      <c r="D1277" s="17">
        <v>229530</v>
      </c>
      <c r="E1277" s="17">
        <v>374559</v>
      </c>
      <c r="F1277" s="17">
        <v>-71.702903469999995</v>
      </c>
      <c r="G1277" s="17">
        <v>-15.661195449999999</v>
      </c>
      <c r="H1277" s="7">
        <v>40502</v>
      </c>
      <c r="I1277" s="9" t="s">
        <v>4798</v>
      </c>
      <c r="J1277" s="9" t="s">
        <v>6023</v>
      </c>
      <c r="K1277" s="9" t="s">
        <v>6024</v>
      </c>
      <c r="L1277" s="9" t="s">
        <v>8168</v>
      </c>
      <c r="M1277" s="46" t="s">
        <v>6053</v>
      </c>
      <c r="N1277" s="47">
        <v>1</v>
      </c>
      <c r="O1277" s="60" t="s">
        <v>24</v>
      </c>
      <c r="P1277" s="69" t="s">
        <v>4574</v>
      </c>
      <c r="Q1277" s="17" t="s">
        <v>2146</v>
      </c>
      <c r="R1277" s="17" t="s">
        <v>6036</v>
      </c>
      <c r="S1277" s="81">
        <v>30643536</v>
      </c>
      <c r="T1277" s="91" t="s">
        <v>8103</v>
      </c>
      <c r="U1277" s="7" t="s">
        <v>8201</v>
      </c>
      <c r="V1277" s="149">
        <v>0</v>
      </c>
      <c r="W1277" s="149">
        <v>1</v>
      </c>
      <c r="X1277" s="149">
        <v>1</v>
      </c>
      <c r="Y1277" s="7">
        <v>1</v>
      </c>
      <c r="Z1277" s="60" t="s">
        <v>8140</v>
      </c>
      <c r="AA1277" s="89" t="s">
        <v>8215</v>
      </c>
      <c r="AB1277" s="89" t="s">
        <v>8215</v>
      </c>
      <c r="AC1277" s="89" t="s">
        <v>8140</v>
      </c>
      <c r="AD1277" s="60" t="s">
        <v>8140</v>
      </c>
      <c r="AE1277" s="48" t="s">
        <v>5146</v>
      </c>
    </row>
    <row r="1278" spans="2:31" x14ac:dyDescent="0.25">
      <c r="B1278" s="55">
        <v>1274</v>
      </c>
      <c r="C1278" s="17">
        <v>198911</v>
      </c>
      <c r="D1278" s="17">
        <v>229627</v>
      </c>
      <c r="E1278" s="17">
        <v>198911</v>
      </c>
      <c r="F1278" s="17">
        <v>-71.703727850000007</v>
      </c>
      <c r="G1278" s="17">
        <v>-15.660519320000001</v>
      </c>
      <c r="H1278" s="7">
        <v>40502</v>
      </c>
      <c r="I1278" s="9" t="s">
        <v>4798</v>
      </c>
      <c r="J1278" s="9" t="s">
        <v>6023</v>
      </c>
      <c r="K1278" s="9" t="s">
        <v>6024</v>
      </c>
      <c r="L1278" s="9" t="s">
        <v>8168</v>
      </c>
      <c r="M1278" s="46" t="s">
        <v>6054</v>
      </c>
      <c r="N1278" s="47">
        <v>1</v>
      </c>
      <c r="O1278" s="60" t="s">
        <v>24</v>
      </c>
      <c r="P1278" s="69" t="s">
        <v>6055</v>
      </c>
      <c r="Q1278" s="17" t="s">
        <v>6056</v>
      </c>
      <c r="R1278" s="17" t="s">
        <v>191</v>
      </c>
      <c r="S1278" s="81">
        <v>30643336</v>
      </c>
      <c r="T1278" s="91" t="s">
        <v>8103</v>
      </c>
      <c r="U1278" s="7" t="s">
        <v>8202</v>
      </c>
      <c r="V1278" s="149">
        <v>0</v>
      </c>
      <c r="W1278" s="149">
        <v>1</v>
      </c>
      <c r="X1278" s="149">
        <v>1</v>
      </c>
      <c r="Y1278" s="7">
        <v>1</v>
      </c>
      <c r="Z1278" s="60" t="s">
        <v>8140</v>
      </c>
      <c r="AA1278" s="89" t="s">
        <v>8215</v>
      </c>
      <c r="AB1278" s="89" t="s">
        <v>8215</v>
      </c>
      <c r="AC1278" s="89" t="s">
        <v>8140</v>
      </c>
      <c r="AD1278" s="60" t="s">
        <v>8140</v>
      </c>
      <c r="AE1278" s="48" t="s">
        <v>5146</v>
      </c>
    </row>
    <row r="1279" spans="2:31" x14ac:dyDescent="0.25">
      <c r="B1279" s="55">
        <v>1275</v>
      </c>
      <c r="C1279" s="17">
        <v>198975</v>
      </c>
      <c r="D1279" s="17">
        <v>229630</v>
      </c>
      <c r="E1279" s="17">
        <v>198975</v>
      </c>
      <c r="F1279" s="17">
        <v>-71.70400411</v>
      </c>
      <c r="G1279" s="17">
        <v>-15.660756920000001</v>
      </c>
      <c r="H1279" s="7">
        <v>40502</v>
      </c>
      <c r="I1279" s="9" t="s">
        <v>4798</v>
      </c>
      <c r="J1279" s="9" t="s">
        <v>6023</v>
      </c>
      <c r="K1279" s="9" t="s">
        <v>6024</v>
      </c>
      <c r="L1279" s="9" t="s">
        <v>8168</v>
      </c>
      <c r="M1279" s="46" t="s">
        <v>6054</v>
      </c>
      <c r="N1279" s="47" t="s">
        <v>4412</v>
      </c>
      <c r="O1279" s="60" t="s">
        <v>24</v>
      </c>
      <c r="P1279" s="69" t="s">
        <v>338</v>
      </c>
      <c r="Q1279" s="17" t="s">
        <v>6057</v>
      </c>
      <c r="R1279" s="17" t="s">
        <v>6058</v>
      </c>
      <c r="S1279" s="81">
        <v>40348653</v>
      </c>
      <c r="T1279" s="91" t="s">
        <v>8103</v>
      </c>
      <c r="U1279" s="7" t="s">
        <v>8203</v>
      </c>
      <c r="V1279" s="149">
        <v>0</v>
      </c>
      <c r="W1279" s="149">
        <v>1</v>
      </c>
      <c r="X1279" s="149">
        <v>1</v>
      </c>
      <c r="Y1279" s="7">
        <v>1</v>
      </c>
      <c r="Z1279" s="60" t="s">
        <v>8140</v>
      </c>
      <c r="AA1279" s="89" t="s">
        <v>8215</v>
      </c>
      <c r="AB1279" s="89" t="s">
        <v>8215</v>
      </c>
      <c r="AC1279" s="89" t="s">
        <v>8140</v>
      </c>
      <c r="AD1279" s="60" t="s">
        <v>8140</v>
      </c>
      <c r="AE1279" s="48" t="s">
        <v>5146</v>
      </c>
    </row>
    <row r="1280" spans="2:31" x14ac:dyDescent="0.25">
      <c r="B1280" s="111">
        <v>1276</v>
      </c>
      <c r="C1280" s="17">
        <v>198338</v>
      </c>
      <c r="D1280" s="17">
        <v>229508</v>
      </c>
      <c r="E1280" s="17">
        <v>198338</v>
      </c>
      <c r="F1280" s="17">
        <v>-71.701973010000003</v>
      </c>
      <c r="G1280" s="17">
        <v>-15.6606194</v>
      </c>
      <c r="H1280" s="7">
        <v>40502</v>
      </c>
      <c r="I1280" s="9" t="s">
        <v>4798</v>
      </c>
      <c r="J1280" s="9" t="s">
        <v>6023</v>
      </c>
      <c r="K1280" s="9" t="s">
        <v>6024</v>
      </c>
      <c r="L1280" s="9" t="s">
        <v>8168</v>
      </c>
      <c r="M1280" s="46" t="s">
        <v>6059</v>
      </c>
      <c r="N1280" s="47">
        <v>6</v>
      </c>
      <c r="O1280" s="60" t="s">
        <v>24</v>
      </c>
      <c r="P1280" s="69" t="s">
        <v>794</v>
      </c>
      <c r="Q1280" s="17" t="s">
        <v>6060</v>
      </c>
      <c r="R1280" s="17" t="s">
        <v>786</v>
      </c>
      <c r="S1280" s="81">
        <v>30643991</v>
      </c>
      <c r="T1280" s="91" t="s">
        <v>8103</v>
      </c>
      <c r="U1280" s="7" t="s">
        <v>8204</v>
      </c>
      <c r="V1280" s="149">
        <v>0</v>
      </c>
      <c r="W1280" s="149">
        <v>1</v>
      </c>
      <c r="X1280" s="149">
        <v>1</v>
      </c>
      <c r="Y1280" s="7">
        <v>1</v>
      </c>
      <c r="Z1280" s="60" t="s">
        <v>8140</v>
      </c>
      <c r="AA1280" s="89" t="s">
        <v>8215</v>
      </c>
      <c r="AB1280" s="89" t="s">
        <v>8215</v>
      </c>
      <c r="AC1280" s="89" t="s">
        <v>8140</v>
      </c>
      <c r="AD1280" s="60" t="s">
        <v>8140</v>
      </c>
      <c r="AE1280" s="48" t="s">
        <v>5146</v>
      </c>
    </row>
    <row r="1281" spans="2:31" x14ac:dyDescent="0.25">
      <c r="B1281" s="55">
        <v>1277</v>
      </c>
      <c r="C1281" s="17">
        <v>210488</v>
      </c>
      <c r="D1281" s="17">
        <v>229727</v>
      </c>
      <c r="E1281" s="17">
        <v>210488</v>
      </c>
      <c r="F1281" s="17">
        <v>-71.700301580000001</v>
      </c>
      <c r="G1281" s="17">
        <v>-15.660777639999999</v>
      </c>
      <c r="H1281" s="7">
        <v>40502</v>
      </c>
      <c r="I1281" s="9" t="s">
        <v>4798</v>
      </c>
      <c r="J1281" s="9" t="s">
        <v>6023</v>
      </c>
      <c r="K1281" s="9" t="s">
        <v>6024</v>
      </c>
      <c r="L1281" s="9" t="s">
        <v>8168</v>
      </c>
      <c r="M1281" s="46" t="s">
        <v>6061</v>
      </c>
      <c r="N1281" s="47">
        <v>1</v>
      </c>
      <c r="O1281" s="60" t="s">
        <v>24</v>
      </c>
      <c r="P1281" s="69" t="s">
        <v>6062</v>
      </c>
      <c r="Q1281" s="17" t="s">
        <v>5784</v>
      </c>
      <c r="R1281" s="17" t="s">
        <v>2169</v>
      </c>
      <c r="S1281" s="81">
        <v>30643358</v>
      </c>
      <c r="T1281" s="91" t="s">
        <v>8103</v>
      </c>
      <c r="U1281" s="7" t="s">
        <v>8205</v>
      </c>
      <c r="V1281" s="149">
        <v>0</v>
      </c>
      <c r="W1281" s="149">
        <v>1</v>
      </c>
      <c r="X1281" s="149">
        <v>1</v>
      </c>
      <c r="Y1281" s="7">
        <v>1</v>
      </c>
      <c r="Z1281" s="60" t="s">
        <v>8140</v>
      </c>
      <c r="AA1281" s="89" t="s">
        <v>8215</v>
      </c>
      <c r="AB1281" s="89" t="s">
        <v>8215</v>
      </c>
      <c r="AC1281" s="89" t="s">
        <v>8140</v>
      </c>
      <c r="AD1281" s="60" t="s">
        <v>8140</v>
      </c>
      <c r="AE1281" s="48" t="s">
        <v>5146</v>
      </c>
    </row>
    <row r="1282" spans="2:31" x14ac:dyDescent="0.25">
      <c r="B1282" s="55">
        <v>1278</v>
      </c>
      <c r="C1282" s="17">
        <v>593571</v>
      </c>
      <c r="D1282" s="17">
        <v>227721</v>
      </c>
      <c r="E1282" s="17">
        <v>593571</v>
      </c>
      <c r="F1282" s="17">
        <v>-71.699952240000002</v>
      </c>
      <c r="G1282" s="17">
        <v>-15.664308780000001</v>
      </c>
      <c r="H1282" s="7">
        <v>40502</v>
      </c>
      <c r="I1282" s="9" t="s">
        <v>4798</v>
      </c>
      <c r="J1282" s="9" t="s">
        <v>6023</v>
      </c>
      <c r="K1282" s="9" t="s">
        <v>6024</v>
      </c>
      <c r="L1282" s="9" t="s">
        <v>8168</v>
      </c>
      <c r="M1282" s="46" t="s">
        <v>6063</v>
      </c>
      <c r="N1282" s="47">
        <v>11</v>
      </c>
      <c r="O1282" s="60" t="s">
        <v>24</v>
      </c>
      <c r="P1282" s="69" t="s">
        <v>430</v>
      </c>
      <c r="Q1282" s="17" t="s">
        <v>6036</v>
      </c>
      <c r="R1282" s="17" t="s">
        <v>4973</v>
      </c>
      <c r="S1282" s="81">
        <v>29329610</v>
      </c>
      <c r="T1282" s="91" t="s">
        <v>8103</v>
      </c>
      <c r="U1282" s="7" t="s">
        <v>8206</v>
      </c>
      <c r="V1282" s="149">
        <v>0</v>
      </c>
      <c r="W1282" s="149">
        <v>1</v>
      </c>
      <c r="X1282" s="149">
        <v>1</v>
      </c>
      <c r="Y1282" s="7">
        <v>1</v>
      </c>
      <c r="Z1282" s="60" t="s">
        <v>8140</v>
      </c>
      <c r="AA1282" s="89" t="s">
        <v>8215</v>
      </c>
      <c r="AB1282" s="89" t="s">
        <v>8215</v>
      </c>
      <c r="AC1282" s="89" t="s">
        <v>8140</v>
      </c>
      <c r="AD1282" s="60" t="s">
        <v>8140</v>
      </c>
      <c r="AE1282" s="48" t="s">
        <v>5146</v>
      </c>
    </row>
    <row r="1283" spans="2:31" x14ac:dyDescent="0.25">
      <c r="B1283" s="55">
        <v>1279</v>
      </c>
      <c r="C1283" s="17">
        <v>593582</v>
      </c>
      <c r="D1283" s="17">
        <v>429022</v>
      </c>
      <c r="E1283" s="17">
        <v>593582</v>
      </c>
      <c r="F1283" s="17">
        <v>-71.697441510000004</v>
      </c>
      <c r="G1283" s="17">
        <v>-15.661556689999999</v>
      </c>
      <c r="H1283" s="7">
        <v>40502</v>
      </c>
      <c r="I1283" s="9" t="s">
        <v>4798</v>
      </c>
      <c r="J1283" s="9" t="s">
        <v>6023</v>
      </c>
      <c r="K1283" s="9" t="s">
        <v>6024</v>
      </c>
      <c r="L1283" s="9" t="s">
        <v>8168</v>
      </c>
      <c r="M1283" s="46" t="s">
        <v>6064</v>
      </c>
      <c r="N1283" s="47">
        <v>7</v>
      </c>
      <c r="O1283" s="60" t="s">
        <v>24</v>
      </c>
      <c r="P1283" s="69" t="s">
        <v>4624</v>
      </c>
      <c r="Q1283" s="17" t="s">
        <v>6065</v>
      </c>
      <c r="R1283" s="17" t="s">
        <v>5369</v>
      </c>
      <c r="S1283" s="81">
        <v>30656284</v>
      </c>
      <c r="T1283" s="91" t="s">
        <v>8103</v>
      </c>
      <c r="U1283" s="7" t="s">
        <v>8207</v>
      </c>
      <c r="V1283" s="149">
        <v>0</v>
      </c>
      <c r="W1283" s="149">
        <v>1</v>
      </c>
      <c r="X1283" s="149">
        <v>1</v>
      </c>
      <c r="Y1283" s="7">
        <v>1</v>
      </c>
      <c r="Z1283" s="60" t="s">
        <v>8140</v>
      </c>
      <c r="AA1283" s="89" t="s">
        <v>8215</v>
      </c>
      <c r="AB1283" s="89" t="s">
        <v>8215</v>
      </c>
      <c r="AC1283" s="89" t="s">
        <v>8140</v>
      </c>
      <c r="AD1283" s="60" t="s">
        <v>8140</v>
      </c>
      <c r="AE1283" s="48" t="s">
        <v>5146</v>
      </c>
    </row>
    <row r="1284" spans="2:31" x14ac:dyDescent="0.25">
      <c r="B1284" s="55">
        <v>1280</v>
      </c>
      <c r="C1284" s="17">
        <v>592502</v>
      </c>
      <c r="D1284" s="17">
        <v>227938</v>
      </c>
      <c r="E1284" s="17">
        <v>592502</v>
      </c>
      <c r="F1284" s="17">
        <v>-71.700648880000003</v>
      </c>
      <c r="G1284" s="17">
        <v>-15.66348359</v>
      </c>
      <c r="H1284" s="7">
        <v>40502</v>
      </c>
      <c r="I1284" s="9" t="s">
        <v>4798</v>
      </c>
      <c r="J1284" s="9" t="s">
        <v>6023</v>
      </c>
      <c r="K1284" s="9" t="s">
        <v>6024</v>
      </c>
      <c r="L1284" s="9" t="s">
        <v>8168</v>
      </c>
      <c r="M1284" s="46" t="s">
        <v>6049</v>
      </c>
      <c r="N1284" s="47">
        <v>5</v>
      </c>
      <c r="O1284" s="60" t="s">
        <v>24</v>
      </c>
      <c r="P1284" s="69" t="s">
        <v>6066</v>
      </c>
      <c r="Q1284" s="17" t="s">
        <v>1822</v>
      </c>
      <c r="R1284" s="17" t="s">
        <v>5098</v>
      </c>
      <c r="S1284" s="81">
        <v>30643935</v>
      </c>
      <c r="T1284" s="91" t="s">
        <v>8103</v>
      </c>
      <c r="U1284" s="7" t="s">
        <v>8208</v>
      </c>
      <c r="V1284" s="149">
        <v>0</v>
      </c>
      <c r="W1284" s="149">
        <v>1</v>
      </c>
      <c r="X1284" s="149">
        <v>1</v>
      </c>
      <c r="Y1284" s="7">
        <v>1</v>
      </c>
      <c r="Z1284" s="60" t="s">
        <v>8140</v>
      </c>
      <c r="AA1284" s="89" t="s">
        <v>8215</v>
      </c>
      <c r="AB1284" s="89" t="s">
        <v>8215</v>
      </c>
      <c r="AC1284" s="89" t="s">
        <v>8140</v>
      </c>
      <c r="AD1284" s="60" t="s">
        <v>8140</v>
      </c>
      <c r="AE1284" s="48" t="s">
        <v>5146</v>
      </c>
    </row>
    <row r="1285" spans="2:31" x14ac:dyDescent="0.25">
      <c r="B1285" s="111">
        <v>1281</v>
      </c>
      <c r="C1285" s="17">
        <v>172571</v>
      </c>
      <c r="D1285" s="17">
        <v>229596</v>
      </c>
      <c r="E1285" s="17">
        <v>172571</v>
      </c>
      <c r="F1285" s="17">
        <v>-71.700913020000002</v>
      </c>
      <c r="G1285" s="17">
        <v>-15.66135766</v>
      </c>
      <c r="H1285" s="7">
        <v>40502</v>
      </c>
      <c r="I1285" s="9" t="s">
        <v>4798</v>
      </c>
      <c r="J1285" s="9" t="s">
        <v>6023</v>
      </c>
      <c r="K1285" s="9" t="s">
        <v>6024</v>
      </c>
      <c r="L1285" s="9" t="s">
        <v>8168</v>
      </c>
      <c r="M1285" s="46" t="s">
        <v>6044</v>
      </c>
      <c r="N1285" s="47">
        <v>8</v>
      </c>
      <c r="O1285" s="60" t="s">
        <v>24</v>
      </c>
      <c r="P1285" s="69" t="s">
        <v>4574</v>
      </c>
      <c r="Q1285" s="17" t="s">
        <v>6067</v>
      </c>
      <c r="R1285" s="17" t="s">
        <v>6068</v>
      </c>
      <c r="S1285" s="81">
        <v>30643286</v>
      </c>
      <c r="T1285" s="91" t="s">
        <v>8103</v>
      </c>
      <c r="U1285" s="7" t="s">
        <v>8209</v>
      </c>
      <c r="V1285" s="149">
        <v>0</v>
      </c>
      <c r="W1285" s="149">
        <v>1</v>
      </c>
      <c r="X1285" s="149">
        <v>1</v>
      </c>
      <c r="Y1285" s="7">
        <v>1</v>
      </c>
      <c r="Z1285" s="60" t="s">
        <v>8140</v>
      </c>
      <c r="AA1285" s="89" t="s">
        <v>8215</v>
      </c>
      <c r="AB1285" s="89" t="s">
        <v>8215</v>
      </c>
      <c r="AC1285" s="89" t="s">
        <v>8140</v>
      </c>
      <c r="AD1285" s="60" t="s">
        <v>8140</v>
      </c>
      <c r="AE1285" s="48" t="s">
        <v>5146</v>
      </c>
    </row>
    <row r="1286" spans="2:31" x14ac:dyDescent="0.25">
      <c r="B1286" s="55">
        <v>1282</v>
      </c>
      <c r="C1286" s="17">
        <v>198647</v>
      </c>
      <c r="D1286" s="17">
        <v>229738</v>
      </c>
      <c r="E1286" s="17">
        <v>198647</v>
      </c>
      <c r="F1286" s="17">
        <v>-71.704056420000001</v>
      </c>
      <c r="G1286" s="17">
        <v>-15.6597329</v>
      </c>
      <c r="H1286" s="7">
        <v>40502</v>
      </c>
      <c r="I1286" s="9" t="s">
        <v>4798</v>
      </c>
      <c r="J1286" s="9" t="s">
        <v>6023</v>
      </c>
      <c r="K1286" s="9" t="s">
        <v>6024</v>
      </c>
      <c r="L1286" s="9" t="s">
        <v>8168</v>
      </c>
      <c r="M1286" s="46" t="s">
        <v>6069</v>
      </c>
      <c r="N1286" s="47">
        <v>1</v>
      </c>
      <c r="O1286" s="60" t="s">
        <v>24</v>
      </c>
      <c r="P1286" s="69" t="s">
        <v>6070</v>
      </c>
      <c r="Q1286" s="17" t="s">
        <v>431</v>
      </c>
      <c r="R1286" s="17" t="s">
        <v>854</v>
      </c>
      <c r="S1286" s="81">
        <v>30643949</v>
      </c>
      <c r="T1286" s="91" t="s">
        <v>8103</v>
      </c>
      <c r="U1286" s="7" t="s">
        <v>8210</v>
      </c>
      <c r="V1286" s="149">
        <v>0</v>
      </c>
      <c r="W1286" s="149">
        <v>1</v>
      </c>
      <c r="X1286" s="149">
        <v>1</v>
      </c>
      <c r="Y1286" s="7">
        <v>1</v>
      </c>
      <c r="Z1286" s="60" t="s">
        <v>8140</v>
      </c>
      <c r="AA1286" s="89" t="s">
        <v>8215</v>
      </c>
      <c r="AB1286" s="89" t="s">
        <v>8215</v>
      </c>
      <c r="AC1286" s="89" t="s">
        <v>8140</v>
      </c>
      <c r="AD1286" s="60" t="s">
        <v>8140</v>
      </c>
      <c r="AE1286" s="48" t="s">
        <v>5146</v>
      </c>
    </row>
    <row r="1287" spans="2:31" x14ac:dyDescent="0.25">
      <c r="B1287" s="55">
        <v>1283</v>
      </c>
      <c r="C1287" s="17">
        <v>170936</v>
      </c>
      <c r="D1287" s="17">
        <v>229588</v>
      </c>
      <c r="E1287" s="17">
        <v>170936</v>
      </c>
      <c r="F1287" s="17">
        <v>-71.700591650000007</v>
      </c>
      <c r="G1287" s="17">
        <v>-15.66183238</v>
      </c>
      <c r="H1287" s="7">
        <v>40502</v>
      </c>
      <c r="I1287" s="9" t="s">
        <v>4798</v>
      </c>
      <c r="J1287" s="9" t="s">
        <v>6023</v>
      </c>
      <c r="K1287" s="9" t="s">
        <v>6024</v>
      </c>
      <c r="L1287" s="9" t="s">
        <v>8168</v>
      </c>
      <c r="M1287" s="46" t="s">
        <v>6071</v>
      </c>
      <c r="N1287" s="47">
        <v>7</v>
      </c>
      <c r="O1287" s="60" t="s">
        <v>24</v>
      </c>
      <c r="P1287" s="69" t="s">
        <v>6072</v>
      </c>
      <c r="Q1287" s="17" t="s">
        <v>6026</v>
      </c>
      <c r="R1287" s="17" t="s">
        <v>1006</v>
      </c>
      <c r="S1287" s="81">
        <v>30643738</v>
      </c>
      <c r="T1287" s="91" t="s">
        <v>8103</v>
      </c>
      <c r="U1287" s="7" t="s">
        <v>8211</v>
      </c>
      <c r="V1287" s="149">
        <v>0</v>
      </c>
      <c r="W1287" s="149">
        <v>1</v>
      </c>
      <c r="X1287" s="149">
        <v>1</v>
      </c>
      <c r="Y1287" s="7">
        <v>1</v>
      </c>
      <c r="Z1287" s="60" t="s">
        <v>8140</v>
      </c>
      <c r="AA1287" s="89" t="s">
        <v>8215</v>
      </c>
      <c r="AB1287" s="89" t="s">
        <v>8215</v>
      </c>
      <c r="AC1287" s="89" t="s">
        <v>8140</v>
      </c>
      <c r="AD1287" s="60" t="s">
        <v>8140</v>
      </c>
      <c r="AE1287" s="48" t="s">
        <v>5146</v>
      </c>
    </row>
    <row r="1288" spans="2:31" x14ac:dyDescent="0.25">
      <c r="B1288" s="55">
        <v>1284</v>
      </c>
      <c r="C1288" s="17">
        <v>201357</v>
      </c>
      <c r="D1288" s="17">
        <v>229714</v>
      </c>
      <c r="E1288" s="17">
        <v>201357</v>
      </c>
      <c r="F1288" s="17">
        <v>-71.701373799999999</v>
      </c>
      <c r="G1288" s="17">
        <v>-15.661447130000001</v>
      </c>
      <c r="H1288" s="7">
        <v>40502</v>
      </c>
      <c r="I1288" s="9" t="s">
        <v>4798</v>
      </c>
      <c r="J1288" s="9" t="s">
        <v>6023</v>
      </c>
      <c r="K1288" s="9" t="s">
        <v>6024</v>
      </c>
      <c r="L1288" s="9" t="s">
        <v>8168</v>
      </c>
      <c r="M1288" s="46" t="s">
        <v>6061</v>
      </c>
      <c r="N1288" s="47">
        <v>2</v>
      </c>
      <c r="O1288" s="60" t="s">
        <v>24</v>
      </c>
      <c r="P1288" s="69" t="s">
        <v>6073</v>
      </c>
      <c r="Q1288" s="17" t="s">
        <v>6074</v>
      </c>
      <c r="R1288" s="17" t="s">
        <v>2169</v>
      </c>
      <c r="S1288" s="81">
        <v>43560092</v>
      </c>
      <c r="T1288" s="91" t="s">
        <v>8103</v>
      </c>
      <c r="U1288" s="7" t="s">
        <v>8212</v>
      </c>
      <c r="V1288" s="149">
        <v>0</v>
      </c>
      <c r="W1288" s="149">
        <v>1</v>
      </c>
      <c r="X1288" s="149">
        <v>1</v>
      </c>
      <c r="Y1288" s="7">
        <v>1</v>
      </c>
      <c r="Z1288" s="60" t="s">
        <v>8140</v>
      </c>
      <c r="AA1288" s="89" t="s">
        <v>8215</v>
      </c>
      <c r="AB1288" s="89" t="s">
        <v>8215</v>
      </c>
      <c r="AC1288" s="89" t="s">
        <v>8140</v>
      </c>
      <c r="AD1288" s="60" t="s">
        <v>8140</v>
      </c>
      <c r="AE1288" s="48" t="s">
        <v>5146</v>
      </c>
    </row>
    <row r="1289" spans="2:31" x14ac:dyDescent="0.25">
      <c r="B1289" s="55">
        <v>1285</v>
      </c>
      <c r="C1289" s="17">
        <v>186880</v>
      </c>
      <c r="D1289" s="17">
        <v>229635</v>
      </c>
      <c r="E1289" s="17">
        <v>186880</v>
      </c>
      <c r="F1289" s="17">
        <v>-71.704049220000002</v>
      </c>
      <c r="G1289" s="17">
        <v>-15.66089775</v>
      </c>
      <c r="H1289" s="7">
        <v>40502</v>
      </c>
      <c r="I1289" s="9" t="s">
        <v>4798</v>
      </c>
      <c r="J1289" s="9" t="s">
        <v>6023</v>
      </c>
      <c r="K1289" s="9" t="s">
        <v>6024</v>
      </c>
      <c r="L1289" s="9" t="s">
        <v>8168</v>
      </c>
      <c r="M1289" s="46" t="s">
        <v>2383</v>
      </c>
      <c r="N1289" s="47">
        <v>5</v>
      </c>
      <c r="O1289" s="60" t="s">
        <v>24</v>
      </c>
      <c r="P1289" s="69" t="s">
        <v>2149</v>
      </c>
      <c r="Q1289" s="17" t="s">
        <v>711</v>
      </c>
      <c r="R1289" s="17" t="s">
        <v>1139</v>
      </c>
      <c r="S1289" s="81">
        <v>30643915</v>
      </c>
      <c r="T1289" s="91" t="s">
        <v>8103</v>
      </c>
      <c r="U1289" s="7" t="s">
        <v>8213</v>
      </c>
      <c r="V1289" s="149">
        <v>0</v>
      </c>
      <c r="W1289" s="149">
        <v>1</v>
      </c>
      <c r="X1289" s="149">
        <v>1</v>
      </c>
      <c r="Y1289" s="7">
        <v>1</v>
      </c>
      <c r="Z1289" s="60" t="s">
        <v>8140</v>
      </c>
      <c r="AA1289" s="89" t="s">
        <v>8215</v>
      </c>
      <c r="AB1289" s="89" t="s">
        <v>8215</v>
      </c>
      <c r="AC1289" s="89" t="s">
        <v>8140</v>
      </c>
      <c r="AD1289" s="60" t="s">
        <v>8140</v>
      </c>
      <c r="AE1289" s="48" t="s">
        <v>5146</v>
      </c>
    </row>
    <row r="1290" spans="2:31" x14ac:dyDescent="0.25">
      <c r="B1290" s="111">
        <v>1286</v>
      </c>
      <c r="C1290" s="17">
        <v>174139</v>
      </c>
      <c r="D1290" s="17">
        <v>229609</v>
      </c>
      <c r="E1290" s="17">
        <v>174139</v>
      </c>
      <c r="F1290" s="17">
        <v>-71.701128859999997</v>
      </c>
      <c r="G1290" s="17">
        <v>-15.661459689999999</v>
      </c>
      <c r="H1290" s="7">
        <v>40502</v>
      </c>
      <c r="I1290" s="9" t="s">
        <v>4798</v>
      </c>
      <c r="J1290" s="9" t="s">
        <v>6023</v>
      </c>
      <c r="K1290" s="9" t="s">
        <v>6024</v>
      </c>
      <c r="L1290" s="9" t="s">
        <v>8168</v>
      </c>
      <c r="M1290" s="46" t="s">
        <v>173</v>
      </c>
      <c r="N1290" s="47">
        <v>2</v>
      </c>
      <c r="O1290" s="60" t="s">
        <v>24</v>
      </c>
      <c r="P1290" s="69" t="s">
        <v>6075</v>
      </c>
      <c r="Q1290" s="17" t="s">
        <v>5930</v>
      </c>
      <c r="R1290" s="17" t="s">
        <v>4486</v>
      </c>
      <c r="S1290" s="81">
        <v>30643800</v>
      </c>
      <c r="T1290" s="91" t="s">
        <v>8103</v>
      </c>
      <c r="U1290" s="7" t="s">
        <v>8214</v>
      </c>
      <c r="V1290" s="149">
        <v>0</v>
      </c>
      <c r="W1290" s="149">
        <v>1</v>
      </c>
      <c r="X1290" s="149">
        <v>1</v>
      </c>
      <c r="Y1290" s="7">
        <v>1</v>
      </c>
      <c r="Z1290" s="60" t="s">
        <v>8140</v>
      </c>
      <c r="AA1290" s="89" t="s">
        <v>8215</v>
      </c>
      <c r="AB1290" s="89" t="s">
        <v>8215</v>
      </c>
      <c r="AC1290" s="89" t="s">
        <v>8140</v>
      </c>
      <c r="AD1290" s="60" t="s">
        <v>8140</v>
      </c>
      <c r="AE1290" s="48" t="s">
        <v>5146</v>
      </c>
    </row>
    <row r="1291" spans="2:31" x14ac:dyDescent="0.25">
      <c r="B1291" s="55">
        <v>1287</v>
      </c>
      <c r="C1291" s="17">
        <v>526143</v>
      </c>
      <c r="D1291" s="17">
        <v>386702</v>
      </c>
      <c r="E1291" s="17">
        <v>526143</v>
      </c>
      <c r="F1291" s="17">
        <v>-71.809890050000007</v>
      </c>
      <c r="G1291" s="17">
        <v>-15.609538730000001</v>
      </c>
      <c r="H1291" s="7">
        <v>40513</v>
      </c>
      <c r="I1291" s="17" t="s">
        <v>4798</v>
      </c>
      <c r="J1291" s="17" t="s">
        <v>6023</v>
      </c>
      <c r="K1291" s="17" t="s">
        <v>6076</v>
      </c>
      <c r="L1291" s="17" t="s">
        <v>8169</v>
      </c>
      <c r="M1291" s="46" t="s">
        <v>556</v>
      </c>
      <c r="N1291" s="47">
        <v>2</v>
      </c>
      <c r="O1291" s="60" t="s">
        <v>24</v>
      </c>
      <c r="P1291" s="69" t="s">
        <v>6030</v>
      </c>
      <c r="Q1291" s="17" t="s">
        <v>711</v>
      </c>
      <c r="R1291" s="17" t="s">
        <v>6077</v>
      </c>
      <c r="S1291" s="80">
        <v>46574508</v>
      </c>
      <c r="T1291" s="91" t="s">
        <v>8103</v>
      </c>
      <c r="U1291" s="7" t="s">
        <v>8265</v>
      </c>
      <c r="V1291" s="149">
        <v>0</v>
      </c>
      <c r="W1291" s="149">
        <v>1</v>
      </c>
      <c r="X1291" s="149">
        <v>1</v>
      </c>
      <c r="Y1291" s="7">
        <v>1</v>
      </c>
      <c r="Z1291" s="60" t="s">
        <v>8140</v>
      </c>
      <c r="AA1291" s="89" t="s">
        <v>8215</v>
      </c>
      <c r="AB1291" s="89" t="s">
        <v>8215</v>
      </c>
      <c r="AC1291" s="89" t="s">
        <v>8140</v>
      </c>
      <c r="AD1291" s="60" t="s">
        <v>8140</v>
      </c>
      <c r="AE1291" s="48" t="s">
        <v>5146</v>
      </c>
    </row>
    <row r="1292" spans="2:31" x14ac:dyDescent="0.25">
      <c r="B1292" s="55">
        <v>1288</v>
      </c>
      <c r="C1292" s="17">
        <v>269729</v>
      </c>
      <c r="D1292" s="17">
        <v>386986</v>
      </c>
      <c r="E1292" s="17">
        <v>269729</v>
      </c>
      <c r="F1292" s="17">
        <v>-71.808046169999997</v>
      </c>
      <c r="G1292" s="17">
        <v>-15.60857485</v>
      </c>
      <c r="H1292" s="7">
        <v>40513</v>
      </c>
      <c r="I1292" s="17" t="s">
        <v>4798</v>
      </c>
      <c r="J1292" s="17" t="s">
        <v>6023</v>
      </c>
      <c r="K1292" s="17" t="s">
        <v>6076</v>
      </c>
      <c r="L1292" s="17" t="s">
        <v>8169</v>
      </c>
      <c r="M1292" s="46" t="s">
        <v>2479</v>
      </c>
      <c r="N1292" s="47">
        <v>5</v>
      </c>
      <c r="O1292" s="60" t="s">
        <v>24</v>
      </c>
      <c r="P1292" s="69" t="s">
        <v>6078</v>
      </c>
      <c r="Q1292" s="17" t="s">
        <v>5529</v>
      </c>
      <c r="R1292" s="17" t="s">
        <v>6079</v>
      </c>
      <c r="S1292" s="80">
        <v>30660138</v>
      </c>
      <c r="T1292" s="91" t="s">
        <v>8103</v>
      </c>
      <c r="U1292" s="7" t="s">
        <v>8266</v>
      </c>
      <c r="V1292" s="149">
        <v>0</v>
      </c>
      <c r="W1292" s="149">
        <v>1</v>
      </c>
      <c r="X1292" s="149">
        <v>1</v>
      </c>
      <c r="Y1292" s="7">
        <v>1</v>
      </c>
      <c r="Z1292" s="60" t="s">
        <v>8140</v>
      </c>
      <c r="AA1292" s="89" t="s">
        <v>8215</v>
      </c>
      <c r="AB1292" s="89" t="s">
        <v>8215</v>
      </c>
      <c r="AC1292" s="89" t="s">
        <v>8140</v>
      </c>
      <c r="AD1292" s="60" t="s">
        <v>8140</v>
      </c>
      <c r="AE1292" s="48" t="s">
        <v>5146</v>
      </c>
    </row>
    <row r="1293" spans="2:31" x14ac:dyDescent="0.25">
      <c r="B1293" s="55">
        <v>1289</v>
      </c>
      <c r="C1293" s="17">
        <v>270041</v>
      </c>
      <c r="D1293" s="17">
        <v>386998</v>
      </c>
      <c r="E1293" s="17">
        <v>270041</v>
      </c>
      <c r="F1293" s="17">
        <v>-71.808946050000003</v>
      </c>
      <c r="G1293" s="17">
        <v>-15.60912121</v>
      </c>
      <c r="H1293" s="7">
        <v>40513</v>
      </c>
      <c r="I1293" s="17" t="s">
        <v>4798</v>
      </c>
      <c r="J1293" s="17" t="s">
        <v>6023</v>
      </c>
      <c r="K1293" s="17" t="s">
        <v>6076</v>
      </c>
      <c r="L1293" s="17" t="s">
        <v>8169</v>
      </c>
      <c r="M1293" s="46" t="s">
        <v>1172</v>
      </c>
      <c r="N1293" s="47">
        <v>1</v>
      </c>
      <c r="O1293" s="60" t="s">
        <v>24</v>
      </c>
      <c r="P1293" s="69" t="s">
        <v>4764</v>
      </c>
      <c r="Q1293" s="17" t="s">
        <v>4782</v>
      </c>
      <c r="R1293" s="17" t="s">
        <v>3628</v>
      </c>
      <c r="S1293" s="80">
        <v>48157326</v>
      </c>
      <c r="T1293" s="91" t="s">
        <v>8103</v>
      </c>
      <c r="U1293" s="7" t="s">
        <v>8267</v>
      </c>
      <c r="V1293" s="149">
        <v>0</v>
      </c>
      <c r="W1293" s="149">
        <v>1</v>
      </c>
      <c r="X1293" s="149">
        <v>1</v>
      </c>
      <c r="Y1293" s="7">
        <v>1</v>
      </c>
      <c r="Z1293" s="60" t="s">
        <v>8140</v>
      </c>
      <c r="AA1293" s="89" t="s">
        <v>8215</v>
      </c>
      <c r="AB1293" s="89" t="s">
        <v>8215</v>
      </c>
      <c r="AC1293" s="89" t="s">
        <v>8140</v>
      </c>
      <c r="AD1293" s="60" t="s">
        <v>8140</v>
      </c>
      <c r="AE1293" s="48" t="s">
        <v>5146</v>
      </c>
    </row>
    <row r="1294" spans="2:31" x14ac:dyDescent="0.25">
      <c r="B1294" s="55">
        <v>1290</v>
      </c>
      <c r="C1294" s="17">
        <v>270097</v>
      </c>
      <c r="D1294" s="17">
        <v>386999</v>
      </c>
      <c r="E1294" s="17">
        <v>270097</v>
      </c>
      <c r="F1294" s="17">
        <v>-71.808837420000003</v>
      </c>
      <c r="G1294" s="17">
        <v>-15.60921357</v>
      </c>
      <c r="H1294" s="7">
        <v>40513</v>
      </c>
      <c r="I1294" s="17" t="s">
        <v>4798</v>
      </c>
      <c r="J1294" s="17" t="s">
        <v>6023</v>
      </c>
      <c r="K1294" s="17" t="s">
        <v>6076</v>
      </c>
      <c r="L1294" s="17" t="s">
        <v>8169</v>
      </c>
      <c r="M1294" s="46" t="s">
        <v>1172</v>
      </c>
      <c r="N1294" s="47">
        <v>2</v>
      </c>
      <c r="O1294" s="60" t="s">
        <v>24</v>
      </c>
      <c r="P1294" s="69" t="s">
        <v>6080</v>
      </c>
      <c r="Q1294" s="17" t="s">
        <v>6036</v>
      </c>
      <c r="R1294" s="17" t="s">
        <v>6081</v>
      </c>
      <c r="S1294" s="85">
        <v>48909693</v>
      </c>
      <c r="T1294" s="91" t="s">
        <v>8103</v>
      </c>
      <c r="U1294" s="7" t="s">
        <v>8268</v>
      </c>
      <c r="V1294" s="149">
        <v>0</v>
      </c>
      <c r="W1294" s="149">
        <v>1</v>
      </c>
      <c r="X1294" s="149">
        <v>1</v>
      </c>
      <c r="Y1294" s="7">
        <v>1</v>
      </c>
      <c r="Z1294" s="60" t="s">
        <v>8140</v>
      </c>
      <c r="AA1294" s="89" t="s">
        <v>8215</v>
      </c>
      <c r="AB1294" s="89" t="s">
        <v>8215</v>
      </c>
      <c r="AC1294" s="89" t="s">
        <v>8140</v>
      </c>
      <c r="AD1294" s="60" t="s">
        <v>8140</v>
      </c>
      <c r="AE1294" s="48" t="s">
        <v>5146</v>
      </c>
    </row>
    <row r="1295" spans="2:31" x14ac:dyDescent="0.25">
      <c r="B1295" s="111">
        <v>1291</v>
      </c>
      <c r="C1295" s="17">
        <v>352419</v>
      </c>
      <c r="D1295" s="17">
        <v>387004</v>
      </c>
      <c r="E1295" s="17">
        <v>352419</v>
      </c>
      <c r="F1295" s="17">
        <v>-71.808935989999995</v>
      </c>
      <c r="G1295" s="17">
        <v>-15.609577809999999</v>
      </c>
      <c r="H1295" s="7">
        <v>40513</v>
      </c>
      <c r="I1295" s="17" t="s">
        <v>4798</v>
      </c>
      <c r="J1295" s="17" t="s">
        <v>6023</v>
      </c>
      <c r="K1295" s="17" t="s">
        <v>6076</v>
      </c>
      <c r="L1295" s="17" t="s">
        <v>8169</v>
      </c>
      <c r="M1295" s="46" t="s">
        <v>1172</v>
      </c>
      <c r="N1295" s="47">
        <v>7</v>
      </c>
      <c r="O1295" s="60" t="s">
        <v>24</v>
      </c>
      <c r="P1295" s="69" t="s">
        <v>6082</v>
      </c>
      <c r="Q1295" s="17" t="s">
        <v>5529</v>
      </c>
      <c r="R1295" s="17" t="s">
        <v>4429</v>
      </c>
      <c r="S1295" s="81">
        <v>48552292</v>
      </c>
      <c r="T1295" s="91" t="s">
        <v>8103</v>
      </c>
      <c r="U1295" s="7" t="s">
        <v>8269</v>
      </c>
      <c r="V1295" s="149">
        <v>0</v>
      </c>
      <c r="W1295" s="149">
        <v>1</v>
      </c>
      <c r="X1295" s="149">
        <v>1</v>
      </c>
      <c r="Y1295" s="7">
        <v>1</v>
      </c>
      <c r="Z1295" s="60" t="s">
        <v>8140</v>
      </c>
      <c r="AA1295" s="89" t="s">
        <v>8215</v>
      </c>
      <c r="AB1295" s="89" t="s">
        <v>8215</v>
      </c>
      <c r="AC1295" s="89" t="s">
        <v>8140</v>
      </c>
      <c r="AD1295" s="60" t="s">
        <v>8140</v>
      </c>
      <c r="AE1295" s="48" t="s">
        <v>5146</v>
      </c>
    </row>
    <row r="1296" spans="2:31" x14ac:dyDescent="0.25">
      <c r="B1296" s="55">
        <v>1292</v>
      </c>
      <c r="C1296" s="17">
        <v>270347</v>
      </c>
      <c r="D1296" s="17">
        <v>386748</v>
      </c>
      <c r="E1296" s="17">
        <v>270347</v>
      </c>
      <c r="F1296" s="17">
        <v>-71.811878210000003</v>
      </c>
      <c r="G1296" s="17">
        <v>-15.60851285</v>
      </c>
      <c r="H1296" s="7">
        <v>40513</v>
      </c>
      <c r="I1296" s="17" t="s">
        <v>4798</v>
      </c>
      <c r="J1296" s="17" t="s">
        <v>6023</v>
      </c>
      <c r="K1296" s="17" t="s">
        <v>6076</v>
      </c>
      <c r="L1296" s="17" t="s">
        <v>8169</v>
      </c>
      <c r="M1296" s="46" t="s">
        <v>4441</v>
      </c>
      <c r="N1296" s="47">
        <v>1</v>
      </c>
      <c r="O1296" s="60" t="s">
        <v>24</v>
      </c>
      <c r="P1296" s="69" t="s">
        <v>6083</v>
      </c>
      <c r="Q1296" s="17" t="s">
        <v>6081</v>
      </c>
      <c r="R1296" s="17" t="s">
        <v>711</v>
      </c>
      <c r="S1296" s="80">
        <v>30659674</v>
      </c>
      <c r="T1296" s="91" t="s">
        <v>8103</v>
      </c>
      <c r="U1296" s="7" t="s">
        <v>8270</v>
      </c>
      <c r="V1296" s="149">
        <v>0</v>
      </c>
      <c r="W1296" s="149">
        <v>1</v>
      </c>
      <c r="X1296" s="149">
        <v>1</v>
      </c>
      <c r="Y1296" s="7">
        <v>1</v>
      </c>
      <c r="Z1296" s="60" t="s">
        <v>8140</v>
      </c>
      <c r="AA1296" s="89" t="s">
        <v>8215</v>
      </c>
      <c r="AB1296" s="89" t="s">
        <v>8215</v>
      </c>
      <c r="AC1296" s="89" t="s">
        <v>8140</v>
      </c>
      <c r="AD1296" s="60" t="s">
        <v>8140</v>
      </c>
      <c r="AE1296" s="48" t="s">
        <v>5146</v>
      </c>
    </row>
    <row r="1297" spans="2:31" x14ac:dyDescent="0.25">
      <c r="B1297" s="55">
        <v>1293</v>
      </c>
      <c r="C1297" s="17">
        <v>270374</v>
      </c>
      <c r="D1297" s="17">
        <v>386749</v>
      </c>
      <c r="E1297" s="17">
        <v>270374</v>
      </c>
      <c r="F1297" s="17">
        <v>-71.811857419999995</v>
      </c>
      <c r="G1297" s="17">
        <v>-15.608658159999999</v>
      </c>
      <c r="H1297" s="7">
        <v>40513</v>
      </c>
      <c r="I1297" s="17" t="s">
        <v>4798</v>
      </c>
      <c r="J1297" s="17" t="s">
        <v>6023</v>
      </c>
      <c r="K1297" s="17" t="s">
        <v>6076</v>
      </c>
      <c r="L1297" s="17" t="s">
        <v>8169</v>
      </c>
      <c r="M1297" s="46" t="s">
        <v>4441</v>
      </c>
      <c r="N1297" s="47">
        <v>2</v>
      </c>
      <c r="O1297" s="60" t="s">
        <v>24</v>
      </c>
      <c r="P1297" s="69" t="s">
        <v>6084</v>
      </c>
      <c r="Q1297" s="17" t="s">
        <v>6081</v>
      </c>
      <c r="R1297" s="17" t="s">
        <v>6085</v>
      </c>
      <c r="S1297" s="80">
        <v>30660042</v>
      </c>
      <c r="T1297" s="91" t="s">
        <v>8103</v>
      </c>
      <c r="U1297" s="7" t="s">
        <v>8271</v>
      </c>
      <c r="V1297" s="149">
        <v>0</v>
      </c>
      <c r="W1297" s="149">
        <v>1</v>
      </c>
      <c r="X1297" s="149">
        <v>1</v>
      </c>
      <c r="Y1297" s="7">
        <v>1</v>
      </c>
      <c r="Z1297" s="60" t="s">
        <v>8140</v>
      </c>
      <c r="AA1297" s="89" t="s">
        <v>8215</v>
      </c>
      <c r="AB1297" s="89" t="s">
        <v>8215</v>
      </c>
      <c r="AC1297" s="89" t="s">
        <v>8140</v>
      </c>
      <c r="AD1297" s="60" t="s">
        <v>8140</v>
      </c>
      <c r="AE1297" s="48" t="s">
        <v>5146</v>
      </c>
    </row>
    <row r="1298" spans="2:31" x14ac:dyDescent="0.25">
      <c r="B1298" s="55">
        <v>1294</v>
      </c>
      <c r="C1298" s="17">
        <v>263080</v>
      </c>
      <c r="D1298" s="17">
        <v>386574</v>
      </c>
      <c r="E1298" s="17">
        <v>263080</v>
      </c>
      <c r="F1298" s="17">
        <v>-71.805284</v>
      </c>
      <c r="G1298" s="17">
        <v>-15.60813117</v>
      </c>
      <c r="H1298" s="7">
        <v>40513</v>
      </c>
      <c r="I1298" s="17" t="s">
        <v>4798</v>
      </c>
      <c r="J1298" s="17" t="s">
        <v>6023</v>
      </c>
      <c r="K1298" s="17" t="s">
        <v>6076</v>
      </c>
      <c r="L1298" s="17" t="s">
        <v>8169</v>
      </c>
      <c r="M1298" s="46" t="s">
        <v>301</v>
      </c>
      <c r="N1298" s="47">
        <v>2</v>
      </c>
      <c r="O1298" s="60" t="s">
        <v>24</v>
      </c>
      <c r="P1298" s="69" t="s">
        <v>6086</v>
      </c>
      <c r="Q1298" s="17" t="s">
        <v>5529</v>
      </c>
      <c r="R1298" s="17" t="s">
        <v>4429</v>
      </c>
      <c r="S1298" s="80">
        <v>30660666</v>
      </c>
      <c r="T1298" s="91" t="s">
        <v>8103</v>
      </c>
      <c r="U1298" s="7" t="s">
        <v>8272</v>
      </c>
      <c r="V1298" s="149">
        <v>0</v>
      </c>
      <c r="W1298" s="149">
        <v>1</v>
      </c>
      <c r="X1298" s="149">
        <v>1</v>
      </c>
      <c r="Y1298" s="7">
        <v>1</v>
      </c>
      <c r="Z1298" s="60" t="s">
        <v>8140</v>
      </c>
      <c r="AA1298" s="89" t="s">
        <v>8215</v>
      </c>
      <c r="AB1298" s="89" t="s">
        <v>8215</v>
      </c>
      <c r="AC1298" s="89" t="s">
        <v>8140</v>
      </c>
      <c r="AD1298" s="60" t="s">
        <v>8140</v>
      </c>
      <c r="AE1298" s="48" t="s">
        <v>5146</v>
      </c>
    </row>
    <row r="1299" spans="2:31" x14ac:dyDescent="0.25">
      <c r="B1299" s="55">
        <v>1295</v>
      </c>
      <c r="C1299" s="17">
        <v>269564</v>
      </c>
      <c r="D1299" s="17">
        <v>386576</v>
      </c>
      <c r="E1299" s="17">
        <v>269564</v>
      </c>
      <c r="F1299" s="17">
        <v>-71.805040590000004</v>
      </c>
      <c r="G1299" s="17">
        <v>-15.60818671</v>
      </c>
      <c r="H1299" s="7">
        <v>40513</v>
      </c>
      <c r="I1299" s="17" t="s">
        <v>4798</v>
      </c>
      <c r="J1299" s="17" t="s">
        <v>6023</v>
      </c>
      <c r="K1299" s="17" t="s">
        <v>6076</v>
      </c>
      <c r="L1299" s="17" t="s">
        <v>8169</v>
      </c>
      <c r="M1299" s="46" t="s">
        <v>301</v>
      </c>
      <c r="N1299" s="47">
        <v>4</v>
      </c>
      <c r="O1299" s="60" t="s">
        <v>24</v>
      </c>
      <c r="P1299" s="69" t="s">
        <v>6087</v>
      </c>
      <c r="Q1299" s="17" t="s">
        <v>711</v>
      </c>
      <c r="R1299" s="17" t="s">
        <v>6088</v>
      </c>
      <c r="S1299" s="80">
        <v>45285485</v>
      </c>
      <c r="T1299" s="91" t="s">
        <v>8103</v>
      </c>
      <c r="U1299" s="7" t="s">
        <v>8273</v>
      </c>
      <c r="V1299" s="149">
        <v>0</v>
      </c>
      <c r="W1299" s="149">
        <v>1</v>
      </c>
      <c r="X1299" s="149">
        <v>1</v>
      </c>
      <c r="Y1299" s="7">
        <v>1</v>
      </c>
      <c r="Z1299" s="60" t="s">
        <v>8140</v>
      </c>
      <c r="AA1299" s="89" t="s">
        <v>8215</v>
      </c>
      <c r="AB1299" s="89" t="s">
        <v>8215</v>
      </c>
      <c r="AC1299" s="89" t="s">
        <v>8140</v>
      </c>
      <c r="AD1299" s="60" t="s">
        <v>8140</v>
      </c>
      <c r="AE1299" s="48" t="s">
        <v>5146</v>
      </c>
    </row>
    <row r="1300" spans="2:31" x14ac:dyDescent="0.25">
      <c r="B1300" s="111">
        <v>1296</v>
      </c>
      <c r="C1300" s="17">
        <v>269653</v>
      </c>
      <c r="D1300" s="17">
        <v>386577</v>
      </c>
      <c r="E1300" s="17">
        <v>269653</v>
      </c>
      <c r="F1300" s="17">
        <v>-71.804965490000001</v>
      </c>
      <c r="G1300" s="17">
        <v>-15.60830037</v>
      </c>
      <c r="H1300" s="7">
        <v>40513</v>
      </c>
      <c r="I1300" s="17" t="s">
        <v>4798</v>
      </c>
      <c r="J1300" s="17" t="s">
        <v>6023</v>
      </c>
      <c r="K1300" s="17" t="s">
        <v>6076</v>
      </c>
      <c r="L1300" s="17" t="s">
        <v>8169</v>
      </c>
      <c r="M1300" s="46" t="s">
        <v>301</v>
      </c>
      <c r="N1300" s="47">
        <v>5</v>
      </c>
      <c r="O1300" s="60" t="s">
        <v>24</v>
      </c>
      <c r="P1300" s="69" t="s">
        <v>6089</v>
      </c>
      <c r="Q1300" s="17" t="s">
        <v>711</v>
      </c>
      <c r="R1300" s="17" t="s">
        <v>4782</v>
      </c>
      <c r="S1300" s="85">
        <v>46515374</v>
      </c>
      <c r="T1300" s="91" t="s">
        <v>8103</v>
      </c>
      <c r="U1300" s="7" t="s">
        <v>8274</v>
      </c>
      <c r="V1300" s="149">
        <v>0</v>
      </c>
      <c r="W1300" s="149">
        <v>1</v>
      </c>
      <c r="X1300" s="149">
        <v>1</v>
      </c>
      <c r="Y1300" s="7">
        <v>1</v>
      </c>
      <c r="Z1300" s="60" t="s">
        <v>8140</v>
      </c>
      <c r="AA1300" s="89" t="s">
        <v>8215</v>
      </c>
      <c r="AB1300" s="89" t="s">
        <v>8215</v>
      </c>
      <c r="AC1300" s="89" t="s">
        <v>8140</v>
      </c>
      <c r="AD1300" s="60" t="s">
        <v>8140</v>
      </c>
      <c r="AE1300" s="48" t="s">
        <v>5146</v>
      </c>
    </row>
    <row r="1301" spans="2:31" x14ac:dyDescent="0.25">
      <c r="B1301" s="55">
        <v>1297</v>
      </c>
      <c r="C1301" s="17">
        <v>269869</v>
      </c>
      <c r="D1301" s="17">
        <v>386579</v>
      </c>
      <c r="E1301" s="17">
        <v>269869</v>
      </c>
      <c r="F1301" s="17">
        <v>-71.804834729999996</v>
      </c>
      <c r="G1301" s="17">
        <v>-15.60836883</v>
      </c>
      <c r="H1301" s="7">
        <v>40513</v>
      </c>
      <c r="I1301" s="17" t="s">
        <v>4798</v>
      </c>
      <c r="J1301" s="17" t="s">
        <v>6023</v>
      </c>
      <c r="K1301" s="17" t="s">
        <v>6076</v>
      </c>
      <c r="L1301" s="17" t="s">
        <v>8169</v>
      </c>
      <c r="M1301" s="46" t="s">
        <v>301</v>
      </c>
      <c r="N1301" s="47">
        <v>7</v>
      </c>
      <c r="O1301" s="60" t="s">
        <v>24</v>
      </c>
      <c r="P1301" s="69" t="s">
        <v>6090</v>
      </c>
      <c r="Q1301" s="17" t="s">
        <v>6088</v>
      </c>
      <c r="R1301" s="17" t="s">
        <v>6091</v>
      </c>
      <c r="S1301" s="80">
        <v>30660013</v>
      </c>
      <c r="T1301" s="91" t="s">
        <v>8103</v>
      </c>
      <c r="U1301" s="7" t="s">
        <v>8275</v>
      </c>
      <c r="V1301" s="149">
        <v>0</v>
      </c>
      <c r="W1301" s="149">
        <v>1</v>
      </c>
      <c r="X1301" s="149">
        <v>1</v>
      </c>
      <c r="Y1301" s="7">
        <v>1</v>
      </c>
      <c r="Z1301" s="60" t="s">
        <v>8140</v>
      </c>
      <c r="AA1301" s="89" t="s">
        <v>8215</v>
      </c>
      <c r="AB1301" s="89" t="s">
        <v>8215</v>
      </c>
      <c r="AC1301" s="89" t="s">
        <v>8140</v>
      </c>
      <c r="AD1301" s="60" t="s">
        <v>8140</v>
      </c>
      <c r="AE1301" s="48" t="s">
        <v>5146</v>
      </c>
    </row>
    <row r="1302" spans="2:31" x14ac:dyDescent="0.25">
      <c r="B1302" s="55">
        <v>1298</v>
      </c>
      <c r="C1302" s="17">
        <v>595998</v>
      </c>
      <c r="D1302" s="17">
        <v>386583</v>
      </c>
      <c r="E1302" s="17">
        <v>595998</v>
      </c>
      <c r="F1302" s="17">
        <v>-71.804852159999996</v>
      </c>
      <c r="G1302" s="17">
        <v>-15.60870014</v>
      </c>
      <c r="H1302" s="7">
        <v>40513</v>
      </c>
      <c r="I1302" s="17" t="s">
        <v>4798</v>
      </c>
      <c r="J1302" s="17" t="s">
        <v>6023</v>
      </c>
      <c r="K1302" s="17" t="s">
        <v>6076</v>
      </c>
      <c r="L1302" s="17" t="s">
        <v>8169</v>
      </c>
      <c r="M1302" s="46" t="s">
        <v>301</v>
      </c>
      <c r="N1302" s="47">
        <v>11</v>
      </c>
      <c r="O1302" s="60" t="s">
        <v>24</v>
      </c>
      <c r="P1302" s="69" t="s">
        <v>6092</v>
      </c>
      <c r="Q1302" s="17" t="s">
        <v>6088</v>
      </c>
      <c r="R1302" s="17" t="s">
        <v>6081</v>
      </c>
      <c r="S1302" s="85">
        <v>30660019</v>
      </c>
      <c r="T1302" s="91" t="s">
        <v>8103</v>
      </c>
      <c r="U1302" s="7" t="s">
        <v>8276</v>
      </c>
      <c r="V1302" s="149">
        <v>0</v>
      </c>
      <c r="W1302" s="149">
        <v>1</v>
      </c>
      <c r="X1302" s="149">
        <v>1</v>
      </c>
      <c r="Y1302" s="7">
        <v>1</v>
      </c>
      <c r="Z1302" s="60" t="s">
        <v>8140</v>
      </c>
      <c r="AA1302" s="89" t="s">
        <v>8215</v>
      </c>
      <c r="AB1302" s="89" t="s">
        <v>8215</v>
      </c>
      <c r="AC1302" s="89" t="s">
        <v>8140</v>
      </c>
      <c r="AD1302" s="60" t="s">
        <v>8140</v>
      </c>
      <c r="AE1302" s="48" t="s">
        <v>5146</v>
      </c>
    </row>
    <row r="1303" spans="2:31" x14ac:dyDescent="0.25">
      <c r="B1303" s="55">
        <v>1299</v>
      </c>
      <c r="C1303" s="17">
        <v>271026</v>
      </c>
      <c r="D1303" s="17">
        <v>386972</v>
      </c>
      <c r="E1303" s="17">
        <v>271026</v>
      </c>
      <c r="F1303" s="17">
        <v>-71.810379639999994</v>
      </c>
      <c r="G1303" s="17">
        <v>-15.60842012</v>
      </c>
      <c r="H1303" s="7">
        <v>40513</v>
      </c>
      <c r="I1303" s="17" t="s">
        <v>4798</v>
      </c>
      <c r="J1303" s="17" t="s">
        <v>6023</v>
      </c>
      <c r="K1303" s="17" t="s">
        <v>6076</v>
      </c>
      <c r="L1303" s="17" t="s">
        <v>8169</v>
      </c>
      <c r="M1303" s="46" t="s">
        <v>4839</v>
      </c>
      <c r="N1303" s="47">
        <v>1</v>
      </c>
      <c r="O1303" s="60" t="s">
        <v>24</v>
      </c>
      <c r="P1303" s="69" t="s">
        <v>6093</v>
      </c>
      <c r="Q1303" s="17" t="s">
        <v>3628</v>
      </c>
      <c r="R1303" s="17" t="s">
        <v>4424</v>
      </c>
      <c r="S1303" s="85">
        <v>30660054</v>
      </c>
      <c r="T1303" s="91" t="s">
        <v>8103</v>
      </c>
      <c r="U1303" s="7" t="s">
        <v>8277</v>
      </c>
      <c r="V1303" s="149">
        <v>0</v>
      </c>
      <c r="W1303" s="149">
        <v>1</v>
      </c>
      <c r="X1303" s="149">
        <v>1</v>
      </c>
      <c r="Y1303" s="7">
        <v>1</v>
      </c>
      <c r="Z1303" s="60" t="s">
        <v>8140</v>
      </c>
      <c r="AA1303" s="89" t="s">
        <v>8215</v>
      </c>
      <c r="AB1303" s="89" t="s">
        <v>8215</v>
      </c>
      <c r="AC1303" s="89" t="s">
        <v>8140</v>
      </c>
      <c r="AD1303" s="60" t="s">
        <v>8140</v>
      </c>
      <c r="AE1303" s="48" t="s">
        <v>5146</v>
      </c>
    </row>
    <row r="1304" spans="2:31" x14ac:dyDescent="0.25">
      <c r="B1304" s="55">
        <v>1300</v>
      </c>
      <c r="C1304" s="17">
        <v>297537</v>
      </c>
      <c r="D1304" s="17">
        <v>386973</v>
      </c>
      <c r="E1304" s="17">
        <v>297537</v>
      </c>
      <c r="F1304" s="17">
        <v>-71.810158869999995</v>
      </c>
      <c r="G1304" s="17">
        <v>-15.60844496</v>
      </c>
      <c r="H1304" s="7">
        <v>40513</v>
      </c>
      <c r="I1304" s="17" t="s">
        <v>4798</v>
      </c>
      <c r="J1304" s="17" t="s">
        <v>6023</v>
      </c>
      <c r="K1304" s="17" t="s">
        <v>6076</v>
      </c>
      <c r="L1304" s="17" t="s">
        <v>8169</v>
      </c>
      <c r="M1304" s="46" t="s">
        <v>4839</v>
      </c>
      <c r="N1304" s="47">
        <v>2</v>
      </c>
      <c r="O1304" s="60" t="s">
        <v>24</v>
      </c>
      <c r="P1304" s="69" t="s">
        <v>6094</v>
      </c>
      <c r="Q1304" s="17" t="s">
        <v>711</v>
      </c>
      <c r="R1304" s="17" t="s">
        <v>6095</v>
      </c>
      <c r="S1304" s="85">
        <v>42851617</v>
      </c>
      <c r="T1304" s="91" t="s">
        <v>8103</v>
      </c>
      <c r="U1304" s="7" t="s">
        <v>8278</v>
      </c>
      <c r="V1304" s="149">
        <v>0</v>
      </c>
      <c r="W1304" s="149">
        <v>1</v>
      </c>
      <c r="X1304" s="149">
        <v>1</v>
      </c>
      <c r="Y1304" s="7">
        <v>1</v>
      </c>
      <c r="Z1304" s="60" t="s">
        <v>8140</v>
      </c>
      <c r="AA1304" s="89" t="s">
        <v>8215</v>
      </c>
      <c r="AB1304" s="89" t="s">
        <v>8215</v>
      </c>
      <c r="AC1304" s="89" t="s">
        <v>8140</v>
      </c>
      <c r="AD1304" s="60" t="s">
        <v>8140</v>
      </c>
      <c r="AE1304" s="48" t="s">
        <v>5146</v>
      </c>
    </row>
    <row r="1305" spans="2:31" x14ac:dyDescent="0.25">
      <c r="B1305" s="111">
        <v>1301</v>
      </c>
      <c r="C1305" s="17">
        <v>268036</v>
      </c>
      <c r="D1305" s="17">
        <v>386594</v>
      </c>
      <c r="E1305" s="17">
        <v>268036</v>
      </c>
      <c r="F1305" s="17">
        <v>-71.805806050000001</v>
      </c>
      <c r="G1305" s="17">
        <v>-15.60864333</v>
      </c>
      <c r="H1305" s="7">
        <v>40513</v>
      </c>
      <c r="I1305" s="17" t="s">
        <v>4798</v>
      </c>
      <c r="J1305" s="17" t="s">
        <v>6023</v>
      </c>
      <c r="K1305" s="17" t="s">
        <v>6076</v>
      </c>
      <c r="L1305" s="17" t="s">
        <v>8169</v>
      </c>
      <c r="M1305" s="46" t="s">
        <v>112</v>
      </c>
      <c r="N1305" s="47">
        <v>7</v>
      </c>
      <c r="O1305" s="60" t="s">
        <v>24</v>
      </c>
      <c r="P1305" s="69" t="s">
        <v>6096</v>
      </c>
      <c r="Q1305" s="17" t="s">
        <v>4782</v>
      </c>
      <c r="R1305" s="17" t="s">
        <v>6088</v>
      </c>
      <c r="S1305" s="85">
        <v>4963047</v>
      </c>
      <c r="T1305" s="91" t="s">
        <v>8103</v>
      </c>
      <c r="U1305" s="7" t="s">
        <v>8279</v>
      </c>
      <c r="V1305" s="149">
        <v>0</v>
      </c>
      <c r="W1305" s="149">
        <v>1</v>
      </c>
      <c r="X1305" s="149">
        <v>1</v>
      </c>
      <c r="Y1305" s="7">
        <v>1</v>
      </c>
      <c r="Z1305" s="60" t="s">
        <v>8140</v>
      </c>
      <c r="AA1305" s="89" t="s">
        <v>8215</v>
      </c>
      <c r="AB1305" s="89" t="s">
        <v>8215</v>
      </c>
      <c r="AC1305" s="89" t="s">
        <v>8140</v>
      </c>
      <c r="AD1305" s="60" t="s">
        <v>8140</v>
      </c>
      <c r="AE1305" s="48" t="s">
        <v>5146</v>
      </c>
    </row>
    <row r="1306" spans="2:31" x14ac:dyDescent="0.25">
      <c r="B1306" s="55">
        <v>1302</v>
      </c>
      <c r="C1306" s="17">
        <v>354402</v>
      </c>
      <c r="D1306" s="17">
        <v>386690</v>
      </c>
      <c r="E1306" s="17">
        <v>354402</v>
      </c>
      <c r="F1306" s="17">
        <v>-71.808762920000007</v>
      </c>
      <c r="G1306" s="17">
        <v>-15.61107838</v>
      </c>
      <c r="H1306" s="7">
        <v>40513</v>
      </c>
      <c r="I1306" s="17" t="s">
        <v>4798</v>
      </c>
      <c r="J1306" s="17" t="s">
        <v>6023</v>
      </c>
      <c r="K1306" s="17" t="s">
        <v>6076</v>
      </c>
      <c r="L1306" s="17" t="s">
        <v>8169</v>
      </c>
      <c r="M1306" s="46" t="s">
        <v>2576</v>
      </c>
      <c r="N1306" s="47">
        <v>11</v>
      </c>
      <c r="O1306" s="60" t="s">
        <v>24</v>
      </c>
      <c r="P1306" s="69" t="s">
        <v>6097</v>
      </c>
      <c r="Q1306" s="17" t="s">
        <v>6098</v>
      </c>
      <c r="R1306" s="17" t="s">
        <v>6077</v>
      </c>
      <c r="S1306" s="85">
        <v>30660339</v>
      </c>
      <c r="T1306" s="91" t="s">
        <v>8103</v>
      </c>
      <c r="U1306" s="7" t="s">
        <v>8280</v>
      </c>
      <c r="V1306" s="149">
        <v>0</v>
      </c>
      <c r="W1306" s="149">
        <v>1</v>
      </c>
      <c r="X1306" s="149">
        <v>1</v>
      </c>
      <c r="Y1306" s="7">
        <v>1</v>
      </c>
      <c r="Z1306" s="60" t="s">
        <v>8140</v>
      </c>
      <c r="AA1306" s="89" t="s">
        <v>8215</v>
      </c>
      <c r="AB1306" s="89" t="s">
        <v>8215</v>
      </c>
      <c r="AC1306" s="89" t="s">
        <v>8140</v>
      </c>
      <c r="AD1306" s="60" t="s">
        <v>8140</v>
      </c>
      <c r="AE1306" s="48" t="s">
        <v>5146</v>
      </c>
    </row>
    <row r="1307" spans="2:31" x14ac:dyDescent="0.25">
      <c r="B1307" s="55">
        <v>1303</v>
      </c>
      <c r="C1307" s="17">
        <v>438362</v>
      </c>
      <c r="D1307" s="17">
        <v>386697</v>
      </c>
      <c r="E1307" s="17">
        <v>438362</v>
      </c>
      <c r="F1307" s="17">
        <v>-71.808672389999998</v>
      </c>
      <c r="G1307" s="17">
        <v>-15.61130442</v>
      </c>
      <c r="H1307" s="7">
        <v>40513</v>
      </c>
      <c r="I1307" s="17" t="s">
        <v>4798</v>
      </c>
      <c r="J1307" s="17" t="s">
        <v>6023</v>
      </c>
      <c r="K1307" s="17" t="s">
        <v>6076</v>
      </c>
      <c r="L1307" s="17" t="s">
        <v>8169</v>
      </c>
      <c r="M1307" s="46" t="s">
        <v>2576</v>
      </c>
      <c r="N1307" s="47">
        <v>18</v>
      </c>
      <c r="O1307" s="60" t="s">
        <v>24</v>
      </c>
      <c r="P1307" s="69" t="s">
        <v>6099</v>
      </c>
      <c r="Q1307" s="17" t="s">
        <v>6098</v>
      </c>
      <c r="R1307" s="17" t="s">
        <v>711</v>
      </c>
      <c r="S1307" s="85">
        <v>30660063</v>
      </c>
      <c r="T1307" s="91" t="s">
        <v>8103</v>
      </c>
      <c r="U1307" s="7" t="s">
        <v>8281</v>
      </c>
      <c r="V1307" s="149">
        <v>0</v>
      </c>
      <c r="W1307" s="149">
        <v>1</v>
      </c>
      <c r="X1307" s="149">
        <v>1</v>
      </c>
      <c r="Y1307" s="7">
        <v>1</v>
      </c>
      <c r="Z1307" s="60" t="s">
        <v>8140</v>
      </c>
      <c r="AA1307" s="89" t="s">
        <v>8215</v>
      </c>
      <c r="AB1307" s="89" t="s">
        <v>8215</v>
      </c>
      <c r="AC1307" s="89" t="s">
        <v>8140</v>
      </c>
      <c r="AD1307" s="60" t="s">
        <v>8140</v>
      </c>
      <c r="AE1307" s="48" t="s">
        <v>5146</v>
      </c>
    </row>
    <row r="1308" spans="2:31" x14ac:dyDescent="0.25">
      <c r="B1308" s="55">
        <v>1304</v>
      </c>
      <c r="C1308" s="17">
        <v>268369</v>
      </c>
      <c r="D1308" s="17">
        <v>386604</v>
      </c>
      <c r="E1308" s="17">
        <v>268369</v>
      </c>
      <c r="F1308" s="17">
        <v>-71.806065770000004</v>
      </c>
      <c r="G1308" s="17">
        <v>-15.609057119999999</v>
      </c>
      <c r="H1308" s="7">
        <v>40513</v>
      </c>
      <c r="I1308" s="17" t="s">
        <v>4798</v>
      </c>
      <c r="J1308" s="17" t="s">
        <v>6023</v>
      </c>
      <c r="K1308" s="17" t="s">
        <v>6076</v>
      </c>
      <c r="L1308" s="17" t="s">
        <v>8169</v>
      </c>
      <c r="M1308" s="46" t="s">
        <v>233</v>
      </c>
      <c r="N1308" s="47">
        <v>4</v>
      </c>
      <c r="O1308" s="60" t="s">
        <v>24</v>
      </c>
      <c r="P1308" s="69" t="s">
        <v>6100</v>
      </c>
      <c r="Q1308" s="17" t="s">
        <v>2489</v>
      </c>
      <c r="R1308" s="17" t="s">
        <v>6101</v>
      </c>
      <c r="S1308" s="80">
        <v>30660650</v>
      </c>
      <c r="T1308" s="91" t="s">
        <v>8103</v>
      </c>
      <c r="U1308" s="7" t="s">
        <v>8282</v>
      </c>
      <c r="V1308" s="149">
        <v>0</v>
      </c>
      <c r="W1308" s="149">
        <v>1</v>
      </c>
      <c r="X1308" s="149">
        <v>1</v>
      </c>
      <c r="Y1308" s="7">
        <v>1</v>
      </c>
      <c r="Z1308" s="60" t="s">
        <v>8140</v>
      </c>
      <c r="AA1308" s="89" t="s">
        <v>8215</v>
      </c>
      <c r="AB1308" s="89" t="s">
        <v>8215</v>
      </c>
      <c r="AC1308" s="89" t="s">
        <v>8140</v>
      </c>
      <c r="AD1308" s="60" t="s">
        <v>8140</v>
      </c>
      <c r="AE1308" s="48" t="s">
        <v>5146</v>
      </c>
    </row>
    <row r="1309" spans="2:31" x14ac:dyDescent="0.25">
      <c r="B1309" s="55">
        <v>1305</v>
      </c>
      <c r="C1309" s="17">
        <v>268271</v>
      </c>
      <c r="D1309" s="17">
        <v>386601</v>
      </c>
      <c r="E1309" s="17">
        <v>268271</v>
      </c>
      <c r="F1309" s="17">
        <v>-71.80628557</v>
      </c>
      <c r="G1309" s="17">
        <v>-15.609296390000001</v>
      </c>
      <c r="H1309" s="7">
        <v>40513</v>
      </c>
      <c r="I1309" s="17" t="s">
        <v>4798</v>
      </c>
      <c r="J1309" s="17" t="s">
        <v>6023</v>
      </c>
      <c r="K1309" s="17" t="s">
        <v>6076</v>
      </c>
      <c r="L1309" s="17" t="s">
        <v>8169</v>
      </c>
      <c r="M1309" s="46" t="s">
        <v>233</v>
      </c>
      <c r="N1309" s="47" t="s">
        <v>4150</v>
      </c>
      <c r="O1309" s="60" t="s">
        <v>24</v>
      </c>
      <c r="P1309" s="69" t="s">
        <v>1039</v>
      </c>
      <c r="Q1309" s="17" t="s">
        <v>5152</v>
      </c>
      <c r="R1309" s="17" t="s">
        <v>2644</v>
      </c>
      <c r="S1309" s="80">
        <v>44593478</v>
      </c>
      <c r="T1309" s="91" t="s">
        <v>8103</v>
      </c>
      <c r="U1309" s="7" t="s">
        <v>8283</v>
      </c>
      <c r="V1309" s="149">
        <v>0</v>
      </c>
      <c r="W1309" s="149">
        <v>1</v>
      </c>
      <c r="X1309" s="149">
        <v>1</v>
      </c>
      <c r="Y1309" s="7">
        <v>1</v>
      </c>
      <c r="Z1309" s="60" t="s">
        <v>8140</v>
      </c>
      <c r="AA1309" s="89" t="s">
        <v>8215</v>
      </c>
      <c r="AB1309" s="89" t="s">
        <v>8215</v>
      </c>
      <c r="AC1309" s="89" t="s">
        <v>8140</v>
      </c>
      <c r="AD1309" s="60" t="s">
        <v>8140</v>
      </c>
      <c r="AE1309" s="48" t="s">
        <v>5146</v>
      </c>
    </row>
    <row r="1310" spans="2:31" x14ac:dyDescent="0.25">
      <c r="B1310" s="111">
        <v>1306</v>
      </c>
      <c r="C1310" s="17">
        <v>280999</v>
      </c>
      <c r="D1310" s="17">
        <v>386700</v>
      </c>
      <c r="E1310" s="17">
        <v>280999</v>
      </c>
      <c r="F1310" s="17">
        <v>-71.809700500000005</v>
      </c>
      <c r="G1310" s="17">
        <v>-15.611054749999999</v>
      </c>
      <c r="H1310" s="7">
        <v>40513</v>
      </c>
      <c r="I1310" s="17" t="s">
        <v>4798</v>
      </c>
      <c r="J1310" s="17" t="s">
        <v>6023</v>
      </c>
      <c r="K1310" s="17" t="s">
        <v>6076</v>
      </c>
      <c r="L1310" s="17" t="s">
        <v>8169</v>
      </c>
      <c r="M1310" s="46" t="s">
        <v>2212</v>
      </c>
      <c r="N1310" s="47">
        <v>1</v>
      </c>
      <c r="O1310" s="60" t="s">
        <v>24</v>
      </c>
      <c r="P1310" s="69" t="s">
        <v>2663</v>
      </c>
      <c r="Q1310" s="17" t="s">
        <v>252</v>
      </c>
      <c r="R1310" s="17" t="s">
        <v>6102</v>
      </c>
      <c r="S1310" s="80">
        <v>30660624</v>
      </c>
      <c r="T1310" s="91" t="s">
        <v>8103</v>
      </c>
      <c r="U1310" s="7" t="s">
        <v>8284</v>
      </c>
      <c r="V1310" s="149">
        <v>0</v>
      </c>
      <c r="W1310" s="149">
        <v>1</v>
      </c>
      <c r="X1310" s="149">
        <v>1</v>
      </c>
      <c r="Y1310" s="7">
        <v>1</v>
      </c>
      <c r="Z1310" s="60" t="s">
        <v>8140</v>
      </c>
      <c r="AA1310" s="89" t="s">
        <v>8215</v>
      </c>
      <c r="AB1310" s="89" t="s">
        <v>8215</v>
      </c>
      <c r="AC1310" s="89" t="s">
        <v>8140</v>
      </c>
      <c r="AD1310" s="60" t="s">
        <v>8140</v>
      </c>
      <c r="AE1310" s="48" t="s">
        <v>5146</v>
      </c>
    </row>
    <row r="1311" spans="2:31" x14ac:dyDescent="0.25">
      <c r="B1311" s="55">
        <v>1307</v>
      </c>
      <c r="C1311" s="17">
        <v>292918</v>
      </c>
      <c r="D1311" s="17">
        <v>386929</v>
      </c>
      <c r="E1311" s="17">
        <v>292918</v>
      </c>
      <c r="F1311" s="17">
        <v>-71.809673459999999</v>
      </c>
      <c r="G1311" s="17">
        <v>-15.60785102</v>
      </c>
      <c r="H1311" s="7">
        <v>40513</v>
      </c>
      <c r="I1311" s="17" t="s">
        <v>4798</v>
      </c>
      <c r="J1311" s="17" t="s">
        <v>6023</v>
      </c>
      <c r="K1311" s="17" t="s">
        <v>6076</v>
      </c>
      <c r="L1311" s="17" t="s">
        <v>8169</v>
      </c>
      <c r="M1311" s="46" t="s">
        <v>5726</v>
      </c>
      <c r="N1311" s="47">
        <v>5</v>
      </c>
      <c r="O1311" s="60" t="s">
        <v>24</v>
      </c>
      <c r="P1311" s="69" t="s">
        <v>6103</v>
      </c>
      <c r="Q1311" s="17" t="s">
        <v>6104</v>
      </c>
      <c r="R1311" s="17" t="s">
        <v>6105</v>
      </c>
      <c r="S1311" s="85">
        <v>30659729</v>
      </c>
      <c r="T1311" s="91" t="s">
        <v>8103</v>
      </c>
      <c r="U1311" s="7" t="s">
        <v>8285</v>
      </c>
      <c r="V1311" s="149">
        <v>0</v>
      </c>
      <c r="W1311" s="149">
        <v>1</v>
      </c>
      <c r="X1311" s="149">
        <v>1</v>
      </c>
      <c r="Y1311" s="7">
        <v>1</v>
      </c>
      <c r="Z1311" s="60" t="s">
        <v>8140</v>
      </c>
      <c r="AA1311" s="89" t="s">
        <v>8215</v>
      </c>
      <c r="AB1311" s="89" t="s">
        <v>8215</v>
      </c>
      <c r="AC1311" s="89" t="s">
        <v>8140</v>
      </c>
      <c r="AD1311" s="60" t="s">
        <v>8140</v>
      </c>
      <c r="AE1311" s="48" t="s">
        <v>5146</v>
      </c>
    </row>
    <row r="1312" spans="2:31" x14ac:dyDescent="0.25">
      <c r="B1312" s="55">
        <v>1308</v>
      </c>
      <c r="C1312" s="17">
        <v>268445</v>
      </c>
      <c r="D1312" s="17">
        <v>386608</v>
      </c>
      <c r="E1312" s="17">
        <v>268445</v>
      </c>
      <c r="F1312" s="17">
        <v>-71.806702549999997</v>
      </c>
      <c r="G1312" s="17">
        <v>-15.60986275</v>
      </c>
      <c r="H1312" s="7">
        <v>40513</v>
      </c>
      <c r="I1312" s="17" t="s">
        <v>4798</v>
      </c>
      <c r="J1312" s="17" t="s">
        <v>6023</v>
      </c>
      <c r="K1312" s="17" t="s">
        <v>6076</v>
      </c>
      <c r="L1312" s="17" t="s">
        <v>8169</v>
      </c>
      <c r="M1312" s="46" t="s">
        <v>556</v>
      </c>
      <c r="N1312" s="47">
        <v>1</v>
      </c>
      <c r="O1312" s="60" t="s">
        <v>24</v>
      </c>
      <c r="P1312" s="69" t="s">
        <v>6106</v>
      </c>
      <c r="Q1312" s="17" t="s">
        <v>6107</v>
      </c>
      <c r="R1312" s="17" t="s">
        <v>5529</v>
      </c>
      <c r="S1312" s="80">
        <v>30660519</v>
      </c>
      <c r="T1312" s="91" t="s">
        <v>8103</v>
      </c>
      <c r="U1312" s="7" t="s">
        <v>8286</v>
      </c>
      <c r="V1312" s="149">
        <v>0</v>
      </c>
      <c r="W1312" s="149">
        <v>1</v>
      </c>
      <c r="X1312" s="149">
        <v>1</v>
      </c>
      <c r="Y1312" s="7">
        <v>1</v>
      </c>
      <c r="Z1312" s="60" t="s">
        <v>8140</v>
      </c>
      <c r="AA1312" s="89" t="s">
        <v>8215</v>
      </c>
      <c r="AB1312" s="89" t="s">
        <v>8215</v>
      </c>
      <c r="AC1312" s="89" t="s">
        <v>8140</v>
      </c>
      <c r="AD1312" s="60" t="s">
        <v>8140</v>
      </c>
      <c r="AE1312" s="48" t="s">
        <v>5146</v>
      </c>
    </row>
    <row r="1313" spans="2:31" x14ac:dyDescent="0.25">
      <c r="B1313" s="55">
        <v>1309</v>
      </c>
      <c r="C1313" s="17">
        <v>293789</v>
      </c>
      <c r="D1313" s="17">
        <v>386890</v>
      </c>
      <c r="E1313" s="17">
        <v>293789</v>
      </c>
      <c r="F1313" s="17">
        <v>-71.809475789999993</v>
      </c>
      <c r="G1313" s="17">
        <v>-15.607278389999999</v>
      </c>
      <c r="H1313" s="7">
        <v>40513</v>
      </c>
      <c r="I1313" s="17" t="s">
        <v>4798</v>
      </c>
      <c r="J1313" s="17" t="s">
        <v>6023</v>
      </c>
      <c r="K1313" s="17" t="s">
        <v>6076</v>
      </c>
      <c r="L1313" s="17" t="s">
        <v>8169</v>
      </c>
      <c r="M1313" s="46" t="s">
        <v>288</v>
      </c>
      <c r="N1313" s="47">
        <v>6</v>
      </c>
      <c r="O1313" s="60" t="s">
        <v>24</v>
      </c>
      <c r="P1313" s="69" t="s">
        <v>6108</v>
      </c>
      <c r="Q1313" s="17" t="s">
        <v>5529</v>
      </c>
      <c r="R1313" s="17" t="s">
        <v>6109</v>
      </c>
      <c r="S1313" s="85">
        <v>30659733</v>
      </c>
      <c r="T1313" s="91" t="s">
        <v>8103</v>
      </c>
      <c r="U1313" s="7" t="s">
        <v>8287</v>
      </c>
      <c r="V1313" s="149">
        <v>0</v>
      </c>
      <c r="W1313" s="149">
        <v>1</v>
      </c>
      <c r="X1313" s="149">
        <v>1</v>
      </c>
      <c r="Y1313" s="7">
        <v>1</v>
      </c>
      <c r="Z1313" s="60" t="s">
        <v>8140</v>
      </c>
      <c r="AA1313" s="89" t="s">
        <v>8215</v>
      </c>
      <c r="AB1313" s="89" t="s">
        <v>8215</v>
      </c>
      <c r="AC1313" s="89" t="s">
        <v>8140</v>
      </c>
      <c r="AD1313" s="60" t="s">
        <v>8140</v>
      </c>
      <c r="AE1313" s="48" t="s">
        <v>5146</v>
      </c>
    </row>
    <row r="1314" spans="2:31" x14ac:dyDescent="0.25">
      <c r="B1314" s="55">
        <v>1310</v>
      </c>
      <c r="C1314" s="17">
        <v>264450</v>
      </c>
      <c r="D1314" s="17">
        <v>407530</v>
      </c>
      <c r="E1314" s="17">
        <v>264450</v>
      </c>
      <c r="F1314" s="17">
        <v>-71.809595250000001</v>
      </c>
      <c r="G1314" s="17">
        <v>-15.609089020000001</v>
      </c>
      <c r="H1314" s="7">
        <v>40513</v>
      </c>
      <c r="I1314" s="17" t="s">
        <v>4798</v>
      </c>
      <c r="J1314" s="17" t="s">
        <v>6023</v>
      </c>
      <c r="K1314" s="17" t="s">
        <v>6076</v>
      </c>
      <c r="L1314" s="17" t="s">
        <v>8169</v>
      </c>
      <c r="M1314" s="46" t="s">
        <v>591</v>
      </c>
      <c r="N1314" s="47">
        <v>6</v>
      </c>
      <c r="O1314" s="60" t="s">
        <v>24</v>
      </c>
      <c r="P1314" s="69" t="s">
        <v>6110</v>
      </c>
      <c r="Q1314" s="17" t="s">
        <v>4687</v>
      </c>
      <c r="R1314" s="17" t="s">
        <v>6111</v>
      </c>
      <c r="S1314" s="85">
        <v>80660106</v>
      </c>
      <c r="T1314" s="91" t="s">
        <v>8103</v>
      </c>
      <c r="U1314" s="7" t="s">
        <v>8288</v>
      </c>
      <c r="V1314" s="149">
        <v>0</v>
      </c>
      <c r="W1314" s="149">
        <v>1</v>
      </c>
      <c r="X1314" s="149">
        <v>1</v>
      </c>
      <c r="Y1314" s="7">
        <v>1</v>
      </c>
      <c r="Z1314" s="60" t="s">
        <v>8140</v>
      </c>
      <c r="AA1314" s="89" t="s">
        <v>8215</v>
      </c>
      <c r="AB1314" s="89" t="s">
        <v>8215</v>
      </c>
      <c r="AC1314" s="89" t="s">
        <v>8140</v>
      </c>
      <c r="AD1314" s="60" t="s">
        <v>8140</v>
      </c>
      <c r="AE1314" s="48" t="s">
        <v>5146</v>
      </c>
    </row>
    <row r="1315" spans="2:31" x14ac:dyDescent="0.25">
      <c r="B1315" s="111">
        <v>1311</v>
      </c>
      <c r="C1315" s="17">
        <v>527234</v>
      </c>
      <c r="D1315" s="17">
        <v>386550</v>
      </c>
      <c r="E1315" s="17">
        <v>527234</v>
      </c>
      <c r="F1315" s="17">
        <v>-71.807355680000001</v>
      </c>
      <c r="G1315" s="17">
        <v>-15.610054180000001</v>
      </c>
      <c r="H1315" s="7">
        <v>40513</v>
      </c>
      <c r="I1315" s="17" t="s">
        <v>4798</v>
      </c>
      <c r="J1315" s="17" t="s">
        <v>6023</v>
      </c>
      <c r="K1315" s="17" t="s">
        <v>6076</v>
      </c>
      <c r="L1315" s="17" t="s">
        <v>8169</v>
      </c>
      <c r="M1315" s="46" t="s">
        <v>308</v>
      </c>
      <c r="N1315" s="47">
        <v>1</v>
      </c>
      <c r="O1315" s="60" t="s">
        <v>24</v>
      </c>
      <c r="P1315" s="69" t="s">
        <v>6112</v>
      </c>
      <c r="Q1315" s="17" t="s">
        <v>4429</v>
      </c>
      <c r="R1315" s="17" t="s">
        <v>6113</v>
      </c>
      <c r="S1315" s="85">
        <v>30660002</v>
      </c>
      <c r="T1315" s="91" t="s">
        <v>8103</v>
      </c>
      <c r="U1315" s="7" t="s">
        <v>8289</v>
      </c>
      <c r="V1315" s="149">
        <v>0</v>
      </c>
      <c r="W1315" s="149">
        <v>1</v>
      </c>
      <c r="X1315" s="149">
        <v>1</v>
      </c>
      <c r="Y1315" s="7">
        <v>1</v>
      </c>
      <c r="Z1315" s="60" t="s">
        <v>8140</v>
      </c>
      <c r="AA1315" s="89" t="s">
        <v>8215</v>
      </c>
      <c r="AB1315" s="89" t="s">
        <v>8215</v>
      </c>
      <c r="AC1315" s="89" t="s">
        <v>8140</v>
      </c>
      <c r="AD1315" s="60" t="s">
        <v>8140</v>
      </c>
      <c r="AE1315" s="48" t="s">
        <v>5146</v>
      </c>
    </row>
    <row r="1316" spans="2:31" x14ac:dyDescent="0.25">
      <c r="B1316" s="55">
        <v>1312</v>
      </c>
      <c r="C1316" s="17">
        <v>349074</v>
      </c>
      <c r="D1316" s="17">
        <v>386555</v>
      </c>
      <c r="E1316" s="17">
        <v>349074</v>
      </c>
      <c r="F1316" s="17">
        <v>-71.807602439999997</v>
      </c>
      <c r="G1316" s="17">
        <v>-15.61035384</v>
      </c>
      <c r="H1316" s="7">
        <v>40513</v>
      </c>
      <c r="I1316" s="17" t="s">
        <v>4798</v>
      </c>
      <c r="J1316" s="17" t="s">
        <v>6023</v>
      </c>
      <c r="K1316" s="17" t="s">
        <v>6076</v>
      </c>
      <c r="L1316" s="17" t="s">
        <v>8169</v>
      </c>
      <c r="M1316" s="46" t="s">
        <v>308</v>
      </c>
      <c r="N1316" s="47">
        <v>6</v>
      </c>
      <c r="O1316" s="60" t="s">
        <v>24</v>
      </c>
      <c r="P1316" s="69" t="s">
        <v>6114</v>
      </c>
      <c r="Q1316" s="17" t="s">
        <v>191</v>
      </c>
      <c r="R1316" s="17" t="s">
        <v>6077</v>
      </c>
      <c r="S1316" s="85">
        <v>40901366</v>
      </c>
      <c r="T1316" s="91" t="s">
        <v>8103</v>
      </c>
      <c r="U1316" s="7" t="s">
        <v>8290</v>
      </c>
      <c r="V1316" s="149">
        <v>0</v>
      </c>
      <c r="W1316" s="149">
        <v>1</v>
      </c>
      <c r="X1316" s="149">
        <v>1</v>
      </c>
      <c r="Y1316" s="7">
        <v>1</v>
      </c>
      <c r="Z1316" s="60" t="s">
        <v>8140</v>
      </c>
      <c r="AA1316" s="89" t="s">
        <v>8215</v>
      </c>
      <c r="AB1316" s="89" t="s">
        <v>8215</v>
      </c>
      <c r="AC1316" s="89" t="s">
        <v>8140</v>
      </c>
      <c r="AD1316" s="60" t="s">
        <v>8140</v>
      </c>
      <c r="AE1316" s="48" t="s">
        <v>5146</v>
      </c>
    </row>
    <row r="1317" spans="2:31" x14ac:dyDescent="0.25">
      <c r="B1317" s="55">
        <v>1313</v>
      </c>
      <c r="C1317" s="17">
        <v>270711</v>
      </c>
      <c r="D1317" s="17">
        <v>386823</v>
      </c>
      <c r="E1317" s="17">
        <v>270711</v>
      </c>
      <c r="F1317" s="17">
        <v>-71.808379189999997</v>
      </c>
      <c r="G1317" s="17">
        <v>-15.60566874</v>
      </c>
      <c r="H1317" s="7">
        <v>40513</v>
      </c>
      <c r="I1317" s="17" t="s">
        <v>4798</v>
      </c>
      <c r="J1317" s="17" t="s">
        <v>6023</v>
      </c>
      <c r="K1317" s="17" t="s">
        <v>6076</v>
      </c>
      <c r="L1317" s="17" t="s">
        <v>8169</v>
      </c>
      <c r="M1317" s="46" t="s">
        <v>5297</v>
      </c>
      <c r="N1317" s="47">
        <v>4</v>
      </c>
      <c r="O1317" s="60" t="s">
        <v>24</v>
      </c>
      <c r="P1317" s="69" t="s">
        <v>6115</v>
      </c>
      <c r="Q1317" s="17" t="s">
        <v>6116</v>
      </c>
      <c r="R1317" s="17" t="s">
        <v>6077</v>
      </c>
      <c r="S1317" s="85">
        <v>30660600</v>
      </c>
      <c r="T1317" s="91" t="s">
        <v>8103</v>
      </c>
      <c r="U1317" s="7" t="s">
        <v>8291</v>
      </c>
      <c r="V1317" s="149">
        <v>0</v>
      </c>
      <c r="W1317" s="149">
        <v>1</v>
      </c>
      <c r="X1317" s="149">
        <v>1</v>
      </c>
      <c r="Y1317" s="7">
        <v>1</v>
      </c>
      <c r="Z1317" s="60" t="s">
        <v>8140</v>
      </c>
      <c r="AA1317" s="89" t="s">
        <v>8215</v>
      </c>
      <c r="AB1317" s="89" t="s">
        <v>8215</v>
      </c>
      <c r="AC1317" s="89" t="s">
        <v>8140</v>
      </c>
      <c r="AD1317" s="60" t="s">
        <v>8140</v>
      </c>
      <c r="AE1317" s="48" t="s">
        <v>5146</v>
      </c>
    </row>
    <row r="1318" spans="2:31" x14ac:dyDescent="0.25">
      <c r="B1318" s="55">
        <v>1314</v>
      </c>
      <c r="C1318" s="17">
        <v>261501</v>
      </c>
      <c r="D1318" s="17">
        <v>386837</v>
      </c>
      <c r="E1318" s="17">
        <v>261501</v>
      </c>
      <c r="F1318" s="17">
        <v>-71.808723459999996</v>
      </c>
      <c r="G1318" s="17">
        <v>-15.60569682</v>
      </c>
      <c r="H1318" s="7">
        <v>40513</v>
      </c>
      <c r="I1318" s="17" t="s">
        <v>4798</v>
      </c>
      <c r="J1318" s="17" t="s">
        <v>6023</v>
      </c>
      <c r="K1318" s="17" t="s">
        <v>6076</v>
      </c>
      <c r="L1318" s="17" t="s">
        <v>8169</v>
      </c>
      <c r="M1318" s="46" t="s">
        <v>6117</v>
      </c>
      <c r="N1318" s="47">
        <v>1</v>
      </c>
      <c r="O1318" s="60" t="s">
        <v>1335</v>
      </c>
      <c r="P1318" s="69" t="s">
        <v>6118</v>
      </c>
      <c r="Q1318" s="17" t="s">
        <v>191</v>
      </c>
      <c r="R1318" s="17" t="s">
        <v>6119</v>
      </c>
      <c r="S1318" s="81">
        <v>30660653</v>
      </c>
      <c r="T1318" s="91" t="s">
        <v>8103</v>
      </c>
      <c r="U1318" s="7" t="s">
        <v>8292</v>
      </c>
      <c r="V1318" s="149">
        <v>0</v>
      </c>
      <c r="W1318" s="149">
        <v>1</v>
      </c>
      <c r="X1318" s="149">
        <v>1</v>
      </c>
      <c r="Y1318" s="7">
        <v>1</v>
      </c>
      <c r="Z1318" s="60" t="s">
        <v>8140</v>
      </c>
      <c r="AA1318" s="89" t="s">
        <v>8215</v>
      </c>
      <c r="AB1318" s="89" t="s">
        <v>8215</v>
      </c>
      <c r="AC1318" s="89" t="s">
        <v>8140</v>
      </c>
      <c r="AD1318" s="60" t="s">
        <v>8140</v>
      </c>
      <c r="AE1318" s="48" t="s">
        <v>5146</v>
      </c>
    </row>
    <row r="1319" spans="2:31" x14ac:dyDescent="0.25">
      <c r="B1319" s="55">
        <v>1315</v>
      </c>
      <c r="C1319" s="17">
        <v>265941</v>
      </c>
      <c r="D1319" s="17">
        <v>386611</v>
      </c>
      <c r="E1319" s="17">
        <v>265941</v>
      </c>
      <c r="F1319" s="17">
        <v>-71.806374020000007</v>
      </c>
      <c r="G1319" s="17">
        <v>-15.60869574</v>
      </c>
      <c r="H1319" s="7">
        <v>40513</v>
      </c>
      <c r="I1319" s="17" t="s">
        <v>4798</v>
      </c>
      <c r="J1319" s="17" t="s">
        <v>6023</v>
      </c>
      <c r="K1319" s="17" t="s">
        <v>6076</v>
      </c>
      <c r="L1319" s="17" t="s">
        <v>8169</v>
      </c>
      <c r="M1319" s="46" t="s">
        <v>343</v>
      </c>
      <c r="N1319" s="47">
        <v>2</v>
      </c>
      <c r="O1319" s="60" t="s">
        <v>24</v>
      </c>
      <c r="P1319" s="69" t="s">
        <v>6120</v>
      </c>
      <c r="Q1319" s="17" t="s">
        <v>6116</v>
      </c>
      <c r="R1319" s="17" t="s">
        <v>6077</v>
      </c>
      <c r="S1319" s="85">
        <v>80505601</v>
      </c>
      <c r="T1319" s="91" t="s">
        <v>8103</v>
      </c>
      <c r="U1319" s="7" t="s">
        <v>8293</v>
      </c>
      <c r="V1319" s="149">
        <v>0</v>
      </c>
      <c r="W1319" s="149">
        <v>1</v>
      </c>
      <c r="X1319" s="149">
        <v>1</v>
      </c>
      <c r="Y1319" s="7">
        <v>1</v>
      </c>
      <c r="Z1319" s="60" t="s">
        <v>8140</v>
      </c>
      <c r="AA1319" s="89" t="s">
        <v>8215</v>
      </c>
      <c r="AB1319" s="89" t="s">
        <v>8215</v>
      </c>
      <c r="AC1319" s="89" t="s">
        <v>8140</v>
      </c>
      <c r="AD1319" s="60" t="s">
        <v>8140</v>
      </c>
      <c r="AE1319" s="48" t="s">
        <v>5146</v>
      </c>
    </row>
    <row r="1320" spans="2:31" x14ac:dyDescent="0.25">
      <c r="B1320" s="111">
        <v>1316</v>
      </c>
      <c r="C1320" s="17">
        <v>438433</v>
      </c>
      <c r="D1320" s="17">
        <v>386613</v>
      </c>
      <c r="E1320" s="17">
        <v>438433</v>
      </c>
      <c r="F1320" s="17">
        <v>-71.806298920000003</v>
      </c>
      <c r="G1320" s="17">
        <v>-15.60886236</v>
      </c>
      <c r="H1320" s="7">
        <v>40513</v>
      </c>
      <c r="I1320" s="17" t="s">
        <v>4798</v>
      </c>
      <c r="J1320" s="17" t="s">
        <v>6023</v>
      </c>
      <c r="K1320" s="17" t="s">
        <v>6076</v>
      </c>
      <c r="L1320" s="17" t="s">
        <v>8169</v>
      </c>
      <c r="M1320" s="46" t="s">
        <v>343</v>
      </c>
      <c r="N1320" s="47">
        <v>4</v>
      </c>
      <c r="O1320" s="60" t="s">
        <v>24</v>
      </c>
      <c r="P1320" s="69" t="s">
        <v>6121</v>
      </c>
      <c r="Q1320" s="17" t="s">
        <v>3628</v>
      </c>
      <c r="R1320" s="17" t="s">
        <v>6122</v>
      </c>
      <c r="S1320" s="85">
        <v>30660068</v>
      </c>
      <c r="T1320" s="91" t="s">
        <v>8103</v>
      </c>
      <c r="U1320" s="7" t="s">
        <v>8294</v>
      </c>
      <c r="V1320" s="149">
        <v>0</v>
      </c>
      <c r="W1320" s="149">
        <v>1</v>
      </c>
      <c r="X1320" s="149">
        <v>1</v>
      </c>
      <c r="Y1320" s="7">
        <v>1</v>
      </c>
      <c r="Z1320" s="60" t="s">
        <v>8140</v>
      </c>
      <c r="AA1320" s="89" t="s">
        <v>8215</v>
      </c>
      <c r="AB1320" s="89" t="s">
        <v>8215</v>
      </c>
      <c r="AC1320" s="89" t="s">
        <v>8140</v>
      </c>
      <c r="AD1320" s="60" t="s">
        <v>8140</v>
      </c>
      <c r="AE1320" s="48" t="s">
        <v>5146</v>
      </c>
    </row>
    <row r="1321" spans="2:31" x14ac:dyDescent="0.25">
      <c r="B1321" s="55">
        <v>1317</v>
      </c>
      <c r="C1321" s="17">
        <v>592769</v>
      </c>
      <c r="D1321" s="17">
        <v>407574</v>
      </c>
      <c r="E1321" s="17">
        <v>592769</v>
      </c>
      <c r="F1321" s="17">
        <v>-71.808015089999998</v>
      </c>
      <c r="G1321" s="17">
        <v>-15.6070001</v>
      </c>
      <c r="H1321" s="7">
        <v>40513</v>
      </c>
      <c r="I1321" s="17" t="s">
        <v>4798</v>
      </c>
      <c r="J1321" s="17" t="s">
        <v>6023</v>
      </c>
      <c r="K1321" s="17" t="s">
        <v>6076</v>
      </c>
      <c r="L1321" s="17" t="s">
        <v>8169</v>
      </c>
      <c r="M1321" s="46" t="s">
        <v>165</v>
      </c>
      <c r="N1321" s="47">
        <v>20</v>
      </c>
      <c r="O1321" s="60" t="s">
        <v>24</v>
      </c>
      <c r="P1321" s="69" t="s">
        <v>2452</v>
      </c>
      <c r="Q1321" s="17" t="s">
        <v>6123</v>
      </c>
      <c r="R1321" s="50" t="s">
        <v>5886</v>
      </c>
      <c r="S1321" s="85">
        <v>29285753</v>
      </c>
      <c r="T1321" s="91" t="s">
        <v>8103</v>
      </c>
      <c r="U1321" s="7" t="s">
        <v>8295</v>
      </c>
      <c r="V1321" s="149">
        <v>0</v>
      </c>
      <c r="W1321" s="149">
        <v>1</v>
      </c>
      <c r="X1321" s="149">
        <v>1</v>
      </c>
      <c r="Y1321" s="7">
        <v>1</v>
      </c>
      <c r="Z1321" s="60" t="s">
        <v>8140</v>
      </c>
      <c r="AA1321" s="89" t="s">
        <v>8215</v>
      </c>
      <c r="AB1321" s="89" t="s">
        <v>8215</v>
      </c>
      <c r="AC1321" s="89" t="s">
        <v>8140</v>
      </c>
      <c r="AD1321" s="60" t="s">
        <v>8140</v>
      </c>
      <c r="AE1321" s="48" t="s">
        <v>5146</v>
      </c>
    </row>
    <row r="1322" spans="2:31" x14ac:dyDescent="0.25">
      <c r="B1322" s="55">
        <v>1318</v>
      </c>
      <c r="C1322" s="17">
        <v>264685</v>
      </c>
      <c r="D1322" s="17">
        <v>386850</v>
      </c>
      <c r="E1322" s="17">
        <v>264685</v>
      </c>
      <c r="F1322" s="17">
        <v>-71.809248539999999</v>
      </c>
      <c r="G1322" s="17">
        <v>-15.60506796</v>
      </c>
      <c r="H1322" s="7">
        <v>40513</v>
      </c>
      <c r="I1322" s="17" t="s">
        <v>4798</v>
      </c>
      <c r="J1322" s="17" t="s">
        <v>6023</v>
      </c>
      <c r="K1322" s="17" t="s">
        <v>6076</v>
      </c>
      <c r="L1322" s="17" t="s">
        <v>8169</v>
      </c>
      <c r="M1322" s="46" t="s">
        <v>4761</v>
      </c>
      <c r="N1322" s="47">
        <v>5</v>
      </c>
      <c r="O1322" s="60" t="s">
        <v>24</v>
      </c>
      <c r="P1322" s="69" t="s">
        <v>6124</v>
      </c>
      <c r="Q1322" s="17" t="s">
        <v>4817</v>
      </c>
      <c r="R1322" s="17" t="s">
        <v>786</v>
      </c>
      <c r="S1322" s="80">
        <v>72333683</v>
      </c>
      <c r="T1322" s="91" t="s">
        <v>8103</v>
      </c>
      <c r="U1322" s="7" t="s">
        <v>8296</v>
      </c>
      <c r="V1322" s="149">
        <v>0</v>
      </c>
      <c r="W1322" s="149">
        <v>1</v>
      </c>
      <c r="X1322" s="149">
        <v>1</v>
      </c>
      <c r="Y1322" s="7">
        <v>1</v>
      </c>
      <c r="Z1322" s="60" t="s">
        <v>8140</v>
      </c>
      <c r="AA1322" s="89" t="s">
        <v>8215</v>
      </c>
      <c r="AB1322" s="89" t="s">
        <v>8215</v>
      </c>
      <c r="AC1322" s="89" t="s">
        <v>8140</v>
      </c>
      <c r="AD1322" s="60" t="s">
        <v>8140</v>
      </c>
      <c r="AE1322" s="48" t="s">
        <v>5146</v>
      </c>
    </row>
    <row r="1323" spans="2:31" x14ac:dyDescent="0.25">
      <c r="B1323" s="55">
        <v>1319</v>
      </c>
      <c r="C1323" s="17">
        <v>265703</v>
      </c>
      <c r="D1323" s="17">
        <v>386616</v>
      </c>
      <c r="E1323" s="17">
        <v>265703</v>
      </c>
      <c r="F1323" s="17">
        <v>-71.806001199999997</v>
      </c>
      <c r="G1323" s="17">
        <v>-15.608375410000001</v>
      </c>
      <c r="H1323" s="7">
        <v>40513</v>
      </c>
      <c r="I1323" s="17" t="s">
        <v>4798</v>
      </c>
      <c r="J1323" s="17" t="s">
        <v>6023</v>
      </c>
      <c r="K1323" s="17" t="s">
        <v>6076</v>
      </c>
      <c r="L1323" s="17" t="s">
        <v>8169</v>
      </c>
      <c r="M1323" s="46" t="s">
        <v>6125</v>
      </c>
      <c r="N1323" s="47">
        <v>2</v>
      </c>
      <c r="O1323" s="60" t="s">
        <v>24</v>
      </c>
      <c r="P1323" s="69" t="s">
        <v>6126</v>
      </c>
      <c r="Q1323" s="17" t="s">
        <v>6098</v>
      </c>
      <c r="R1323" s="17" t="s">
        <v>711</v>
      </c>
      <c r="S1323" s="80">
        <v>48654117</v>
      </c>
      <c r="T1323" s="91" t="s">
        <v>8103</v>
      </c>
      <c r="U1323" s="7" t="s">
        <v>8297</v>
      </c>
      <c r="V1323" s="149">
        <v>0</v>
      </c>
      <c r="W1323" s="149">
        <v>1</v>
      </c>
      <c r="X1323" s="149">
        <v>1</v>
      </c>
      <c r="Y1323" s="7">
        <v>1</v>
      </c>
      <c r="Z1323" s="60" t="s">
        <v>8140</v>
      </c>
      <c r="AA1323" s="89" t="s">
        <v>8215</v>
      </c>
      <c r="AB1323" s="89" t="s">
        <v>8215</v>
      </c>
      <c r="AC1323" s="89" t="s">
        <v>8140</v>
      </c>
      <c r="AD1323" s="60" t="s">
        <v>8140</v>
      </c>
      <c r="AE1323" s="48" t="s">
        <v>5146</v>
      </c>
    </row>
    <row r="1324" spans="2:31" x14ac:dyDescent="0.25">
      <c r="B1324" s="55">
        <v>1320</v>
      </c>
      <c r="C1324" s="17">
        <v>269532</v>
      </c>
      <c r="D1324" s="17">
        <v>386791</v>
      </c>
      <c r="E1324" s="17">
        <v>269532</v>
      </c>
      <c r="F1324" s="17">
        <v>-71.807627120000006</v>
      </c>
      <c r="G1324" s="17">
        <v>-15.60648218</v>
      </c>
      <c r="H1324" s="7">
        <v>40513</v>
      </c>
      <c r="I1324" s="17" t="s">
        <v>4798</v>
      </c>
      <c r="J1324" s="17" t="s">
        <v>6023</v>
      </c>
      <c r="K1324" s="17" t="s">
        <v>6076</v>
      </c>
      <c r="L1324" s="17" t="s">
        <v>8169</v>
      </c>
      <c r="M1324" s="46" t="s">
        <v>5691</v>
      </c>
      <c r="N1324" s="47">
        <v>2</v>
      </c>
      <c r="O1324" s="60" t="s">
        <v>24</v>
      </c>
      <c r="P1324" s="69" t="s">
        <v>6127</v>
      </c>
      <c r="Q1324" s="17" t="s">
        <v>895</v>
      </c>
      <c r="R1324" s="17" t="s">
        <v>6077</v>
      </c>
      <c r="S1324" s="80">
        <v>30660251</v>
      </c>
      <c r="T1324" s="91" t="s">
        <v>8103</v>
      </c>
      <c r="U1324" s="7" t="s">
        <v>8298</v>
      </c>
      <c r="V1324" s="149">
        <v>0</v>
      </c>
      <c r="W1324" s="149">
        <v>1</v>
      </c>
      <c r="X1324" s="149">
        <v>1</v>
      </c>
      <c r="Y1324" s="7">
        <v>1</v>
      </c>
      <c r="Z1324" s="60" t="s">
        <v>8140</v>
      </c>
      <c r="AA1324" s="89" t="s">
        <v>8215</v>
      </c>
      <c r="AB1324" s="89" t="s">
        <v>8215</v>
      </c>
      <c r="AC1324" s="89" t="s">
        <v>8140</v>
      </c>
      <c r="AD1324" s="60" t="s">
        <v>8140</v>
      </c>
      <c r="AE1324" s="48" t="s">
        <v>5146</v>
      </c>
    </row>
    <row r="1325" spans="2:31" x14ac:dyDescent="0.25">
      <c r="B1325" s="111">
        <v>1321</v>
      </c>
      <c r="C1325" s="17">
        <v>270009</v>
      </c>
      <c r="D1325" s="17">
        <v>386800</v>
      </c>
      <c r="E1325" s="17">
        <v>270009</v>
      </c>
      <c r="F1325" s="17">
        <v>-71.8071403</v>
      </c>
      <c r="G1325" s="17">
        <v>-15.60611535</v>
      </c>
      <c r="H1325" s="7">
        <v>40513</v>
      </c>
      <c r="I1325" s="17" t="s">
        <v>4798</v>
      </c>
      <c r="J1325" s="17" t="s">
        <v>6023</v>
      </c>
      <c r="K1325" s="17" t="s">
        <v>6076</v>
      </c>
      <c r="L1325" s="17" t="s">
        <v>8169</v>
      </c>
      <c r="M1325" s="46" t="s">
        <v>5691</v>
      </c>
      <c r="N1325" s="47">
        <v>10</v>
      </c>
      <c r="O1325" s="60" t="s">
        <v>24</v>
      </c>
      <c r="P1325" s="69" t="s">
        <v>6128</v>
      </c>
      <c r="Q1325" s="17" t="s">
        <v>1093</v>
      </c>
      <c r="R1325" s="17" t="s">
        <v>711</v>
      </c>
      <c r="S1325" s="81">
        <v>30659657</v>
      </c>
      <c r="T1325" s="91" t="s">
        <v>8103</v>
      </c>
      <c r="U1325" s="7" t="s">
        <v>8299</v>
      </c>
      <c r="V1325" s="149">
        <v>0</v>
      </c>
      <c r="W1325" s="149">
        <v>1</v>
      </c>
      <c r="X1325" s="149">
        <v>1</v>
      </c>
      <c r="Y1325" s="7">
        <v>1</v>
      </c>
      <c r="Z1325" s="60" t="s">
        <v>8140</v>
      </c>
      <c r="AA1325" s="89" t="s">
        <v>8215</v>
      </c>
      <c r="AB1325" s="89" t="s">
        <v>8215</v>
      </c>
      <c r="AC1325" s="89" t="s">
        <v>8140</v>
      </c>
      <c r="AD1325" s="60" t="s">
        <v>8140</v>
      </c>
      <c r="AE1325" s="48" t="s">
        <v>5146</v>
      </c>
    </row>
    <row r="1326" spans="2:31" x14ac:dyDescent="0.25">
      <c r="B1326" s="55">
        <v>1322</v>
      </c>
      <c r="C1326" s="17" t="s">
        <v>5098</v>
      </c>
      <c r="D1326" s="17" t="s">
        <v>6129</v>
      </c>
      <c r="E1326" s="17" t="s">
        <v>5098</v>
      </c>
      <c r="F1326" s="17">
        <v>-71.807404500000004</v>
      </c>
      <c r="G1326" s="17">
        <v>-15.60657776</v>
      </c>
      <c r="H1326" s="7">
        <v>40513</v>
      </c>
      <c r="I1326" s="17" t="s">
        <v>4798</v>
      </c>
      <c r="J1326" s="17" t="s">
        <v>6023</v>
      </c>
      <c r="K1326" s="17" t="s">
        <v>6076</v>
      </c>
      <c r="L1326" s="17" t="s">
        <v>8169</v>
      </c>
      <c r="M1326" s="46" t="s">
        <v>5691</v>
      </c>
      <c r="N1326" s="47">
        <v>12</v>
      </c>
      <c r="O1326" s="60" t="s">
        <v>24</v>
      </c>
      <c r="P1326" s="69" t="s">
        <v>6130</v>
      </c>
      <c r="Q1326" s="17" t="s">
        <v>6131</v>
      </c>
      <c r="R1326" s="17" t="s">
        <v>1822</v>
      </c>
      <c r="S1326" s="85">
        <v>30659389</v>
      </c>
      <c r="T1326" s="91" t="s">
        <v>8103</v>
      </c>
      <c r="U1326" s="7" t="s">
        <v>8300</v>
      </c>
      <c r="V1326" s="149">
        <v>0</v>
      </c>
      <c r="W1326" s="149">
        <v>1</v>
      </c>
      <c r="X1326" s="149">
        <v>1</v>
      </c>
      <c r="Y1326" s="7">
        <v>1</v>
      </c>
      <c r="Z1326" s="60" t="s">
        <v>8140</v>
      </c>
      <c r="AA1326" s="89" t="s">
        <v>8215</v>
      </c>
      <c r="AB1326" s="89" t="s">
        <v>8215</v>
      </c>
      <c r="AC1326" s="89" t="s">
        <v>8140</v>
      </c>
      <c r="AD1326" s="60" t="s">
        <v>8140</v>
      </c>
      <c r="AE1326" s="48" t="s">
        <v>5146</v>
      </c>
    </row>
    <row r="1327" spans="2:31" x14ac:dyDescent="0.25">
      <c r="B1327" s="55">
        <v>1323</v>
      </c>
      <c r="C1327" s="17">
        <v>270746</v>
      </c>
      <c r="D1327" s="17">
        <v>386622</v>
      </c>
      <c r="E1327" s="17">
        <v>270746</v>
      </c>
      <c r="F1327" s="17">
        <v>-71.805797350000006</v>
      </c>
      <c r="G1327" s="17">
        <v>-15.60811708</v>
      </c>
      <c r="H1327" s="7">
        <v>40513</v>
      </c>
      <c r="I1327" s="17" t="s">
        <v>4798</v>
      </c>
      <c r="J1327" s="17" t="s">
        <v>6023</v>
      </c>
      <c r="K1327" s="17" t="s">
        <v>6076</v>
      </c>
      <c r="L1327" s="17" t="s">
        <v>8169</v>
      </c>
      <c r="M1327" s="46" t="s">
        <v>377</v>
      </c>
      <c r="N1327" s="47">
        <v>3</v>
      </c>
      <c r="O1327" s="60" t="s">
        <v>24</v>
      </c>
      <c r="P1327" s="69" t="s">
        <v>6132</v>
      </c>
      <c r="Q1327" s="17" t="s">
        <v>6088</v>
      </c>
      <c r="R1327" s="17" t="s">
        <v>1093</v>
      </c>
      <c r="S1327" s="85">
        <v>30660279</v>
      </c>
      <c r="T1327" s="91" t="s">
        <v>8103</v>
      </c>
      <c r="U1327" s="7" t="s">
        <v>8301</v>
      </c>
      <c r="V1327" s="149">
        <v>0</v>
      </c>
      <c r="W1327" s="149">
        <v>1</v>
      </c>
      <c r="X1327" s="149">
        <v>1</v>
      </c>
      <c r="Y1327" s="7">
        <v>1</v>
      </c>
      <c r="Z1327" s="60" t="s">
        <v>8140</v>
      </c>
      <c r="AA1327" s="89" t="s">
        <v>8215</v>
      </c>
      <c r="AB1327" s="89" t="s">
        <v>8215</v>
      </c>
      <c r="AC1327" s="89" t="s">
        <v>8140</v>
      </c>
      <c r="AD1327" s="60" t="s">
        <v>8140</v>
      </c>
      <c r="AE1327" s="48" t="s">
        <v>5146</v>
      </c>
    </row>
    <row r="1328" spans="2:31" x14ac:dyDescent="0.25">
      <c r="B1328" s="55">
        <v>1324</v>
      </c>
      <c r="C1328" s="17">
        <v>297467</v>
      </c>
      <c r="D1328" s="17">
        <v>386623</v>
      </c>
      <c r="E1328" s="17">
        <v>297467</v>
      </c>
      <c r="F1328" s="17">
        <v>-71.806058859999993</v>
      </c>
      <c r="G1328" s="17">
        <v>-15.60798533</v>
      </c>
      <c r="H1328" s="7">
        <v>40513</v>
      </c>
      <c r="I1328" s="17" t="s">
        <v>4798</v>
      </c>
      <c r="J1328" s="17" t="s">
        <v>6023</v>
      </c>
      <c r="K1328" s="17" t="s">
        <v>6076</v>
      </c>
      <c r="L1328" s="17" t="s">
        <v>8169</v>
      </c>
      <c r="M1328" s="46" t="s">
        <v>377</v>
      </c>
      <c r="N1328" s="47">
        <v>4</v>
      </c>
      <c r="O1328" s="60" t="s">
        <v>24</v>
      </c>
      <c r="P1328" s="69" t="s">
        <v>6133</v>
      </c>
      <c r="Q1328" s="17" t="s">
        <v>6088</v>
      </c>
      <c r="R1328" s="17" t="s">
        <v>4429</v>
      </c>
      <c r="S1328" s="80">
        <v>30659695</v>
      </c>
      <c r="T1328" s="91" t="s">
        <v>8103</v>
      </c>
      <c r="U1328" s="7" t="s">
        <v>8302</v>
      </c>
      <c r="V1328" s="149">
        <v>0</v>
      </c>
      <c r="W1328" s="149">
        <v>1</v>
      </c>
      <c r="X1328" s="149">
        <v>1</v>
      </c>
      <c r="Y1328" s="7">
        <v>1</v>
      </c>
      <c r="Z1328" s="60" t="s">
        <v>8140</v>
      </c>
      <c r="AA1328" s="89" t="s">
        <v>8215</v>
      </c>
      <c r="AB1328" s="89" t="s">
        <v>8215</v>
      </c>
      <c r="AC1328" s="89" t="s">
        <v>8140</v>
      </c>
      <c r="AD1328" s="60" t="s">
        <v>8140</v>
      </c>
      <c r="AE1328" s="48" t="s">
        <v>5146</v>
      </c>
    </row>
    <row r="1329" spans="2:31" x14ac:dyDescent="0.25">
      <c r="B1329" s="55">
        <v>1325</v>
      </c>
      <c r="C1329" s="17">
        <v>267422</v>
      </c>
      <c r="D1329" s="17">
        <v>386773</v>
      </c>
      <c r="E1329" s="17">
        <v>267422</v>
      </c>
      <c r="F1329" s="17">
        <v>-71.8069931</v>
      </c>
      <c r="G1329" s="17">
        <v>-15.60638043</v>
      </c>
      <c r="H1329" s="7">
        <v>40513</v>
      </c>
      <c r="I1329" s="17" t="s">
        <v>4798</v>
      </c>
      <c r="J1329" s="17" t="s">
        <v>6023</v>
      </c>
      <c r="K1329" s="17" t="s">
        <v>6076</v>
      </c>
      <c r="L1329" s="17" t="s">
        <v>8169</v>
      </c>
      <c r="M1329" s="46" t="s">
        <v>4876</v>
      </c>
      <c r="N1329" s="47">
        <v>3</v>
      </c>
      <c r="O1329" s="60" t="s">
        <v>24</v>
      </c>
      <c r="P1329" s="69" t="s">
        <v>6134</v>
      </c>
      <c r="Q1329" s="17" t="s">
        <v>6036</v>
      </c>
      <c r="R1329" s="17" t="s">
        <v>711</v>
      </c>
      <c r="S1329" s="80">
        <v>30660274</v>
      </c>
      <c r="T1329" s="91" t="s">
        <v>8103</v>
      </c>
      <c r="U1329" s="7" t="s">
        <v>8303</v>
      </c>
      <c r="V1329" s="149">
        <v>0</v>
      </c>
      <c r="W1329" s="149">
        <v>1</v>
      </c>
      <c r="X1329" s="149">
        <v>1</v>
      </c>
      <c r="Y1329" s="7">
        <v>1</v>
      </c>
      <c r="Z1329" s="60" t="s">
        <v>8140</v>
      </c>
      <c r="AA1329" s="89" t="s">
        <v>8215</v>
      </c>
      <c r="AB1329" s="89" t="s">
        <v>8215</v>
      </c>
      <c r="AC1329" s="89" t="s">
        <v>8140</v>
      </c>
      <c r="AD1329" s="60" t="s">
        <v>8140</v>
      </c>
      <c r="AE1329" s="48" t="s">
        <v>5146</v>
      </c>
    </row>
    <row r="1330" spans="2:31" x14ac:dyDescent="0.25">
      <c r="B1330" s="111">
        <v>1326</v>
      </c>
      <c r="C1330" s="17">
        <v>592378</v>
      </c>
      <c r="D1330" s="17">
        <v>407576</v>
      </c>
      <c r="E1330" s="17">
        <v>592378</v>
      </c>
      <c r="F1330" s="17">
        <v>-71.806366330000003</v>
      </c>
      <c r="G1330" s="17">
        <v>-15.60754403</v>
      </c>
      <c r="H1330" s="7">
        <v>40513</v>
      </c>
      <c r="I1330" s="17" t="s">
        <v>4798</v>
      </c>
      <c r="J1330" s="17" t="s">
        <v>6023</v>
      </c>
      <c r="K1330" s="17" t="s">
        <v>6076</v>
      </c>
      <c r="L1330" s="17" t="s">
        <v>8169</v>
      </c>
      <c r="M1330" s="46" t="s">
        <v>572</v>
      </c>
      <c r="N1330" s="47">
        <v>12</v>
      </c>
      <c r="O1330" s="60" t="s">
        <v>24</v>
      </c>
      <c r="P1330" s="69" t="s">
        <v>6135</v>
      </c>
      <c r="Q1330" s="17" t="s">
        <v>6088</v>
      </c>
      <c r="R1330" s="17" t="s">
        <v>6081</v>
      </c>
      <c r="S1330" s="81"/>
      <c r="T1330" s="91" t="s">
        <v>8103</v>
      </c>
      <c r="U1330" s="7" t="s">
        <v>8304</v>
      </c>
      <c r="V1330" s="149">
        <v>0</v>
      </c>
      <c r="W1330" s="149">
        <v>1</v>
      </c>
      <c r="X1330" s="149">
        <v>1</v>
      </c>
      <c r="Y1330" s="7">
        <v>1</v>
      </c>
      <c r="Z1330" s="60" t="s">
        <v>8140</v>
      </c>
      <c r="AA1330" s="89" t="s">
        <v>8215</v>
      </c>
      <c r="AB1330" s="89" t="s">
        <v>8215</v>
      </c>
      <c r="AC1330" s="89" t="s">
        <v>8140</v>
      </c>
      <c r="AD1330" s="60" t="s">
        <v>8140</v>
      </c>
      <c r="AE1330" s="48" t="s">
        <v>5146</v>
      </c>
    </row>
    <row r="1331" spans="2:31" x14ac:dyDescent="0.25">
      <c r="B1331" s="55">
        <v>1327</v>
      </c>
      <c r="C1331" s="17">
        <v>377517</v>
      </c>
      <c r="D1331" s="17">
        <v>407582</v>
      </c>
      <c r="E1331" s="17">
        <v>377517</v>
      </c>
      <c r="F1331" s="17">
        <v>-71.808194799999995</v>
      </c>
      <c r="G1331" s="17">
        <v>-15.606486159999999</v>
      </c>
      <c r="H1331" s="7">
        <v>40513</v>
      </c>
      <c r="I1331" s="17" t="s">
        <v>4798</v>
      </c>
      <c r="J1331" s="17" t="s">
        <v>6023</v>
      </c>
      <c r="K1331" s="17" t="s">
        <v>6076</v>
      </c>
      <c r="L1331" s="17" t="s">
        <v>8169</v>
      </c>
      <c r="M1331" s="46" t="s">
        <v>4923</v>
      </c>
      <c r="N1331" s="47">
        <v>3</v>
      </c>
      <c r="O1331" s="60" t="s">
        <v>24</v>
      </c>
      <c r="P1331" s="69" t="s">
        <v>6136</v>
      </c>
      <c r="Q1331" s="17" t="s">
        <v>6088</v>
      </c>
      <c r="R1331" s="17" t="s">
        <v>4782</v>
      </c>
      <c r="S1331" s="80"/>
      <c r="T1331" s="91" t="s">
        <v>8103</v>
      </c>
      <c r="U1331" s="7" t="s">
        <v>8305</v>
      </c>
      <c r="V1331" s="149">
        <v>0</v>
      </c>
      <c r="W1331" s="149">
        <v>1</v>
      </c>
      <c r="X1331" s="149">
        <v>1</v>
      </c>
      <c r="Y1331" s="7">
        <v>1</v>
      </c>
      <c r="Z1331" s="60" t="s">
        <v>8140</v>
      </c>
      <c r="AA1331" s="89" t="s">
        <v>8215</v>
      </c>
      <c r="AB1331" s="89" t="s">
        <v>8215</v>
      </c>
      <c r="AC1331" s="89" t="s">
        <v>8140</v>
      </c>
      <c r="AD1331" s="60" t="s">
        <v>8140</v>
      </c>
      <c r="AE1331" s="48" t="s">
        <v>5146</v>
      </c>
    </row>
    <row r="1332" spans="2:31" x14ac:dyDescent="0.25">
      <c r="B1332" s="55">
        <v>1328</v>
      </c>
      <c r="C1332" s="17">
        <v>289840</v>
      </c>
      <c r="D1332" s="17">
        <v>407592</v>
      </c>
      <c r="E1332" s="17">
        <v>289840</v>
      </c>
      <c r="F1332" s="17">
        <v>-71.806816269999999</v>
      </c>
      <c r="G1332" s="17">
        <v>-15.60825185</v>
      </c>
      <c r="H1332" s="7">
        <v>40513</v>
      </c>
      <c r="I1332" s="17" t="s">
        <v>4798</v>
      </c>
      <c r="J1332" s="17" t="s">
        <v>6023</v>
      </c>
      <c r="K1332" s="17" t="s">
        <v>6076</v>
      </c>
      <c r="L1332" s="17" t="s">
        <v>8169</v>
      </c>
      <c r="M1332" s="46" t="s">
        <v>112</v>
      </c>
      <c r="N1332" s="47">
        <v>5</v>
      </c>
      <c r="O1332" s="60" t="s">
        <v>24</v>
      </c>
      <c r="P1332" s="69" t="s">
        <v>6137</v>
      </c>
      <c r="Q1332" s="17" t="s">
        <v>5529</v>
      </c>
      <c r="R1332" s="17" t="s">
        <v>5529</v>
      </c>
      <c r="S1332" s="80">
        <v>42948226</v>
      </c>
      <c r="T1332" s="91" t="s">
        <v>8103</v>
      </c>
      <c r="U1332" s="7" t="s">
        <v>8306</v>
      </c>
      <c r="V1332" s="149">
        <v>0</v>
      </c>
      <c r="W1332" s="149">
        <v>1</v>
      </c>
      <c r="X1332" s="149">
        <v>1</v>
      </c>
      <c r="Y1332" s="7">
        <v>1</v>
      </c>
      <c r="Z1332" s="60" t="s">
        <v>8140</v>
      </c>
      <c r="AA1332" s="89" t="s">
        <v>8215</v>
      </c>
      <c r="AB1332" s="89" t="s">
        <v>8215</v>
      </c>
      <c r="AC1332" s="89" t="s">
        <v>8140</v>
      </c>
      <c r="AD1332" s="60" t="s">
        <v>8140</v>
      </c>
      <c r="AE1332" s="48" t="s">
        <v>5146</v>
      </c>
    </row>
    <row r="1333" spans="2:31" x14ac:dyDescent="0.25">
      <c r="B1333" s="55">
        <v>1329</v>
      </c>
      <c r="C1333" s="17">
        <v>289934</v>
      </c>
      <c r="D1333" s="17">
        <v>407596</v>
      </c>
      <c r="E1333" s="17">
        <v>289934</v>
      </c>
      <c r="F1333" s="17">
        <v>-71.806725069999999</v>
      </c>
      <c r="G1333" s="17">
        <v>-15.60795736</v>
      </c>
      <c r="H1333" s="7">
        <v>40513</v>
      </c>
      <c r="I1333" s="17" t="s">
        <v>4798</v>
      </c>
      <c r="J1333" s="17" t="s">
        <v>6023</v>
      </c>
      <c r="K1333" s="17" t="s">
        <v>6076</v>
      </c>
      <c r="L1333" s="17" t="s">
        <v>8169</v>
      </c>
      <c r="M1333" s="46" t="s">
        <v>970</v>
      </c>
      <c r="N1333" s="47">
        <v>9</v>
      </c>
      <c r="O1333" s="60" t="s">
        <v>24</v>
      </c>
      <c r="P1333" s="69" t="s">
        <v>6138</v>
      </c>
      <c r="Q1333" s="17" t="s">
        <v>4782</v>
      </c>
      <c r="R1333" s="17" t="s">
        <v>1093</v>
      </c>
      <c r="S1333" s="80">
        <v>30660257</v>
      </c>
      <c r="T1333" s="91" t="s">
        <v>8103</v>
      </c>
      <c r="U1333" s="7" t="s">
        <v>8307</v>
      </c>
      <c r="V1333" s="149">
        <v>0</v>
      </c>
      <c r="W1333" s="149">
        <v>1</v>
      </c>
      <c r="X1333" s="149">
        <v>1</v>
      </c>
      <c r="Y1333" s="7">
        <v>1</v>
      </c>
      <c r="Z1333" s="60" t="s">
        <v>8140</v>
      </c>
      <c r="AA1333" s="89" t="s">
        <v>8215</v>
      </c>
      <c r="AB1333" s="89" t="s">
        <v>8215</v>
      </c>
      <c r="AC1333" s="89" t="s">
        <v>8140</v>
      </c>
      <c r="AD1333" s="60" t="s">
        <v>8140</v>
      </c>
      <c r="AE1333" s="48" t="s">
        <v>5146</v>
      </c>
    </row>
    <row r="1334" spans="2:31" x14ac:dyDescent="0.25">
      <c r="B1334" s="55">
        <v>1330</v>
      </c>
      <c r="C1334" s="17">
        <v>264336</v>
      </c>
      <c r="D1334" s="17">
        <v>386862</v>
      </c>
      <c r="E1334" s="17">
        <v>264336</v>
      </c>
      <c r="F1334" s="17">
        <v>-71.810242479999999</v>
      </c>
      <c r="G1334" s="17">
        <v>-15.604634280000001</v>
      </c>
      <c r="H1334" s="7">
        <v>40513</v>
      </c>
      <c r="I1334" s="17" t="s">
        <v>4798</v>
      </c>
      <c r="J1334" s="17" t="s">
        <v>6023</v>
      </c>
      <c r="K1334" s="17" t="s">
        <v>6076</v>
      </c>
      <c r="L1334" s="17" t="s">
        <v>8169</v>
      </c>
      <c r="M1334" s="46" t="s">
        <v>5300</v>
      </c>
      <c r="N1334" s="47">
        <v>9</v>
      </c>
      <c r="O1334" s="60" t="s">
        <v>24</v>
      </c>
      <c r="P1334" s="69" t="s">
        <v>6139</v>
      </c>
      <c r="Q1334" s="17" t="s">
        <v>5529</v>
      </c>
      <c r="R1334" s="17" t="s">
        <v>4782</v>
      </c>
      <c r="S1334" s="80">
        <v>30660141</v>
      </c>
      <c r="T1334" s="91" t="s">
        <v>8103</v>
      </c>
      <c r="U1334" s="7" t="s">
        <v>8308</v>
      </c>
      <c r="V1334" s="149">
        <v>0</v>
      </c>
      <c r="W1334" s="149">
        <v>1</v>
      </c>
      <c r="X1334" s="149">
        <v>1</v>
      </c>
      <c r="Y1334" s="7">
        <v>1</v>
      </c>
      <c r="Z1334" s="60" t="s">
        <v>8140</v>
      </c>
      <c r="AA1334" s="89" t="s">
        <v>8215</v>
      </c>
      <c r="AB1334" s="89" t="s">
        <v>8215</v>
      </c>
      <c r="AC1334" s="89" t="s">
        <v>8140</v>
      </c>
      <c r="AD1334" s="60" t="s">
        <v>8140</v>
      </c>
      <c r="AE1334" s="48" t="s">
        <v>5146</v>
      </c>
    </row>
    <row r="1335" spans="2:31" x14ac:dyDescent="0.25">
      <c r="B1335" s="111">
        <v>1331</v>
      </c>
      <c r="C1335" s="17">
        <v>270092</v>
      </c>
      <c r="D1335" s="17">
        <v>386625</v>
      </c>
      <c r="E1335" s="17">
        <v>270092</v>
      </c>
      <c r="F1335" s="17">
        <v>-71.806943820000001</v>
      </c>
      <c r="G1335" s="17">
        <v>-15.608420280000001</v>
      </c>
      <c r="H1335" s="7">
        <v>40513</v>
      </c>
      <c r="I1335" s="17" t="s">
        <v>4798</v>
      </c>
      <c r="J1335" s="17" t="s">
        <v>6023</v>
      </c>
      <c r="K1335" s="17" t="s">
        <v>6076</v>
      </c>
      <c r="L1335" s="17" t="s">
        <v>8169</v>
      </c>
      <c r="M1335" s="46" t="s">
        <v>264</v>
      </c>
      <c r="N1335" s="47" t="s">
        <v>3603</v>
      </c>
      <c r="O1335" s="60" t="s">
        <v>24</v>
      </c>
      <c r="P1335" s="69" t="s">
        <v>6140</v>
      </c>
      <c r="Q1335" s="17" t="s">
        <v>711</v>
      </c>
      <c r="R1335" s="17" t="s">
        <v>6088</v>
      </c>
      <c r="S1335" s="80">
        <v>30660253</v>
      </c>
      <c r="T1335" s="91" t="s">
        <v>8103</v>
      </c>
      <c r="U1335" s="7" t="s">
        <v>8309</v>
      </c>
      <c r="V1335" s="149">
        <v>0</v>
      </c>
      <c r="W1335" s="149">
        <v>1</v>
      </c>
      <c r="X1335" s="149">
        <v>1</v>
      </c>
      <c r="Y1335" s="7">
        <v>1</v>
      </c>
      <c r="Z1335" s="60" t="s">
        <v>8140</v>
      </c>
      <c r="AA1335" s="89" t="s">
        <v>8215</v>
      </c>
      <c r="AB1335" s="89" t="s">
        <v>8215</v>
      </c>
      <c r="AC1335" s="89" t="s">
        <v>8140</v>
      </c>
      <c r="AD1335" s="60" t="s">
        <v>8140</v>
      </c>
      <c r="AE1335" s="48" t="s">
        <v>5146</v>
      </c>
    </row>
    <row r="1336" spans="2:31" x14ac:dyDescent="0.25">
      <c r="B1336" s="55">
        <v>1332</v>
      </c>
      <c r="C1336" s="17">
        <v>377200</v>
      </c>
      <c r="D1336" s="17">
        <v>407605</v>
      </c>
      <c r="E1336" s="17">
        <v>377200</v>
      </c>
      <c r="F1336" s="17">
        <v>-71.808640049999994</v>
      </c>
      <c r="G1336" s="17">
        <v>-15.60745878</v>
      </c>
      <c r="H1336" s="7">
        <v>40513</v>
      </c>
      <c r="I1336" s="17" t="s">
        <v>4798</v>
      </c>
      <c r="J1336" s="17" t="s">
        <v>6023</v>
      </c>
      <c r="K1336" s="17" t="s">
        <v>6076</v>
      </c>
      <c r="L1336" s="17" t="s">
        <v>8169</v>
      </c>
      <c r="M1336" s="46" t="s">
        <v>4633</v>
      </c>
      <c r="N1336" s="47">
        <v>2</v>
      </c>
      <c r="O1336" s="60" t="s">
        <v>24</v>
      </c>
      <c r="P1336" s="69" t="s">
        <v>6141</v>
      </c>
      <c r="Q1336" s="17" t="s">
        <v>80</v>
      </c>
      <c r="R1336" s="17" t="s">
        <v>6098</v>
      </c>
      <c r="S1336" s="80">
        <v>42121657</v>
      </c>
      <c r="T1336" s="91" t="s">
        <v>8103</v>
      </c>
      <c r="U1336" s="7" t="s">
        <v>8310</v>
      </c>
      <c r="V1336" s="149">
        <v>0</v>
      </c>
      <c r="W1336" s="149">
        <v>1</v>
      </c>
      <c r="X1336" s="149">
        <v>1</v>
      </c>
      <c r="Y1336" s="7">
        <v>1</v>
      </c>
      <c r="Z1336" s="60" t="s">
        <v>8140</v>
      </c>
      <c r="AA1336" s="89" t="s">
        <v>8215</v>
      </c>
      <c r="AB1336" s="89" t="s">
        <v>8215</v>
      </c>
      <c r="AC1336" s="89" t="s">
        <v>8140</v>
      </c>
      <c r="AD1336" s="60" t="s">
        <v>8140</v>
      </c>
      <c r="AE1336" s="48" t="s">
        <v>5146</v>
      </c>
    </row>
    <row r="1337" spans="2:31" x14ac:dyDescent="0.25">
      <c r="B1337" s="55">
        <v>1333</v>
      </c>
      <c r="C1337" s="17">
        <v>269329</v>
      </c>
      <c r="D1337" s="17">
        <v>407606</v>
      </c>
      <c r="E1337" s="17">
        <v>269329</v>
      </c>
      <c r="F1337" s="17">
        <v>-71.808758069999996</v>
      </c>
      <c r="G1337" s="17">
        <v>-15.60756469</v>
      </c>
      <c r="H1337" s="7">
        <v>40513</v>
      </c>
      <c r="I1337" s="17" t="s">
        <v>4798</v>
      </c>
      <c r="J1337" s="17" t="s">
        <v>6023</v>
      </c>
      <c r="K1337" s="17" t="s">
        <v>6076</v>
      </c>
      <c r="L1337" s="17" t="s">
        <v>8169</v>
      </c>
      <c r="M1337" s="46" t="s">
        <v>112</v>
      </c>
      <c r="N1337" s="47">
        <v>6</v>
      </c>
      <c r="O1337" s="60" t="s">
        <v>24</v>
      </c>
      <c r="P1337" s="69" t="s">
        <v>6142</v>
      </c>
      <c r="Q1337" s="17" t="s">
        <v>2169</v>
      </c>
      <c r="R1337" s="17" t="s">
        <v>6098</v>
      </c>
      <c r="S1337" s="85">
        <v>30660060</v>
      </c>
      <c r="T1337" s="91" t="s">
        <v>8103</v>
      </c>
      <c r="U1337" s="7" t="s">
        <v>8311</v>
      </c>
      <c r="V1337" s="149">
        <v>0</v>
      </c>
      <c r="W1337" s="149">
        <v>1</v>
      </c>
      <c r="X1337" s="149">
        <v>1</v>
      </c>
      <c r="Y1337" s="7">
        <v>1</v>
      </c>
      <c r="Z1337" s="60" t="s">
        <v>8140</v>
      </c>
      <c r="AA1337" s="89" t="s">
        <v>8215</v>
      </c>
      <c r="AB1337" s="89" t="s">
        <v>8215</v>
      </c>
      <c r="AC1337" s="89" t="s">
        <v>8140</v>
      </c>
      <c r="AD1337" s="60" t="s">
        <v>8140</v>
      </c>
      <c r="AE1337" s="48" t="s">
        <v>5146</v>
      </c>
    </row>
    <row r="1338" spans="2:31" x14ac:dyDescent="0.25">
      <c r="B1338" s="55">
        <v>1334</v>
      </c>
      <c r="C1338" s="17">
        <v>269343</v>
      </c>
      <c r="D1338" s="17">
        <v>407607</v>
      </c>
      <c r="E1338" s="17">
        <v>269343</v>
      </c>
      <c r="F1338" s="17">
        <v>-71.808792940000004</v>
      </c>
      <c r="G1338" s="17">
        <v>-15.60771969</v>
      </c>
      <c r="H1338" s="7">
        <v>40513</v>
      </c>
      <c r="I1338" s="17" t="s">
        <v>4798</v>
      </c>
      <c r="J1338" s="17" t="s">
        <v>6023</v>
      </c>
      <c r="K1338" s="17" t="s">
        <v>6076</v>
      </c>
      <c r="L1338" s="17" t="s">
        <v>8169</v>
      </c>
      <c r="M1338" s="46" t="s">
        <v>4633</v>
      </c>
      <c r="N1338" s="47">
        <v>4</v>
      </c>
      <c r="O1338" s="60" t="s">
        <v>24</v>
      </c>
      <c r="P1338" s="69" t="s">
        <v>120</v>
      </c>
      <c r="Q1338" s="17" t="s">
        <v>724</v>
      </c>
      <c r="R1338" s="17" t="s">
        <v>4424</v>
      </c>
      <c r="S1338" s="80">
        <v>30659641</v>
      </c>
      <c r="T1338" s="91" t="s">
        <v>8103</v>
      </c>
      <c r="U1338" s="7" t="s">
        <v>8312</v>
      </c>
      <c r="V1338" s="149">
        <v>0</v>
      </c>
      <c r="W1338" s="149">
        <v>1</v>
      </c>
      <c r="X1338" s="149">
        <v>1</v>
      </c>
      <c r="Y1338" s="7">
        <v>1</v>
      </c>
      <c r="Z1338" s="60" t="s">
        <v>8140</v>
      </c>
      <c r="AA1338" s="89" t="s">
        <v>8215</v>
      </c>
      <c r="AB1338" s="89" t="s">
        <v>8215</v>
      </c>
      <c r="AC1338" s="89" t="s">
        <v>8140</v>
      </c>
      <c r="AD1338" s="60" t="s">
        <v>8140</v>
      </c>
      <c r="AE1338" s="48" t="s">
        <v>5146</v>
      </c>
    </row>
    <row r="1339" spans="2:31" x14ac:dyDescent="0.25">
      <c r="B1339" s="55">
        <v>1335</v>
      </c>
      <c r="C1339" s="17">
        <v>269826</v>
      </c>
      <c r="D1339" s="17">
        <v>386630</v>
      </c>
      <c r="E1339" s="17">
        <v>269826</v>
      </c>
      <c r="F1339" s="17">
        <v>-71.807053789999998</v>
      </c>
      <c r="G1339" s="17">
        <v>-15.60900539</v>
      </c>
      <c r="H1339" s="7">
        <v>40513</v>
      </c>
      <c r="I1339" s="17" t="s">
        <v>4798</v>
      </c>
      <c r="J1339" s="17" t="s">
        <v>6023</v>
      </c>
      <c r="K1339" s="17" t="s">
        <v>6076</v>
      </c>
      <c r="L1339" s="17" t="s">
        <v>8169</v>
      </c>
      <c r="M1339" s="46" t="s">
        <v>962</v>
      </c>
      <c r="N1339" s="47">
        <v>2</v>
      </c>
      <c r="O1339" s="60" t="s">
        <v>24</v>
      </c>
      <c r="P1339" s="69" t="s">
        <v>6143</v>
      </c>
      <c r="Q1339" s="17" t="s">
        <v>5529</v>
      </c>
      <c r="R1339" s="17" t="s">
        <v>1093</v>
      </c>
      <c r="S1339" s="85">
        <v>30659612</v>
      </c>
      <c r="T1339" s="91" t="s">
        <v>8103</v>
      </c>
      <c r="U1339" s="7" t="s">
        <v>8313</v>
      </c>
      <c r="V1339" s="149">
        <v>0</v>
      </c>
      <c r="W1339" s="149">
        <v>1</v>
      </c>
      <c r="X1339" s="149">
        <v>1</v>
      </c>
      <c r="Y1339" s="7">
        <v>1</v>
      </c>
      <c r="Z1339" s="60" t="s">
        <v>8140</v>
      </c>
      <c r="AA1339" s="89" t="s">
        <v>8215</v>
      </c>
      <c r="AB1339" s="89" t="s">
        <v>8215</v>
      </c>
      <c r="AC1339" s="89" t="s">
        <v>8140</v>
      </c>
      <c r="AD1339" s="60" t="s">
        <v>8140</v>
      </c>
      <c r="AE1339" s="48" t="s">
        <v>5146</v>
      </c>
    </row>
    <row r="1340" spans="2:31" x14ac:dyDescent="0.25">
      <c r="B1340" s="111">
        <v>1336</v>
      </c>
      <c r="C1340" s="17">
        <v>604395</v>
      </c>
      <c r="D1340" s="17">
        <v>45017</v>
      </c>
      <c r="E1340" s="17">
        <v>604395</v>
      </c>
      <c r="F1340" s="17">
        <v>-72.107126469999997</v>
      </c>
      <c r="G1340" s="17">
        <v>-15.73031348</v>
      </c>
      <c r="H1340" s="7">
        <v>40507</v>
      </c>
      <c r="I1340" s="17" t="s">
        <v>4798</v>
      </c>
      <c r="J1340" s="17" t="s">
        <v>6023</v>
      </c>
      <c r="K1340" s="17" t="s">
        <v>6144</v>
      </c>
      <c r="L1340" s="17" t="s">
        <v>8170</v>
      </c>
      <c r="M1340" s="46" t="s">
        <v>349</v>
      </c>
      <c r="N1340" s="47">
        <v>3</v>
      </c>
      <c r="O1340" s="60" t="s">
        <v>24</v>
      </c>
      <c r="P1340" s="69" t="s">
        <v>6145</v>
      </c>
      <c r="Q1340" s="17" t="s">
        <v>6146</v>
      </c>
      <c r="R1340" s="17" t="s">
        <v>5512</v>
      </c>
      <c r="S1340" s="81">
        <v>30652610</v>
      </c>
      <c r="T1340" s="91" t="s">
        <v>3560</v>
      </c>
      <c r="U1340" s="7" t="s">
        <v>8314</v>
      </c>
      <c r="V1340" s="149">
        <v>0</v>
      </c>
      <c r="W1340" s="149">
        <v>1</v>
      </c>
      <c r="X1340" s="149">
        <v>1</v>
      </c>
      <c r="Y1340" s="7">
        <v>1</v>
      </c>
      <c r="Z1340" s="60" t="s">
        <v>8140</v>
      </c>
      <c r="AA1340" s="89" t="s">
        <v>8140</v>
      </c>
      <c r="AB1340" s="60" t="s">
        <v>8140</v>
      </c>
      <c r="AC1340" s="89" t="s">
        <v>8140</v>
      </c>
      <c r="AD1340" s="60" t="s">
        <v>8140</v>
      </c>
      <c r="AE1340" s="48" t="s">
        <v>5146</v>
      </c>
    </row>
    <row r="1341" spans="2:31" x14ac:dyDescent="0.25">
      <c r="B1341" s="55">
        <v>1337</v>
      </c>
      <c r="C1341" s="17">
        <v>63533</v>
      </c>
      <c r="D1341" s="17">
        <v>45050</v>
      </c>
      <c r="E1341" s="17">
        <v>63533</v>
      </c>
      <c r="F1341" s="17">
        <v>-72.108315919999995</v>
      </c>
      <c r="G1341" s="17">
        <v>-15.729516869999999</v>
      </c>
      <c r="H1341" s="7">
        <v>40507</v>
      </c>
      <c r="I1341" s="17" t="s">
        <v>4798</v>
      </c>
      <c r="J1341" s="17" t="s">
        <v>6023</v>
      </c>
      <c r="K1341" s="17" t="s">
        <v>6144</v>
      </c>
      <c r="L1341" s="17" t="s">
        <v>8170</v>
      </c>
      <c r="M1341" s="46" t="s">
        <v>322</v>
      </c>
      <c r="N1341" s="47">
        <v>19</v>
      </c>
      <c r="O1341" s="60" t="s">
        <v>24</v>
      </c>
      <c r="P1341" s="69" t="s">
        <v>4726</v>
      </c>
      <c r="Q1341" s="17" t="s">
        <v>6147</v>
      </c>
      <c r="R1341" s="17" t="s">
        <v>1014</v>
      </c>
      <c r="S1341" s="80">
        <v>30652403</v>
      </c>
      <c r="T1341" s="91" t="s">
        <v>3560</v>
      </c>
      <c r="U1341" s="7" t="s">
        <v>8315</v>
      </c>
      <c r="V1341" s="149">
        <v>0</v>
      </c>
      <c r="W1341" s="149">
        <v>1</v>
      </c>
      <c r="X1341" s="149">
        <v>1</v>
      </c>
      <c r="Y1341" s="7">
        <v>1</v>
      </c>
      <c r="Z1341" s="60" t="s">
        <v>8140</v>
      </c>
      <c r="AA1341" s="89" t="s">
        <v>8140</v>
      </c>
      <c r="AB1341" s="60" t="s">
        <v>8140</v>
      </c>
      <c r="AC1341" s="89" t="s">
        <v>8140</v>
      </c>
      <c r="AD1341" s="60" t="s">
        <v>8140</v>
      </c>
      <c r="AE1341" s="48" t="s">
        <v>5146</v>
      </c>
    </row>
    <row r="1342" spans="2:31" x14ac:dyDescent="0.25">
      <c r="B1342" s="55">
        <v>1338</v>
      </c>
      <c r="C1342" s="17">
        <v>91878</v>
      </c>
      <c r="D1342" s="17">
        <v>45613</v>
      </c>
      <c r="E1342" s="17">
        <v>91878</v>
      </c>
      <c r="F1342" s="17">
        <v>-72.109290920000007</v>
      </c>
      <c r="G1342" s="17">
        <v>-15.731113629999999</v>
      </c>
      <c r="H1342" s="7">
        <v>40507</v>
      </c>
      <c r="I1342" s="17" t="s">
        <v>4798</v>
      </c>
      <c r="J1342" s="17" t="s">
        <v>6023</v>
      </c>
      <c r="K1342" s="17" t="s">
        <v>6144</v>
      </c>
      <c r="L1342" s="17" t="s">
        <v>8170</v>
      </c>
      <c r="M1342" s="46" t="s">
        <v>970</v>
      </c>
      <c r="N1342" s="47">
        <v>6</v>
      </c>
      <c r="O1342" s="60" t="s">
        <v>24</v>
      </c>
      <c r="P1342" s="69" t="s">
        <v>6148</v>
      </c>
      <c r="Q1342" s="17" t="s">
        <v>5512</v>
      </c>
      <c r="R1342" s="17" t="s">
        <v>431</v>
      </c>
      <c r="S1342" s="81">
        <v>30652133</v>
      </c>
      <c r="T1342" s="91" t="s">
        <v>3560</v>
      </c>
      <c r="U1342" s="7" t="s">
        <v>8316</v>
      </c>
      <c r="V1342" s="149">
        <v>0</v>
      </c>
      <c r="W1342" s="149">
        <v>1</v>
      </c>
      <c r="X1342" s="149">
        <v>1</v>
      </c>
      <c r="Y1342" s="7">
        <v>1</v>
      </c>
      <c r="Z1342" s="60" t="s">
        <v>8140</v>
      </c>
      <c r="AA1342" s="89" t="s">
        <v>8140</v>
      </c>
      <c r="AB1342" s="60" t="s">
        <v>8140</v>
      </c>
      <c r="AC1342" s="89" t="s">
        <v>8140</v>
      </c>
      <c r="AD1342" s="60" t="s">
        <v>8140</v>
      </c>
      <c r="AE1342" s="48" t="s">
        <v>5146</v>
      </c>
    </row>
    <row r="1343" spans="2:31" x14ac:dyDescent="0.25">
      <c r="B1343" s="55">
        <v>1339</v>
      </c>
      <c r="C1343" s="17">
        <v>91243</v>
      </c>
      <c r="D1343" s="17">
        <v>45606</v>
      </c>
      <c r="E1343" s="17">
        <v>91243</v>
      </c>
      <c r="F1343" s="17">
        <v>-72.109123960000005</v>
      </c>
      <c r="G1343" s="17">
        <v>-15.7309897</v>
      </c>
      <c r="H1343" s="7">
        <v>40507</v>
      </c>
      <c r="I1343" s="17" t="s">
        <v>4798</v>
      </c>
      <c r="J1343" s="17" t="s">
        <v>6023</v>
      </c>
      <c r="K1343" s="17" t="s">
        <v>6144</v>
      </c>
      <c r="L1343" s="17" t="s">
        <v>8170</v>
      </c>
      <c r="M1343" s="46" t="s">
        <v>970</v>
      </c>
      <c r="N1343" s="47">
        <v>1</v>
      </c>
      <c r="O1343" s="60" t="s">
        <v>24</v>
      </c>
      <c r="P1343" s="69" t="s">
        <v>6149</v>
      </c>
      <c r="Q1343" s="17" t="s">
        <v>5512</v>
      </c>
      <c r="R1343" s="17" t="s">
        <v>431</v>
      </c>
      <c r="S1343" s="81">
        <v>10397862</v>
      </c>
      <c r="T1343" s="91" t="s">
        <v>3560</v>
      </c>
      <c r="U1343" s="7" t="s">
        <v>8317</v>
      </c>
      <c r="V1343" s="149">
        <v>0</v>
      </c>
      <c r="W1343" s="149">
        <v>1</v>
      </c>
      <c r="X1343" s="149">
        <v>1</v>
      </c>
      <c r="Y1343" s="7">
        <v>1</v>
      </c>
      <c r="Z1343" s="60" t="s">
        <v>8140</v>
      </c>
      <c r="AA1343" s="89" t="s">
        <v>8140</v>
      </c>
      <c r="AB1343" s="60" t="s">
        <v>8140</v>
      </c>
      <c r="AC1343" s="89" t="s">
        <v>8140</v>
      </c>
      <c r="AD1343" s="60" t="s">
        <v>8140</v>
      </c>
      <c r="AE1343" s="48" t="s">
        <v>5146</v>
      </c>
    </row>
    <row r="1344" spans="2:31" x14ac:dyDescent="0.25">
      <c r="B1344" s="55">
        <v>1340</v>
      </c>
      <c r="C1344" s="17">
        <v>57796</v>
      </c>
      <c r="D1344" s="17">
        <v>45624</v>
      </c>
      <c r="E1344" s="17">
        <v>57796</v>
      </c>
      <c r="F1344" s="17">
        <v>-72.108685410000007</v>
      </c>
      <c r="G1344" s="17">
        <v>-15.7314551</v>
      </c>
      <c r="H1344" s="7">
        <v>40507</v>
      </c>
      <c r="I1344" s="17" t="s">
        <v>4798</v>
      </c>
      <c r="J1344" s="17" t="s">
        <v>6023</v>
      </c>
      <c r="K1344" s="17" t="s">
        <v>6144</v>
      </c>
      <c r="L1344" s="17" t="s">
        <v>8170</v>
      </c>
      <c r="M1344" s="46" t="s">
        <v>258</v>
      </c>
      <c r="N1344" s="47">
        <v>4</v>
      </c>
      <c r="O1344" s="60" t="s">
        <v>24</v>
      </c>
      <c r="P1344" s="69" t="s">
        <v>992</v>
      </c>
      <c r="Q1344" s="17" t="s">
        <v>593</v>
      </c>
      <c r="R1344" s="17" t="s">
        <v>6107</v>
      </c>
      <c r="S1344" s="80">
        <v>30652178</v>
      </c>
      <c r="T1344" s="91" t="s">
        <v>3560</v>
      </c>
      <c r="U1344" s="7" t="s">
        <v>8318</v>
      </c>
      <c r="V1344" s="149">
        <v>0</v>
      </c>
      <c r="W1344" s="149">
        <v>1</v>
      </c>
      <c r="X1344" s="149">
        <v>1</v>
      </c>
      <c r="Y1344" s="7">
        <v>1</v>
      </c>
      <c r="Z1344" s="60" t="s">
        <v>8140</v>
      </c>
      <c r="AA1344" s="89" t="s">
        <v>8140</v>
      </c>
      <c r="AB1344" s="60" t="s">
        <v>8140</v>
      </c>
      <c r="AC1344" s="89" t="s">
        <v>8140</v>
      </c>
      <c r="AD1344" s="60" t="s">
        <v>8140</v>
      </c>
      <c r="AE1344" s="48" t="s">
        <v>5146</v>
      </c>
    </row>
    <row r="1345" spans="2:31" x14ac:dyDescent="0.25">
      <c r="B1345" s="111">
        <v>1341</v>
      </c>
      <c r="C1345" s="17">
        <v>542529</v>
      </c>
      <c r="D1345" s="17">
        <v>45657</v>
      </c>
      <c r="E1345" s="17">
        <v>542529</v>
      </c>
      <c r="F1345" s="17">
        <v>-72.110308799999999</v>
      </c>
      <c r="G1345" s="17">
        <v>-15.73076945</v>
      </c>
      <c r="H1345" s="7">
        <v>40507</v>
      </c>
      <c r="I1345" s="17" t="s">
        <v>4798</v>
      </c>
      <c r="J1345" s="17" t="s">
        <v>6023</v>
      </c>
      <c r="K1345" s="17" t="s">
        <v>6144</v>
      </c>
      <c r="L1345" s="17" t="s">
        <v>8170</v>
      </c>
      <c r="M1345" s="46" t="s">
        <v>308</v>
      </c>
      <c r="N1345" s="47">
        <v>4</v>
      </c>
      <c r="O1345" s="60" t="s">
        <v>563</v>
      </c>
      <c r="P1345" s="69" t="s">
        <v>6150</v>
      </c>
      <c r="Q1345" s="17" t="s">
        <v>431</v>
      </c>
      <c r="R1345" s="17" t="s">
        <v>6151</v>
      </c>
      <c r="S1345" s="80">
        <v>30652245</v>
      </c>
      <c r="T1345" s="91" t="s">
        <v>3560</v>
      </c>
      <c r="U1345" s="7" t="s">
        <v>8319</v>
      </c>
      <c r="V1345" s="149">
        <v>0</v>
      </c>
      <c r="W1345" s="149">
        <v>1</v>
      </c>
      <c r="X1345" s="149">
        <v>1</v>
      </c>
      <c r="Y1345" s="7">
        <v>1</v>
      </c>
      <c r="Z1345" s="60" t="s">
        <v>8140</v>
      </c>
      <c r="AA1345" s="89" t="s">
        <v>8140</v>
      </c>
      <c r="AB1345" s="60" t="s">
        <v>8140</v>
      </c>
      <c r="AC1345" s="89" t="s">
        <v>8140</v>
      </c>
      <c r="AD1345" s="60" t="s">
        <v>8140</v>
      </c>
      <c r="AE1345" s="48" t="s">
        <v>5146</v>
      </c>
    </row>
    <row r="1346" spans="2:31" x14ac:dyDescent="0.25">
      <c r="B1346" s="55">
        <v>1342</v>
      </c>
      <c r="C1346" s="17">
        <v>78752</v>
      </c>
      <c r="D1346" s="17">
        <v>45601</v>
      </c>
      <c r="E1346" s="17">
        <v>78752</v>
      </c>
      <c r="F1346" s="17">
        <v>-72.108395419999994</v>
      </c>
      <c r="G1346" s="17">
        <v>-15.731119359999999</v>
      </c>
      <c r="H1346" s="7">
        <v>40507</v>
      </c>
      <c r="I1346" s="17" t="s">
        <v>4798</v>
      </c>
      <c r="J1346" s="17" t="s">
        <v>6023</v>
      </c>
      <c r="K1346" s="17" t="s">
        <v>6144</v>
      </c>
      <c r="L1346" s="17" t="s">
        <v>8170</v>
      </c>
      <c r="M1346" s="46" t="s">
        <v>316</v>
      </c>
      <c r="N1346" s="47">
        <v>3</v>
      </c>
      <c r="O1346" s="60" t="s">
        <v>24</v>
      </c>
      <c r="P1346" s="69" t="s">
        <v>5301</v>
      </c>
      <c r="Q1346" s="17" t="s">
        <v>786</v>
      </c>
      <c r="R1346" s="17" t="s">
        <v>5360</v>
      </c>
      <c r="S1346" s="81">
        <v>29345756</v>
      </c>
      <c r="T1346" s="91" t="s">
        <v>3560</v>
      </c>
      <c r="U1346" s="7" t="s">
        <v>8320</v>
      </c>
      <c r="V1346" s="149">
        <v>0</v>
      </c>
      <c r="W1346" s="149">
        <v>1</v>
      </c>
      <c r="X1346" s="149">
        <v>1</v>
      </c>
      <c r="Y1346" s="7">
        <v>1</v>
      </c>
      <c r="Z1346" s="60" t="s">
        <v>8140</v>
      </c>
      <c r="AA1346" s="89" t="s">
        <v>8140</v>
      </c>
      <c r="AB1346" s="60" t="s">
        <v>8140</v>
      </c>
      <c r="AC1346" s="89" t="s">
        <v>8140</v>
      </c>
      <c r="AD1346" s="60" t="s">
        <v>8140</v>
      </c>
      <c r="AE1346" s="48" t="s">
        <v>5146</v>
      </c>
    </row>
    <row r="1347" spans="2:31" x14ac:dyDescent="0.25">
      <c r="B1347" s="55">
        <v>1343</v>
      </c>
      <c r="C1347" s="17">
        <v>78318</v>
      </c>
      <c r="D1347" s="17">
        <v>45561</v>
      </c>
      <c r="E1347" s="17">
        <v>78318</v>
      </c>
      <c r="F1347" s="17">
        <v>-72.108949170000002</v>
      </c>
      <c r="G1347" s="17">
        <v>-15.72997252</v>
      </c>
      <c r="H1347" s="7">
        <v>40507</v>
      </c>
      <c r="I1347" s="17" t="s">
        <v>4798</v>
      </c>
      <c r="J1347" s="17" t="s">
        <v>6023</v>
      </c>
      <c r="K1347" s="17" t="s">
        <v>6144</v>
      </c>
      <c r="L1347" s="17" t="s">
        <v>8170</v>
      </c>
      <c r="M1347" s="46" t="s">
        <v>233</v>
      </c>
      <c r="N1347" s="47">
        <v>6</v>
      </c>
      <c r="O1347" s="60" t="s">
        <v>24</v>
      </c>
      <c r="P1347" s="69" t="s">
        <v>6152</v>
      </c>
      <c r="Q1347" s="17" t="s">
        <v>191</v>
      </c>
      <c r="R1347" s="17" t="s">
        <v>6105</v>
      </c>
      <c r="S1347" s="81">
        <v>30652114</v>
      </c>
      <c r="T1347" s="91" t="s">
        <v>3560</v>
      </c>
      <c r="U1347" s="7" t="s">
        <v>8321</v>
      </c>
      <c r="V1347" s="149">
        <v>0</v>
      </c>
      <c r="W1347" s="149">
        <v>1</v>
      </c>
      <c r="X1347" s="149">
        <v>1</v>
      </c>
      <c r="Y1347" s="7">
        <v>1</v>
      </c>
      <c r="Z1347" s="60" t="s">
        <v>8140</v>
      </c>
      <c r="AA1347" s="89" t="s">
        <v>8140</v>
      </c>
      <c r="AB1347" s="60" t="s">
        <v>8140</v>
      </c>
      <c r="AC1347" s="89" t="s">
        <v>8140</v>
      </c>
      <c r="AD1347" s="60" t="s">
        <v>8140</v>
      </c>
      <c r="AE1347" s="48" t="s">
        <v>5146</v>
      </c>
    </row>
    <row r="1348" spans="2:31" x14ac:dyDescent="0.25">
      <c r="B1348" s="55">
        <v>1344</v>
      </c>
      <c r="C1348" s="17">
        <v>542853</v>
      </c>
      <c r="D1348" s="17">
        <v>45523</v>
      </c>
      <c r="E1348" s="17">
        <v>542853</v>
      </c>
      <c r="F1348" s="17">
        <v>-72.109666369999999</v>
      </c>
      <c r="G1348" s="17">
        <v>-15.73041108</v>
      </c>
      <c r="H1348" s="7">
        <v>40507</v>
      </c>
      <c r="I1348" s="17" t="s">
        <v>4798</v>
      </c>
      <c r="J1348" s="17" t="s">
        <v>6023</v>
      </c>
      <c r="K1348" s="17" t="s">
        <v>6144</v>
      </c>
      <c r="L1348" s="17" t="s">
        <v>8170</v>
      </c>
      <c r="M1348" s="46" t="s">
        <v>349</v>
      </c>
      <c r="N1348" s="47">
        <v>2</v>
      </c>
      <c r="O1348" s="60" t="s">
        <v>24</v>
      </c>
      <c r="P1348" s="69" t="s">
        <v>6153</v>
      </c>
      <c r="Q1348" s="17" t="s">
        <v>191</v>
      </c>
      <c r="R1348" s="17" t="s">
        <v>6154</v>
      </c>
      <c r="S1348" s="80">
        <v>30652421</v>
      </c>
      <c r="T1348" s="91" t="s">
        <v>3560</v>
      </c>
      <c r="U1348" s="7" t="s">
        <v>8322</v>
      </c>
      <c r="V1348" s="149">
        <v>0</v>
      </c>
      <c r="W1348" s="149">
        <v>1</v>
      </c>
      <c r="X1348" s="149">
        <v>1</v>
      </c>
      <c r="Y1348" s="7">
        <v>1</v>
      </c>
      <c r="Z1348" s="60" t="s">
        <v>8140</v>
      </c>
      <c r="AA1348" s="89" t="s">
        <v>8140</v>
      </c>
      <c r="AB1348" s="60" t="s">
        <v>8140</v>
      </c>
      <c r="AC1348" s="89" t="s">
        <v>8140</v>
      </c>
      <c r="AD1348" s="60" t="s">
        <v>8140</v>
      </c>
      <c r="AE1348" s="48" t="s">
        <v>5146</v>
      </c>
    </row>
    <row r="1349" spans="2:31" x14ac:dyDescent="0.25">
      <c r="B1349" s="55">
        <v>1345</v>
      </c>
      <c r="C1349" s="17">
        <v>52497</v>
      </c>
      <c r="D1349" s="17">
        <v>45620</v>
      </c>
      <c r="E1349" s="17">
        <v>52497</v>
      </c>
      <c r="F1349" s="17">
        <v>-72.109351529999998</v>
      </c>
      <c r="G1349" s="17">
        <v>-15.73213112</v>
      </c>
      <c r="H1349" s="7">
        <v>40507</v>
      </c>
      <c r="I1349" s="17" t="s">
        <v>4798</v>
      </c>
      <c r="J1349" s="17" t="s">
        <v>6023</v>
      </c>
      <c r="K1349" s="17" t="s">
        <v>6144</v>
      </c>
      <c r="L1349" s="17" t="s">
        <v>8170</v>
      </c>
      <c r="M1349" s="46" t="s">
        <v>1635</v>
      </c>
      <c r="N1349" s="47" t="s">
        <v>6155</v>
      </c>
      <c r="O1349" s="60" t="s">
        <v>24</v>
      </c>
      <c r="P1349" s="69" t="s">
        <v>6156</v>
      </c>
      <c r="Q1349" s="17" t="s">
        <v>6157</v>
      </c>
      <c r="R1349" s="17" t="s">
        <v>191</v>
      </c>
      <c r="S1349" s="80">
        <v>43967108</v>
      </c>
      <c r="T1349" s="91" t="s">
        <v>3560</v>
      </c>
      <c r="U1349" s="7" t="s">
        <v>8323</v>
      </c>
      <c r="V1349" s="149">
        <v>0</v>
      </c>
      <c r="W1349" s="149">
        <v>1</v>
      </c>
      <c r="X1349" s="149">
        <v>1</v>
      </c>
      <c r="Y1349" s="7">
        <v>1</v>
      </c>
      <c r="Z1349" s="60" t="s">
        <v>8140</v>
      </c>
      <c r="AA1349" s="89" t="s">
        <v>8140</v>
      </c>
      <c r="AB1349" s="60" t="s">
        <v>8140</v>
      </c>
      <c r="AC1349" s="89" t="s">
        <v>8140</v>
      </c>
      <c r="AD1349" s="60" t="s">
        <v>8140</v>
      </c>
      <c r="AE1349" s="48" t="s">
        <v>5146</v>
      </c>
    </row>
    <row r="1350" spans="2:31" x14ac:dyDescent="0.25">
      <c r="B1350" s="111">
        <v>1346</v>
      </c>
      <c r="C1350" s="17">
        <v>541869</v>
      </c>
      <c r="D1350" s="17">
        <v>45684</v>
      </c>
      <c r="E1350" s="17">
        <v>541869</v>
      </c>
      <c r="F1350" s="17">
        <v>-72.108837300000005</v>
      </c>
      <c r="G1350" s="17">
        <v>-15.72905456</v>
      </c>
      <c r="H1350" s="7">
        <v>40507</v>
      </c>
      <c r="I1350" s="17" t="s">
        <v>4798</v>
      </c>
      <c r="J1350" s="17" t="s">
        <v>6023</v>
      </c>
      <c r="K1350" s="17" t="s">
        <v>6144</v>
      </c>
      <c r="L1350" s="17" t="s">
        <v>8170</v>
      </c>
      <c r="M1350" s="46" t="s">
        <v>301</v>
      </c>
      <c r="N1350" s="47">
        <v>3</v>
      </c>
      <c r="O1350" s="60" t="s">
        <v>24</v>
      </c>
      <c r="P1350" s="69" t="s">
        <v>6158</v>
      </c>
      <c r="Q1350" s="17" t="s">
        <v>191</v>
      </c>
      <c r="R1350" s="17" t="s">
        <v>6159</v>
      </c>
      <c r="S1350" s="81">
        <v>30652029</v>
      </c>
      <c r="T1350" s="91" t="s">
        <v>3560</v>
      </c>
      <c r="U1350" s="7" t="s">
        <v>8324</v>
      </c>
      <c r="V1350" s="149">
        <v>0</v>
      </c>
      <c r="W1350" s="149">
        <v>1</v>
      </c>
      <c r="X1350" s="149">
        <v>1</v>
      </c>
      <c r="Y1350" s="7">
        <v>1</v>
      </c>
      <c r="Z1350" s="60" t="s">
        <v>8140</v>
      </c>
      <c r="AA1350" s="89" t="s">
        <v>8140</v>
      </c>
      <c r="AB1350" s="60" t="s">
        <v>8140</v>
      </c>
      <c r="AC1350" s="89" t="s">
        <v>8140</v>
      </c>
      <c r="AD1350" s="60" t="s">
        <v>8140</v>
      </c>
      <c r="AE1350" s="48" t="s">
        <v>5146</v>
      </c>
    </row>
    <row r="1351" spans="2:31" x14ac:dyDescent="0.25">
      <c r="B1351" s="55">
        <v>1347</v>
      </c>
      <c r="C1351" s="17">
        <v>63385</v>
      </c>
      <c r="D1351" s="17">
        <v>45043</v>
      </c>
      <c r="E1351" s="17">
        <v>63385</v>
      </c>
      <c r="F1351" s="17">
        <v>-72.108429869999995</v>
      </c>
      <c r="G1351" s="17">
        <v>-15.7300016</v>
      </c>
      <c r="H1351" s="7">
        <v>40507</v>
      </c>
      <c r="I1351" s="17" t="s">
        <v>4798</v>
      </c>
      <c r="J1351" s="17" t="s">
        <v>6023</v>
      </c>
      <c r="K1351" s="17" t="s">
        <v>6144</v>
      </c>
      <c r="L1351" s="17" t="s">
        <v>8170</v>
      </c>
      <c r="M1351" s="46" t="s">
        <v>322</v>
      </c>
      <c r="N1351" s="47">
        <v>12</v>
      </c>
      <c r="O1351" s="60" t="s">
        <v>24</v>
      </c>
      <c r="P1351" s="69" t="s">
        <v>6160</v>
      </c>
      <c r="Q1351" s="17" t="s">
        <v>4817</v>
      </c>
      <c r="R1351" s="17" t="s">
        <v>6161</v>
      </c>
      <c r="S1351" s="86">
        <v>41511769</v>
      </c>
      <c r="T1351" s="91" t="s">
        <v>3560</v>
      </c>
      <c r="U1351" s="7" t="s">
        <v>8325</v>
      </c>
      <c r="V1351" s="149">
        <v>0</v>
      </c>
      <c r="W1351" s="149">
        <v>1</v>
      </c>
      <c r="X1351" s="149">
        <v>1</v>
      </c>
      <c r="Y1351" s="7">
        <v>1</v>
      </c>
      <c r="Z1351" s="60" t="s">
        <v>8140</v>
      </c>
      <c r="AA1351" s="89" t="s">
        <v>8140</v>
      </c>
      <c r="AB1351" s="60" t="s">
        <v>8140</v>
      </c>
      <c r="AC1351" s="89" t="s">
        <v>8140</v>
      </c>
      <c r="AD1351" s="60" t="s">
        <v>8140</v>
      </c>
      <c r="AE1351" s="48" t="s">
        <v>5146</v>
      </c>
    </row>
    <row r="1352" spans="2:31" x14ac:dyDescent="0.25">
      <c r="B1352" s="55">
        <v>1348</v>
      </c>
      <c r="C1352" s="17">
        <v>220370</v>
      </c>
      <c r="D1352" s="17">
        <v>45127</v>
      </c>
      <c r="E1352" s="17">
        <v>220370</v>
      </c>
      <c r="F1352" s="17">
        <v>-72.106113140000005</v>
      </c>
      <c r="G1352" s="17">
        <v>-15.73195288</v>
      </c>
      <c r="H1352" s="7">
        <v>40507</v>
      </c>
      <c r="I1352" s="17" t="s">
        <v>4798</v>
      </c>
      <c r="J1352" s="17" t="s">
        <v>6023</v>
      </c>
      <c r="K1352" s="17" t="s">
        <v>6144</v>
      </c>
      <c r="L1352" s="17" t="s">
        <v>8170</v>
      </c>
      <c r="M1352" s="46" t="s">
        <v>962</v>
      </c>
      <c r="N1352" s="47">
        <v>4</v>
      </c>
      <c r="O1352" s="60" t="s">
        <v>24</v>
      </c>
      <c r="P1352" s="69" t="s">
        <v>1333</v>
      </c>
      <c r="Q1352" s="17" t="s">
        <v>6162</v>
      </c>
      <c r="R1352" s="17" t="s">
        <v>6163</v>
      </c>
      <c r="S1352" s="80">
        <v>30652177</v>
      </c>
      <c r="T1352" s="91" t="s">
        <v>3560</v>
      </c>
      <c r="U1352" s="7" t="s">
        <v>8326</v>
      </c>
      <c r="V1352" s="149">
        <v>0</v>
      </c>
      <c r="W1352" s="149">
        <v>1</v>
      </c>
      <c r="X1352" s="149">
        <v>1</v>
      </c>
      <c r="Y1352" s="7">
        <v>1</v>
      </c>
      <c r="Z1352" s="60" t="s">
        <v>8140</v>
      </c>
      <c r="AA1352" s="89" t="s">
        <v>8140</v>
      </c>
      <c r="AB1352" s="60" t="s">
        <v>8140</v>
      </c>
      <c r="AC1352" s="89" t="s">
        <v>8140</v>
      </c>
      <c r="AD1352" s="60" t="s">
        <v>8140</v>
      </c>
      <c r="AE1352" s="48" t="s">
        <v>5146</v>
      </c>
    </row>
    <row r="1353" spans="2:31" x14ac:dyDescent="0.25">
      <c r="B1353" s="55">
        <v>1349</v>
      </c>
      <c r="C1353" s="17">
        <v>220362</v>
      </c>
      <c r="D1353" s="17">
        <v>45126</v>
      </c>
      <c r="E1353" s="17">
        <v>220362</v>
      </c>
      <c r="F1353" s="17">
        <v>-72.106224549999993</v>
      </c>
      <c r="G1353" s="17">
        <v>-15.731607329999999</v>
      </c>
      <c r="H1353" s="7">
        <v>40507</v>
      </c>
      <c r="I1353" s="17" t="s">
        <v>4798</v>
      </c>
      <c r="J1353" s="17" t="s">
        <v>6023</v>
      </c>
      <c r="K1353" s="17" t="s">
        <v>6144</v>
      </c>
      <c r="L1353" s="17" t="s">
        <v>8170</v>
      </c>
      <c r="M1353" s="46" t="s">
        <v>962</v>
      </c>
      <c r="N1353" s="47">
        <v>3</v>
      </c>
      <c r="O1353" s="60" t="s">
        <v>24</v>
      </c>
      <c r="P1353" s="69" t="s">
        <v>2666</v>
      </c>
      <c r="Q1353" s="17" t="s">
        <v>4214</v>
      </c>
      <c r="R1353" s="17" t="s">
        <v>6164</v>
      </c>
      <c r="S1353" s="80">
        <v>30652011</v>
      </c>
      <c r="T1353" s="91" t="s">
        <v>3560</v>
      </c>
      <c r="U1353" s="7" t="s">
        <v>8327</v>
      </c>
      <c r="V1353" s="149">
        <v>0</v>
      </c>
      <c r="W1353" s="149">
        <v>1</v>
      </c>
      <c r="X1353" s="149">
        <v>1</v>
      </c>
      <c r="Y1353" s="7">
        <v>1</v>
      </c>
      <c r="Z1353" s="60" t="s">
        <v>8140</v>
      </c>
      <c r="AA1353" s="89" t="s">
        <v>8140</v>
      </c>
      <c r="AB1353" s="60" t="s">
        <v>8140</v>
      </c>
      <c r="AC1353" s="89" t="s">
        <v>8140</v>
      </c>
      <c r="AD1353" s="60" t="s">
        <v>8140</v>
      </c>
      <c r="AE1353" s="48" t="s">
        <v>5146</v>
      </c>
    </row>
    <row r="1354" spans="2:31" x14ac:dyDescent="0.25">
      <c r="B1354" s="55">
        <v>1350</v>
      </c>
      <c r="C1354" s="17">
        <v>228299</v>
      </c>
      <c r="D1354" s="17">
        <v>45113</v>
      </c>
      <c r="E1354" s="17">
        <v>228299</v>
      </c>
      <c r="F1354" s="17">
        <v>-72.106700489999994</v>
      </c>
      <c r="G1354" s="17">
        <v>-15.7307775</v>
      </c>
      <c r="H1354" s="7">
        <v>40507</v>
      </c>
      <c r="I1354" s="17" t="s">
        <v>4798</v>
      </c>
      <c r="J1354" s="17" t="s">
        <v>6023</v>
      </c>
      <c r="K1354" s="17" t="s">
        <v>6144</v>
      </c>
      <c r="L1354" s="17" t="s">
        <v>8170</v>
      </c>
      <c r="M1354" s="46" t="s">
        <v>970</v>
      </c>
      <c r="N1354" s="47">
        <v>11</v>
      </c>
      <c r="O1354" s="60" t="s">
        <v>24</v>
      </c>
      <c r="P1354" s="69" t="s">
        <v>5664</v>
      </c>
      <c r="Q1354" s="17" t="s">
        <v>1822</v>
      </c>
      <c r="R1354" s="17" t="s">
        <v>724</v>
      </c>
      <c r="S1354" s="80">
        <v>30652054</v>
      </c>
      <c r="T1354" s="91" t="s">
        <v>3560</v>
      </c>
      <c r="U1354" s="7" t="s">
        <v>8140</v>
      </c>
      <c r="V1354" s="149">
        <v>0</v>
      </c>
      <c r="W1354" s="149">
        <v>1</v>
      </c>
      <c r="X1354" s="149">
        <v>1</v>
      </c>
      <c r="Y1354" s="7">
        <v>1</v>
      </c>
      <c r="Z1354" s="60" t="s">
        <v>8140</v>
      </c>
      <c r="AA1354" s="89" t="s">
        <v>8140</v>
      </c>
      <c r="AB1354" s="60" t="s">
        <v>8140</v>
      </c>
      <c r="AC1354" s="89" t="s">
        <v>8140</v>
      </c>
      <c r="AD1354" s="60" t="s">
        <v>8140</v>
      </c>
      <c r="AE1354" s="48" t="s">
        <v>5146</v>
      </c>
    </row>
    <row r="1355" spans="2:31" x14ac:dyDescent="0.25">
      <c r="B1355" s="111">
        <v>1351</v>
      </c>
      <c r="C1355" s="17">
        <v>543327</v>
      </c>
      <c r="D1355" s="17">
        <v>45538</v>
      </c>
      <c r="E1355" s="17">
        <v>543327</v>
      </c>
      <c r="F1355" s="17">
        <v>-72.109220120000003</v>
      </c>
      <c r="G1355" s="17">
        <v>-15.730782960000001</v>
      </c>
      <c r="H1355" s="7">
        <v>40507</v>
      </c>
      <c r="I1355" s="17" t="s">
        <v>4798</v>
      </c>
      <c r="J1355" s="17" t="s">
        <v>6023</v>
      </c>
      <c r="K1355" s="17" t="s">
        <v>6144</v>
      </c>
      <c r="L1355" s="17" t="s">
        <v>8170</v>
      </c>
      <c r="M1355" s="46" t="s">
        <v>1077</v>
      </c>
      <c r="N1355" s="47">
        <v>3</v>
      </c>
      <c r="O1355" s="60" t="s">
        <v>24</v>
      </c>
      <c r="P1355" s="69" t="s">
        <v>6165</v>
      </c>
      <c r="Q1355" s="17" t="s">
        <v>191</v>
      </c>
      <c r="R1355" s="17" t="s">
        <v>53</v>
      </c>
      <c r="S1355" s="81">
        <v>30652655</v>
      </c>
      <c r="T1355" s="91" t="s">
        <v>3560</v>
      </c>
      <c r="U1355" s="7" t="s">
        <v>8140</v>
      </c>
      <c r="V1355" s="149">
        <v>0</v>
      </c>
      <c r="W1355" s="149">
        <v>1</v>
      </c>
      <c r="X1355" s="149">
        <v>1</v>
      </c>
      <c r="Y1355" s="7">
        <v>1</v>
      </c>
      <c r="Z1355" s="60" t="s">
        <v>8140</v>
      </c>
      <c r="AA1355" s="89" t="s">
        <v>8140</v>
      </c>
      <c r="AB1355" s="60" t="s">
        <v>8140</v>
      </c>
      <c r="AC1355" s="89" t="s">
        <v>8140</v>
      </c>
      <c r="AD1355" s="60" t="s">
        <v>8140</v>
      </c>
      <c r="AE1355" s="48" t="s">
        <v>5146</v>
      </c>
    </row>
    <row r="1356" spans="2:31" x14ac:dyDescent="0.25">
      <c r="B1356" s="55">
        <v>1352</v>
      </c>
      <c r="C1356" s="17">
        <v>543864</v>
      </c>
      <c r="D1356" s="17">
        <v>45550</v>
      </c>
      <c r="E1356" s="17">
        <v>543864</v>
      </c>
      <c r="F1356" s="17">
        <v>-72.109037150000006</v>
      </c>
      <c r="G1356" s="17">
        <v>-15.73038086</v>
      </c>
      <c r="H1356" s="7">
        <v>40507</v>
      </c>
      <c r="I1356" s="17" t="s">
        <v>4798</v>
      </c>
      <c r="J1356" s="17" t="s">
        <v>6023</v>
      </c>
      <c r="K1356" s="17" t="s">
        <v>6144</v>
      </c>
      <c r="L1356" s="17" t="s">
        <v>8170</v>
      </c>
      <c r="M1356" s="46" t="s">
        <v>343</v>
      </c>
      <c r="N1356" s="47">
        <v>9</v>
      </c>
      <c r="O1356" s="60" t="s">
        <v>24</v>
      </c>
      <c r="P1356" s="69" t="s">
        <v>6166</v>
      </c>
      <c r="Q1356" s="17" t="s">
        <v>6167</v>
      </c>
      <c r="R1356" s="17" t="s">
        <v>781</v>
      </c>
      <c r="S1356" s="87">
        <v>30652624</v>
      </c>
      <c r="T1356" s="91" t="s">
        <v>3560</v>
      </c>
      <c r="U1356" s="7" t="s">
        <v>8140</v>
      </c>
      <c r="V1356" s="149">
        <v>0</v>
      </c>
      <c r="W1356" s="149">
        <v>1</v>
      </c>
      <c r="X1356" s="149">
        <v>1</v>
      </c>
      <c r="Y1356" s="7">
        <v>1</v>
      </c>
      <c r="Z1356" s="60" t="s">
        <v>8140</v>
      </c>
      <c r="AA1356" s="89" t="s">
        <v>8140</v>
      </c>
      <c r="AB1356" s="60" t="s">
        <v>8140</v>
      </c>
      <c r="AC1356" s="89" t="s">
        <v>8140</v>
      </c>
      <c r="AD1356" s="60" t="s">
        <v>8140</v>
      </c>
      <c r="AE1356" s="48" t="s">
        <v>5146</v>
      </c>
    </row>
    <row r="1357" spans="2:31" x14ac:dyDescent="0.25">
      <c r="B1357" s="55">
        <v>1353</v>
      </c>
      <c r="C1357" s="17">
        <v>312248</v>
      </c>
      <c r="D1357" s="17">
        <v>45031</v>
      </c>
      <c r="E1357" s="17">
        <v>312248</v>
      </c>
      <c r="F1357" s="17">
        <v>-72.107218000000003</v>
      </c>
      <c r="G1357" s="17">
        <v>-15.730177940000001</v>
      </c>
      <c r="H1357" s="7">
        <v>40507</v>
      </c>
      <c r="I1357" s="17" t="s">
        <v>4798</v>
      </c>
      <c r="J1357" s="17" t="s">
        <v>6023</v>
      </c>
      <c r="K1357" s="17" t="s">
        <v>6144</v>
      </c>
      <c r="L1357" s="17" t="s">
        <v>8170</v>
      </c>
      <c r="M1357" s="46" t="s">
        <v>349</v>
      </c>
      <c r="N1357" s="47">
        <v>17</v>
      </c>
      <c r="O1357" s="60" t="s">
        <v>24</v>
      </c>
      <c r="P1357" s="69" t="s">
        <v>6168</v>
      </c>
      <c r="Q1357" s="17" t="s">
        <v>2146</v>
      </c>
      <c r="R1357" s="17" t="s">
        <v>1006</v>
      </c>
      <c r="S1357" s="80">
        <v>10260642</v>
      </c>
      <c r="T1357" s="91" t="s">
        <v>3560</v>
      </c>
      <c r="U1357" s="7" t="s">
        <v>8140</v>
      </c>
      <c r="V1357" s="149">
        <v>0</v>
      </c>
      <c r="W1357" s="149">
        <v>1</v>
      </c>
      <c r="X1357" s="149">
        <v>1</v>
      </c>
      <c r="Y1357" s="7">
        <v>1</v>
      </c>
      <c r="Z1357" s="60" t="s">
        <v>8140</v>
      </c>
      <c r="AA1357" s="89" t="s">
        <v>8140</v>
      </c>
      <c r="AB1357" s="60" t="s">
        <v>8140</v>
      </c>
      <c r="AC1357" s="89" t="s">
        <v>8140</v>
      </c>
      <c r="AD1357" s="60" t="s">
        <v>8140</v>
      </c>
      <c r="AE1357" s="48" t="s">
        <v>5146</v>
      </c>
    </row>
    <row r="1358" spans="2:31" x14ac:dyDescent="0.25">
      <c r="B1358" s="55">
        <v>1354</v>
      </c>
      <c r="C1358" s="17">
        <v>312220</v>
      </c>
      <c r="D1358" s="17">
        <v>45021</v>
      </c>
      <c r="E1358" s="17">
        <v>312220</v>
      </c>
      <c r="F1358" s="17">
        <v>-72.107221350000003</v>
      </c>
      <c r="G1358" s="17">
        <v>-15.73046581</v>
      </c>
      <c r="H1358" s="7">
        <v>40507</v>
      </c>
      <c r="I1358" s="17" t="s">
        <v>4798</v>
      </c>
      <c r="J1358" s="17" t="s">
        <v>6023</v>
      </c>
      <c r="K1358" s="17" t="s">
        <v>6144</v>
      </c>
      <c r="L1358" s="17" t="s">
        <v>8170</v>
      </c>
      <c r="M1358" s="46" t="s">
        <v>349</v>
      </c>
      <c r="N1358" s="47">
        <v>7</v>
      </c>
      <c r="O1358" s="60" t="s">
        <v>24</v>
      </c>
      <c r="P1358" s="69" t="s">
        <v>6169</v>
      </c>
      <c r="Q1358" s="17" t="s">
        <v>4173</v>
      </c>
      <c r="R1358" s="17" t="s">
        <v>252</v>
      </c>
      <c r="S1358" s="87">
        <v>30652019</v>
      </c>
      <c r="T1358" s="91" t="s">
        <v>3560</v>
      </c>
      <c r="U1358" s="7" t="s">
        <v>8140</v>
      </c>
      <c r="V1358" s="149">
        <v>0</v>
      </c>
      <c r="W1358" s="149">
        <v>1</v>
      </c>
      <c r="X1358" s="149">
        <v>1</v>
      </c>
      <c r="Y1358" s="7">
        <v>1</v>
      </c>
      <c r="Z1358" s="60" t="s">
        <v>8140</v>
      </c>
      <c r="AA1358" s="89" t="s">
        <v>8140</v>
      </c>
      <c r="AB1358" s="60" t="s">
        <v>8140</v>
      </c>
      <c r="AC1358" s="89" t="s">
        <v>8140</v>
      </c>
      <c r="AD1358" s="60" t="s">
        <v>8140</v>
      </c>
      <c r="AE1358" s="48" t="s">
        <v>5146</v>
      </c>
    </row>
    <row r="1359" spans="2:31" x14ac:dyDescent="0.25">
      <c r="B1359" s="55">
        <v>1355</v>
      </c>
      <c r="C1359" s="17">
        <v>312217</v>
      </c>
      <c r="D1359" s="17">
        <v>45020</v>
      </c>
      <c r="E1359" s="17">
        <v>312217</v>
      </c>
      <c r="F1359" s="17">
        <v>-72.107069129999999</v>
      </c>
      <c r="G1359" s="17">
        <v>-15.730606509999999</v>
      </c>
      <c r="H1359" s="7">
        <v>40507</v>
      </c>
      <c r="I1359" s="17" t="s">
        <v>4798</v>
      </c>
      <c r="J1359" s="17" t="s">
        <v>6023</v>
      </c>
      <c r="K1359" s="17" t="s">
        <v>6144</v>
      </c>
      <c r="L1359" s="17" t="s">
        <v>8170</v>
      </c>
      <c r="M1359" s="46" t="s">
        <v>258</v>
      </c>
      <c r="N1359" s="47">
        <v>2</v>
      </c>
      <c r="O1359" s="60" t="s">
        <v>24</v>
      </c>
      <c r="P1359" s="69" t="s">
        <v>6170</v>
      </c>
      <c r="Q1359" s="17" t="s">
        <v>6171</v>
      </c>
      <c r="R1359" s="17" t="s">
        <v>6172</v>
      </c>
      <c r="S1359" s="81">
        <v>42432154</v>
      </c>
      <c r="T1359" s="91" t="s">
        <v>3560</v>
      </c>
      <c r="U1359" s="7" t="s">
        <v>8140</v>
      </c>
      <c r="V1359" s="149">
        <v>0</v>
      </c>
      <c r="W1359" s="149">
        <v>1</v>
      </c>
      <c r="X1359" s="149">
        <v>1</v>
      </c>
      <c r="Y1359" s="7">
        <v>1</v>
      </c>
      <c r="Z1359" s="60" t="s">
        <v>8140</v>
      </c>
      <c r="AA1359" s="89" t="s">
        <v>8140</v>
      </c>
      <c r="AB1359" s="60" t="s">
        <v>8140</v>
      </c>
      <c r="AC1359" s="89" t="s">
        <v>8140</v>
      </c>
      <c r="AD1359" s="60" t="s">
        <v>8140</v>
      </c>
      <c r="AE1359" s="48" t="s">
        <v>5146</v>
      </c>
    </row>
    <row r="1360" spans="2:31" x14ac:dyDescent="0.25">
      <c r="B1360" s="111">
        <v>1356</v>
      </c>
      <c r="C1360" s="17">
        <v>541476</v>
      </c>
      <c r="D1360" s="17">
        <v>45651</v>
      </c>
      <c r="E1360" s="17">
        <v>541476</v>
      </c>
      <c r="F1360" s="17">
        <v>-72.109915240000007</v>
      </c>
      <c r="G1360" s="17">
        <v>-15.729101200000001</v>
      </c>
      <c r="H1360" s="7">
        <v>40507</v>
      </c>
      <c r="I1360" s="17" t="s">
        <v>4798</v>
      </c>
      <c r="J1360" s="17" t="s">
        <v>6023</v>
      </c>
      <c r="K1360" s="17" t="s">
        <v>6144</v>
      </c>
      <c r="L1360" s="17" t="s">
        <v>8170</v>
      </c>
      <c r="M1360" s="46" t="s">
        <v>6173</v>
      </c>
      <c r="N1360" s="47" t="s">
        <v>41</v>
      </c>
      <c r="O1360" s="60" t="s">
        <v>563</v>
      </c>
      <c r="P1360" s="69" t="s">
        <v>6174</v>
      </c>
      <c r="Q1360" s="17" t="s">
        <v>191</v>
      </c>
      <c r="R1360" s="17" t="s">
        <v>5790</v>
      </c>
      <c r="S1360" s="80">
        <v>40520808</v>
      </c>
      <c r="T1360" s="91" t="s">
        <v>3560</v>
      </c>
      <c r="U1360" s="7" t="s">
        <v>8140</v>
      </c>
      <c r="V1360" s="149">
        <v>0</v>
      </c>
      <c r="W1360" s="149">
        <v>1</v>
      </c>
      <c r="X1360" s="149">
        <v>1</v>
      </c>
      <c r="Y1360" s="7">
        <v>1</v>
      </c>
      <c r="Z1360" s="60" t="s">
        <v>8140</v>
      </c>
      <c r="AA1360" s="89" t="s">
        <v>8140</v>
      </c>
      <c r="AB1360" s="60" t="s">
        <v>8140</v>
      </c>
      <c r="AC1360" s="89" t="s">
        <v>8140</v>
      </c>
      <c r="AD1360" s="60" t="s">
        <v>8140</v>
      </c>
      <c r="AE1360" s="48" t="s">
        <v>5146</v>
      </c>
    </row>
    <row r="1361" spans="2:31" x14ac:dyDescent="0.25">
      <c r="B1361" s="55">
        <v>1357</v>
      </c>
      <c r="C1361" s="17">
        <v>63294</v>
      </c>
      <c r="D1361" s="17">
        <v>45248</v>
      </c>
      <c r="E1361" s="17">
        <v>63294</v>
      </c>
      <c r="F1361" s="17">
        <v>-72.106989089999999</v>
      </c>
      <c r="G1361" s="17">
        <v>-15.7302008</v>
      </c>
      <c r="H1361" s="7">
        <v>40507</v>
      </c>
      <c r="I1361" s="17" t="s">
        <v>4798</v>
      </c>
      <c r="J1361" s="17" t="s">
        <v>6023</v>
      </c>
      <c r="K1361" s="17" t="s">
        <v>6144</v>
      </c>
      <c r="L1361" s="17" t="s">
        <v>8170</v>
      </c>
      <c r="M1361" s="46" t="s">
        <v>308</v>
      </c>
      <c r="N1361" s="47">
        <v>15</v>
      </c>
      <c r="O1361" s="60" t="s">
        <v>24</v>
      </c>
      <c r="P1361" s="69" t="s">
        <v>6175</v>
      </c>
      <c r="Q1361" s="17" t="s">
        <v>4173</v>
      </c>
      <c r="R1361" s="17" t="s">
        <v>6176</v>
      </c>
      <c r="S1361" s="80">
        <v>29322487</v>
      </c>
      <c r="T1361" s="91" t="s">
        <v>3560</v>
      </c>
      <c r="U1361" s="7" t="s">
        <v>8140</v>
      </c>
      <c r="V1361" s="149">
        <v>0</v>
      </c>
      <c r="W1361" s="149">
        <v>1</v>
      </c>
      <c r="X1361" s="149">
        <v>1</v>
      </c>
      <c r="Y1361" s="7">
        <v>1</v>
      </c>
      <c r="Z1361" s="60" t="s">
        <v>8140</v>
      </c>
      <c r="AA1361" s="89" t="s">
        <v>8140</v>
      </c>
      <c r="AB1361" s="60" t="s">
        <v>8140</v>
      </c>
      <c r="AC1361" s="89" t="s">
        <v>8140</v>
      </c>
      <c r="AD1361" s="60" t="s">
        <v>8140</v>
      </c>
      <c r="AE1361" s="48" t="s">
        <v>5146</v>
      </c>
    </row>
    <row r="1362" spans="2:31" x14ac:dyDescent="0.25">
      <c r="B1362" s="55">
        <v>1358</v>
      </c>
      <c r="C1362" s="17">
        <v>379808</v>
      </c>
      <c r="D1362" s="17">
        <v>45643</v>
      </c>
      <c r="E1362" s="17">
        <v>379808</v>
      </c>
      <c r="F1362" s="17">
        <v>-72.108306760000005</v>
      </c>
      <c r="G1362" s="17">
        <v>-15.73467789</v>
      </c>
      <c r="H1362" s="7">
        <v>40507</v>
      </c>
      <c r="I1362" s="17" t="s">
        <v>4798</v>
      </c>
      <c r="J1362" s="17" t="s">
        <v>6023</v>
      </c>
      <c r="K1362" s="17" t="s">
        <v>6144</v>
      </c>
      <c r="L1362" s="17" t="s">
        <v>8170</v>
      </c>
      <c r="M1362" s="46" t="s">
        <v>888</v>
      </c>
      <c r="N1362" s="47">
        <v>1</v>
      </c>
      <c r="O1362" s="60" t="s">
        <v>24</v>
      </c>
      <c r="P1362" s="69" t="s">
        <v>6052</v>
      </c>
      <c r="Q1362" s="17" t="s">
        <v>191</v>
      </c>
      <c r="R1362" s="17" t="s">
        <v>1014</v>
      </c>
      <c r="S1362" s="80">
        <v>30652315</v>
      </c>
      <c r="T1362" s="91" t="s">
        <v>3560</v>
      </c>
      <c r="U1362" s="7" t="s">
        <v>8140</v>
      </c>
      <c r="V1362" s="149">
        <v>0</v>
      </c>
      <c r="W1362" s="149">
        <v>1</v>
      </c>
      <c r="X1362" s="149">
        <v>1</v>
      </c>
      <c r="Y1362" s="7">
        <v>1</v>
      </c>
      <c r="Z1362" s="60" t="s">
        <v>8140</v>
      </c>
      <c r="AA1362" s="89" t="s">
        <v>8140</v>
      </c>
      <c r="AB1362" s="60" t="s">
        <v>8140</v>
      </c>
      <c r="AC1362" s="89" t="s">
        <v>8140</v>
      </c>
      <c r="AD1362" s="60" t="s">
        <v>8140</v>
      </c>
      <c r="AE1362" s="48" t="s">
        <v>5146</v>
      </c>
    </row>
    <row r="1363" spans="2:31" x14ac:dyDescent="0.25">
      <c r="B1363" s="55">
        <v>1359</v>
      </c>
      <c r="C1363" s="17">
        <v>433307</v>
      </c>
      <c r="D1363" s="17">
        <v>45118</v>
      </c>
      <c r="E1363" s="17">
        <v>433307</v>
      </c>
      <c r="F1363" s="17">
        <v>-72.106308049999996</v>
      </c>
      <c r="G1363" s="17">
        <v>-15.730870169999999</v>
      </c>
      <c r="H1363" s="7">
        <v>40507</v>
      </c>
      <c r="I1363" s="17" t="s">
        <v>4798</v>
      </c>
      <c r="J1363" s="17" t="s">
        <v>6023</v>
      </c>
      <c r="K1363" s="17" t="s">
        <v>6144</v>
      </c>
      <c r="L1363" s="17" t="s">
        <v>8170</v>
      </c>
      <c r="M1363" s="46" t="s">
        <v>264</v>
      </c>
      <c r="N1363" s="47">
        <v>5</v>
      </c>
      <c r="O1363" s="60" t="s">
        <v>24</v>
      </c>
      <c r="P1363" s="69" t="s">
        <v>6177</v>
      </c>
      <c r="Q1363" s="17" t="s">
        <v>3797</v>
      </c>
      <c r="R1363" s="17" t="s">
        <v>5970</v>
      </c>
      <c r="S1363" s="80">
        <v>30652298</v>
      </c>
      <c r="T1363" s="91" t="s">
        <v>3560</v>
      </c>
      <c r="U1363" s="7" t="s">
        <v>8140</v>
      </c>
      <c r="V1363" s="149">
        <v>0</v>
      </c>
      <c r="W1363" s="149">
        <v>1</v>
      </c>
      <c r="X1363" s="149">
        <v>1</v>
      </c>
      <c r="Y1363" s="7">
        <v>1</v>
      </c>
      <c r="Z1363" s="60" t="s">
        <v>8140</v>
      </c>
      <c r="AA1363" s="89" t="s">
        <v>8140</v>
      </c>
      <c r="AB1363" s="60" t="s">
        <v>8140</v>
      </c>
      <c r="AC1363" s="89" t="s">
        <v>8140</v>
      </c>
      <c r="AD1363" s="60" t="s">
        <v>8140</v>
      </c>
      <c r="AE1363" s="48" t="s">
        <v>5146</v>
      </c>
    </row>
    <row r="1364" spans="2:31" x14ac:dyDescent="0.25">
      <c r="B1364" s="55">
        <v>1360</v>
      </c>
      <c r="C1364" s="17">
        <v>357827</v>
      </c>
      <c r="D1364" s="17">
        <v>45053</v>
      </c>
      <c r="E1364" s="17">
        <v>357827</v>
      </c>
      <c r="F1364" s="17">
        <v>-72.107827069999999</v>
      </c>
      <c r="G1364" s="17">
        <v>-15.72920927</v>
      </c>
      <c r="H1364" s="7">
        <v>40507</v>
      </c>
      <c r="I1364" s="17" t="s">
        <v>4798</v>
      </c>
      <c r="J1364" s="17" t="s">
        <v>6023</v>
      </c>
      <c r="K1364" s="17" t="s">
        <v>6144</v>
      </c>
      <c r="L1364" s="17" t="s">
        <v>8170</v>
      </c>
      <c r="M1364" s="46" t="s">
        <v>172</v>
      </c>
      <c r="N1364" s="47">
        <v>5</v>
      </c>
      <c r="O1364" s="60" t="s">
        <v>24</v>
      </c>
      <c r="P1364" s="69" t="s">
        <v>6178</v>
      </c>
      <c r="Q1364" s="17" t="s">
        <v>4173</v>
      </c>
      <c r="R1364" s="17" t="s">
        <v>1093</v>
      </c>
      <c r="S1364" s="80">
        <v>46966023</v>
      </c>
      <c r="T1364" s="91" t="s">
        <v>3560</v>
      </c>
      <c r="U1364" s="7" t="s">
        <v>8140</v>
      </c>
      <c r="V1364" s="149">
        <v>0</v>
      </c>
      <c r="W1364" s="149">
        <v>1</v>
      </c>
      <c r="X1364" s="149">
        <v>1</v>
      </c>
      <c r="Y1364" s="7">
        <v>1</v>
      </c>
      <c r="Z1364" s="60" t="s">
        <v>8140</v>
      </c>
      <c r="AA1364" s="89" t="s">
        <v>8140</v>
      </c>
      <c r="AB1364" s="60" t="s">
        <v>8140</v>
      </c>
      <c r="AC1364" s="89" t="s">
        <v>8140</v>
      </c>
      <c r="AD1364" s="60" t="s">
        <v>8140</v>
      </c>
      <c r="AE1364" s="48" t="s">
        <v>5146</v>
      </c>
    </row>
    <row r="1365" spans="2:31" x14ac:dyDescent="0.25">
      <c r="B1365" s="111">
        <v>1361</v>
      </c>
      <c r="C1365" s="17">
        <v>357790</v>
      </c>
      <c r="D1365" s="17">
        <v>45051</v>
      </c>
      <c r="E1365" s="17">
        <v>357790</v>
      </c>
      <c r="F1365" s="17">
        <v>-72.107471680000003</v>
      </c>
      <c r="G1365" s="17">
        <v>-15.729223470000001</v>
      </c>
      <c r="H1365" s="7">
        <v>40507</v>
      </c>
      <c r="I1365" s="17" t="s">
        <v>4798</v>
      </c>
      <c r="J1365" s="17" t="s">
        <v>6023</v>
      </c>
      <c r="K1365" s="17" t="s">
        <v>6144</v>
      </c>
      <c r="L1365" s="17" t="s">
        <v>8170</v>
      </c>
      <c r="M1365" s="46" t="s">
        <v>172</v>
      </c>
      <c r="N1365" s="47">
        <v>2</v>
      </c>
      <c r="O1365" s="60" t="s">
        <v>24</v>
      </c>
      <c r="P1365" s="69" t="s">
        <v>6179</v>
      </c>
      <c r="Q1365" s="17" t="s">
        <v>2830</v>
      </c>
      <c r="R1365" s="17" t="s">
        <v>6180</v>
      </c>
      <c r="S1365" s="80">
        <v>30652110</v>
      </c>
      <c r="T1365" s="91" t="s">
        <v>3560</v>
      </c>
      <c r="U1365" s="7" t="s">
        <v>8140</v>
      </c>
      <c r="V1365" s="149">
        <v>0</v>
      </c>
      <c r="W1365" s="149">
        <v>1</v>
      </c>
      <c r="X1365" s="149">
        <v>1</v>
      </c>
      <c r="Y1365" s="7">
        <v>1</v>
      </c>
      <c r="Z1365" s="60" t="s">
        <v>8140</v>
      </c>
      <c r="AA1365" s="89" t="s">
        <v>8140</v>
      </c>
      <c r="AB1365" s="60" t="s">
        <v>8140</v>
      </c>
      <c r="AC1365" s="89" t="s">
        <v>8140</v>
      </c>
      <c r="AD1365" s="60" t="s">
        <v>8140</v>
      </c>
      <c r="AE1365" s="48" t="s">
        <v>5146</v>
      </c>
    </row>
    <row r="1366" spans="2:31" x14ac:dyDescent="0.25">
      <c r="B1366" s="55">
        <v>1362</v>
      </c>
      <c r="C1366" s="17">
        <v>358027</v>
      </c>
      <c r="D1366" s="17">
        <v>45057</v>
      </c>
      <c r="E1366" s="17">
        <v>358027</v>
      </c>
      <c r="F1366" s="17">
        <v>-72.10823379</v>
      </c>
      <c r="G1366" s="17">
        <v>-15.72937967</v>
      </c>
      <c r="H1366" s="7">
        <v>40507</v>
      </c>
      <c r="I1366" s="17" t="s">
        <v>4798</v>
      </c>
      <c r="J1366" s="17" t="s">
        <v>6023</v>
      </c>
      <c r="K1366" s="17" t="s">
        <v>6144</v>
      </c>
      <c r="L1366" s="17" t="s">
        <v>8170</v>
      </c>
      <c r="M1366" s="47" t="s">
        <v>172</v>
      </c>
      <c r="N1366" s="46">
        <v>4</v>
      </c>
      <c r="O1366" s="60" t="s">
        <v>24</v>
      </c>
      <c r="P1366" s="69" t="s">
        <v>6181</v>
      </c>
      <c r="Q1366" s="17" t="s">
        <v>4173</v>
      </c>
      <c r="R1366" s="17" t="s">
        <v>895</v>
      </c>
      <c r="S1366" s="81">
        <v>30652600</v>
      </c>
      <c r="T1366" s="91" t="s">
        <v>3560</v>
      </c>
      <c r="U1366" s="7" t="s">
        <v>8140</v>
      </c>
      <c r="V1366" s="149">
        <v>0</v>
      </c>
      <c r="W1366" s="149">
        <v>1</v>
      </c>
      <c r="X1366" s="149">
        <v>1</v>
      </c>
      <c r="Y1366" s="7">
        <v>1</v>
      </c>
      <c r="Z1366" s="60" t="s">
        <v>8140</v>
      </c>
      <c r="AA1366" s="89" t="s">
        <v>8140</v>
      </c>
      <c r="AB1366" s="60" t="s">
        <v>8140</v>
      </c>
      <c r="AC1366" s="89" t="s">
        <v>8140</v>
      </c>
      <c r="AD1366" s="60" t="s">
        <v>8140</v>
      </c>
      <c r="AE1366" s="48" t="s">
        <v>5146</v>
      </c>
    </row>
    <row r="1367" spans="2:31" x14ac:dyDescent="0.25">
      <c r="B1367" s="55">
        <v>1363</v>
      </c>
      <c r="C1367" s="17">
        <v>72812</v>
      </c>
      <c r="D1367" s="17">
        <v>45158</v>
      </c>
      <c r="E1367" s="17">
        <v>72812</v>
      </c>
      <c r="F1367" s="17">
        <v>-72.107801300000006</v>
      </c>
      <c r="G1367" s="17">
        <v>-15.731664800000001</v>
      </c>
      <c r="H1367" s="7">
        <v>40507</v>
      </c>
      <c r="I1367" s="17" t="s">
        <v>4798</v>
      </c>
      <c r="J1367" s="17" t="s">
        <v>6023</v>
      </c>
      <c r="K1367" s="17" t="s">
        <v>6144</v>
      </c>
      <c r="L1367" s="17" t="s">
        <v>8170</v>
      </c>
      <c r="M1367" s="46" t="s">
        <v>316</v>
      </c>
      <c r="N1367" s="47">
        <v>9</v>
      </c>
      <c r="O1367" s="60" t="s">
        <v>563</v>
      </c>
      <c r="P1367" s="69" t="s">
        <v>6182</v>
      </c>
      <c r="Q1367" s="17" t="s">
        <v>5790</v>
      </c>
      <c r="R1367" s="17" t="s">
        <v>6039</v>
      </c>
      <c r="S1367" s="80">
        <v>30653635</v>
      </c>
      <c r="T1367" s="91" t="s">
        <v>3560</v>
      </c>
      <c r="U1367" s="7" t="s">
        <v>8140</v>
      </c>
      <c r="V1367" s="149">
        <v>0</v>
      </c>
      <c r="W1367" s="149">
        <v>1</v>
      </c>
      <c r="X1367" s="149">
        <v>1</v>
      </c>
      <c r="Y1367" s="7">
        <v>1</v>
      </c>
      <c r="Z1367" s="60" t="s">
        <v>8140</v>
      </c>
      <c r="AA1367" s="89" t="s">
        <v>8140</v>
      </c>
      <c r="AB1367" s="60" t="s">
        <v>8140</v>
      </c>
      <c r="AC1367" s="89" t="s">
        <v>8140</v>
      </c>
      <c r="AD1367" s="60" t="s">
        <v>8140</v>
      </c>
      <c r="AE1367" s="48" t="s">
        <v>5146</v>
      </c>
    </row>
    <row r="1368" spans="2:31" x14ac:dyDescent="0.25">
      <c r="B1368" s="55">
        <v>1364</v>
      </c>
      <c r="C1368" s="17">
        <v>536274</v>
      </c>
      <c r="D1368" s="17">
        <v>45205</v>
      </c>
      <c r="E1368" s="17">
        <v>536274</v>
      </c>
      <c r="F1368" s="17">
        <v>-72.106662909999997</v>
      </c>
      <c r="G1368" s="17">
        <v>-15.729470689999999</v>
      </c>
      <c r="H1368" s="7">
        <v>40507</v>
      </c>
      <c r="I1368" s="17" t="s">
        <v>4798</v>
      </c>
      <c r="J1368" s="17" t="s">
        <v>6023</v>
      </c>
      <c r="K1368" s="17" t="s">
        <v>6144</v>
      </c>
      <c r="L1368" s="17" t="s">
        <v>8170</v>
      </c>
      <c r="M1368" s="46" t="s">
        <v>301</v>
      </c>
      <c r="N1368" s="47">
        <v>7</v>
      </c>
      <c r="O1368" s="60" t="s">
        <v>24</v>
      </c>
      <c r="P1368" s="69" t="s">
        <v>6183</v>
      </c>
      <c r="Q1368" s="17" t="s">
        <v>593</v>
      </c>
      <c r="R1368" s="17" t="s">
        <v>6184</v>
      </c>
      <c r="S1368" s="80">
        <v>30652507</v>
      </c>
      <c r="T1368" s="91" t="s">
        <v>3560</v>
      </c>
      <c r="U1368" s="7" t="s">
        <v>8140</v>
      </c>
      <c r="V1368" s="149">
        <v>0</v>
      </c>
      <c r="W1368" s="149">
        <v>1</v>
      </c>
      <c r="X1368" s="149">
        <v>1</v>
      </c>
      <c r="Y1368" s="7">
        <v>1</v>
      </c>
      <c r="Z1368" s="60" t="s">
        <v>8140</v>
      </c>
      <c r="AA1368" s="89" t="s">
        <v>8140</v>
      </c>
      <c r="AB1368" s="60" t="s">
        <v>8140</v>
      </c>
      <c r="AC1368" s="89" t="s">
        <v>8140</v>
      </c>
      <c r="AD1368" s="60" t="s">
        <v>8140</v>
      </c>
      <c r="AE1368" s="48" t="s">
        <v>5146</v>
      </c>
    </row>
    <row r="1369" spans="2:31" x14ac:dyDescent="0.25">
      <c r="B1369" s="55">
        <v>1365</v>
      </c>
      <c r="C1369" s="17">
        <v>536621</v>
      </c>
      <c r="D1369" s="17">
        <v>45188</v>
      </c>
      <c r="E1369" s="17">
        <v>536621</v>
      </c>
      <c r="F1369" s="17">
        <v>-72.106810120000006</v>
      </c>
      <c r="G1369" s="17">
        <v>-15.72985566</v>
      </c>
      <c r="H1369" s="7">
        <v>40507</v>
      </c>
      <c r="I1369" s="17" t="s">
        <v>4798</v>
      </c>
      <c r="J1369" s="17" t="s">
        <v>6023</v>
      </c>
      <c r="K1369" s="17" t="s">
        <v>6144</v>
      </c>
      <c r="L1369" s="17" t="s">
        <v>8170</v>
      </c>
      <c r="M1369" s="46" t="s">
        <v>301</v>
      </c>
      <c r="N1369" s="47">
        <v>12</v>
      </c>
      <c r="O1369" s="60" t="s">
        <v>24</v>
      </c>
      <c r="P1369" s="69" t="s">
        <v>6185</v>
      </c>
      <c r="Q1369" s="17" t="s">
        <v>6186</v>
      </c>
      <c r="R1369" s="17" t="s">
        <v>6187</v>
      </c>
      <c r="S1369" s="80">
        <v>29349717</v>
      </c>
      <c r="T1369" s="91" t="s">
        <v>3560</v>
      </c>
      <c r="U1369" s="7" t="s">
        <v>8140</v>
      </c>
      <c r="V1369" s="149">
        <v>0</v>
      </c>
      <c r="W1369" s="149">
        <v>1</v>
      </c>
      <c r="X1369" s="149">
        <v>1</v>
      </c>
      <c r="Y1369" s="7">
        <v>1</v>
      </c>
      <c r="Z1369" s="60" t="s">
        <v>8140</v>
      </c>
      <c r="AA1369" s="89" t="s">
        <v>8140</v>
      </c>
      <c r="AB1369" s="60" t="s">
        <v>8140</v>
      </c>
      <c r="AC1369" s="89" t="s">
        <v>8140</v>
      </c>
      <c r="AD1369" s="60" t="s">
        <v>8140</v>
      </c>
      <c r="AE1369" s="48" t="s">
        <v>5146</v>
      </c>
    </row>
    <row r="1370" spans="2:31" x14ac:dyDescent="0.25">
      <c r="B1370" s="111">
        <v>1366</v>
      </c>
      <c r="C1370" s="17">
        <v>542924</v>
      </c>
      <c r="D1370" s="17">
        <v>45655</v>
      </c>
      <c r="E1370" s="17">
        <v>542924</v>
      </c>
      <c r="F1370" s="17">
        <v>-72.109525410000003</v>
      </c>
      <c r="G1370" s="17">
        <v>-15.730737960000001</v>
      </c>
      <c r="H1370" s="7">
        <v>40507</v>
      </c>
      <c r="I1370" s="17" t="s">
        <v>4798</v>
      </c>
      <c r="J1370" s="17" t="s">
        <v>6023</v>
      </c>
      <c r="K1370" s="17" t="s">
        <v>6144</v>
      </c>
      <c r="L1370" s="17" t="s">
        <v>8170</v>
      </c>
      <c r="M1370" s="46" t="s">
        <v>349</v>
      </c>
      <c r="N1370" s="47">
        <v>6</v>
      </c>
      <c r="O1370" s="60" t="s">
        <v>24</v>
      </c>
      <c r="P1370" s="69" t="s">
        <v>5126</v>
      </c>
      <c r="Q1370" s="17" t="s">
        <v>6188</v>
      </c>
      <c r="R1370" s="17" t="s">
        <v>1803</v>
      </c>
      <c r="S1370" s="80">
        <v>30652208</v>
      </c>
      <c r="T1370" s="91" t="s">
        <v>3560</v>
      </c>
      <c r="U1370" s="7" t="s">
        <v>8140</v>
      </c>
      <c r="V1370" s="149">
        <v>0</v>
      </c>
      <c r="W1370" s="149">
        <v>1</v>
      </c>
      <c r="X1370" s="149">
        <v>1</v>
      </c>
      <c r="Y1370" s="7">
        <v>1</v>
      </c>
      <c r="Z1370" s="60" t="s">
        <v>8140</v>
      </c>
      <c r="AA1370" s="89" t="s">
        <v>8140</v>
      </c>
      <c r="AB1370" s="60" t="s">
        <v>8140</v>
      </c>
      <c r="AC1370" s="89" t="s">
        <v>8140</v>
      </c>
      <c r="AD1370" s="60" t="s">
        <v>8140</v>
      </c>
      <c r="AE1370" s="48" t="s">
        <v>5146</v>
      </c>
    </row>
    <row r="1371" spans="2:31" x14ac:dyDescent="0.25">
      <c r="B1371" s="55">
        <v>1367</v>
      </c>
      <c r="C1371" s="17">
        <v>551650</v>
      </c>
      <c r="D1371" s="17">
        <v>45693</v>
      </c>
      <c r="E1371" s="17">
        <v>551650</v>
      </c>
      <c r="F1371" s="17">
        <v>-72.10857781</v>
      </c>
      <c r="G1371" s="17">
        <v>-15.730959289999999</v>
      </c>
      <c r="H1371" s="7">
        <v>40507</v>
      </c>
      <c r="I1371" s="17" t="s">
        <v>4798</v>
      </c>
      <c r="J1371" s="17" t="s">
        <v>6023</v>
      </c>
      <c r="K1371" s="17" t="s">
        <v>6144</v>
      </c>
      <c r="L1371" s="17" t="s">
        <v>8170</v>
      </c>
      <c r="M1371" s="46" t="s">
        <v>316</v>
      </c>
      <c r="N1371" s="47">
        <v>4</v>
      </c>
      <c r="O1371" s="60" t="s">
        <v>24</v>
      </c>
      <c r="P1371" s="69" t="s">
        <v>6189</v>
      </c>
      <c r="Q1371" s="17" t="s">
        <v>6167</v>
      </c>
      <c r="R1371" s="17" t="s">
        <v>6190</v>
      </c>
      <c r="S1371" s="80">
        <v>30652331</v>
      </c>
      <c r="T1371" s="91" t="s">
        <v>3560</v>
      </c>
      <c r="U1371" s="7" t="s">
        <v>8140</v>
      </c>
      <c r="V1371" s="149">
        <v>0</v>
      </c>
      <c r="W1371" s="149">
        <v>1</v>
      </c>
      <c r="X1371" s="149">
        <v>1</v>
      </c>
      <c r="Y1371" s="7">
        <v>1</v>
      </c>
      <c r="Z1371" s="60" t="s">
        <v>8140</v>
      </c>
      <c r="AA1371" s="89" t="s">
        <v>8140</v>
      </c>
      <c r="AB1371" s="60" t="s">
        <v>8140</v>
      </c>
      <c r="AC1371" s="89" t="s">
        <v>8140</v>
      </c>
      <c r="AD1371" s="60" t="s">
        <v>8140</v>
      </c>
      <c r="AE1371" s="48" t="s">
        <v>5146</v>
      </c>
    </row>
    <row r="1372" spans="2:31" x14ac:dyDescent="0.25">
      <c r="B1372" s="55">
        <v>1368</v>
      </c>
      <c r="C1372" s="17">
        <v>551653</v>
      </c>
      <c r="D1372" s="17">
        <v>45602</v>
      </c>
      <c r="E1372" s="17">
        <v>551653</v>
      </c>
      <c r="F1372" s="17">
        <v>-72.108533559999998</v>
      </c>
      <c r="G1372" s="17">
        <v>-15.73085925</v>
      </c>
      <c r="H1372" s="7">
        <v>40507</v>
      </c>
      <c r="I1372" s="17" t="s">
        <v>4798</v>
      </c>
      <c r="J1372" s="17" t="s">
        <v>6023</v>
      </c>
      <c r="K1372" s="17" t="s">
        <v>6144</v>
      </c>
      <c r="L1372" s="17" t="s">
        <v>8170</v>
      </c>
      <c r="M1372" s="46" t="s">
        <v>316</v>
      </c>
      <c r="N1372" s="47">
        <v>5</v>
      </c>
      <c r="O1372" s="60" t="s">
        <v>24</v>
      </c>
      <c r="P1372" s="69" t="s">
        <v>1333</v>
      </c>
      <c r="Q1372" s="17" t="s">
        <v>907</v>
      </c>
      <c r="R1372" s="17" t="s">
        <v>6191</v>
      </c>
      <c r="S1372" s="80">
        <v>30652007</v>
      </c>
      <c r="T1372" s="91" t="s">
        <v>3560</v>
      </c>
      <c r="U1372" s="7" t="s">
        <v>8140</v>
      </c>
      <c r="V1372" s="149">
        <v>0</v>
      </c>
      <c r="W1372" s="149">
        <v>1</v>
      </c>
      <c r="X1372" s="149">
        <v>1</v>
      </c>
      <c r="Y1372" s="7">
        <v>1</v>
      </c>
      <c r="Z1372" s="60" t="s">
        <v>8140</v>
      </c>
      <c r="AA1372" s="89" t="s">
        <v>8140</v>
      </c>
      <c r="AB1372" s="60" t="s">
        <v>8140</v>
      </c>
      <c r="AC1372" s="89" t="s">
        <v>8140</v>
      </c>
      <c r="AD1372" s="60" t="s">
        <v>8140</v>
      </c>
      <c r="AE1372" s="42" t="s">
        <v>5146</v>
      </c>
    </row>
    <row r="1373" spans="2:31" x14ac:dyDescent="0.25">
      <c r="B1373" s="55">
        <v>1369</v>
      </c>
      <c r="C1373" s="17">
        <v>281096</v>
      </c>
      <c r="D1373" s="17">
        <v>407906</v>
      </c>
      <c r="E1373" s="17">
        <v>281096</v>
      </c>
      <c r="F1373" s="17">
        <v>-71.879483250000007</v>
      </c>
      <c r="G1373" s="17">
        <v>-16.032005519999998</v>
      </c>
      <c r="H1373" s="7">
        <v>40508</v>
      </c>
      <c r="I1373" s="17" t="s">
        <v>4798</v>
      </c>
      <c r="J1373" s="17" t="s">
        <v>6023</v>
      </c>
      <c r="K1373" s="17" t="s">
        <v>6192</v>
      </c>
      <c r="L1373" s="17" t="s">
        <v>8171</v>
      </c>
      <c r="M1373" s="17" t="s">
        <v>5486</v>
      </c>
      <c r="N1373" s="17">
        <v>4</v>
      </c>
      <c r="O1373" s="60" t="s">
        <v>24</v>
      </c>
      <c r="P1373" s="69" t="s">
        <v>6193</v>
      </c>
      <c r="Q1373" s="17" t="s">
        <v>593</v>
      </c>
      <c r="R1373" s="17" t="s">
        <v>2633</v>
      </c>
      <c r="S1373" s="81">
        <v>30654167</v>
      </c>
      <c r="T1373" s="91" t="s">
        <v>3560</v>
      </c>
      <c r="U1373" s="7" t="s">
        <v>8140</v>
      </c>
      <c r="V1373" s="149">
        <v>0</v>
      </c>
      <c r="W1373" s="149">
        <v>1</v>
      </c>
      <c r="X1373" s="149">
        <v>1</v>
      </c>
      <c r="Y1373" s="7">
        <v>1</v>
      </c>
      <c r="Z1373" s="60" t="s">
        <v>8140</v>
      </c>
      <c r="AA1373" s="89" t="s">
        <v>8140</v>
      </c>
      <c r="AB1373" s="60" t="s">
        <v>8140</v>
      </c>
      <c r="AC1373" s="89" t="s">
        <v>8140</v>
      </c>
      <c r="AD1373" s="60" t="s">
        <v>8140</v>
      </c>
      <c r="AE1373" s="42" t="s">
        <v>5146</v>
      </c>
    </row>
    <row r="1374" spans="2:31" x14ac:dyDescent="0.25">
      <c r="B1374" s="55">
        <v>1370</v>
      </c>
      <c r="C1374" s="17">
        <v>281159</v>
      </c>
      <c r="D1374" s="17">
        <v>407907</v>
      </c>
      <c r="E1374" s="17">
        <v>281159</v>
      </c>
      <c r="F1374" s="17">
        <v>-71.879496660000001</v>
      </c>
      <c r="G1374" s="17">
        <v>-16.032075129999999</v>
      </c>
      <c r="H1374" s="7">
        <v>40508</v>
      </c>
      <c r="I1374" s="17" t="s">
        <v>4798</v>
      </c>
      <c r="J1374" s="17" t="s">
        <v>6023</v>
      </c>
      <c r="K1374" s="17" t="s">
        <v>6192</v>
      </c>
      <c r="L1374" s="17" t="s">
        <v>8171</v>
      </c>
      <c r="M1374" s="17" t="s">
        <v>1215</v>
      </c>
      <c r="N1374" s="17" t="s">
        <v>113</v>
      </c>
      <c r="O1374" s="60" t="s">
        <v>24</v>
      </c>
      <c r="P1374" s="69" t="s">
        <v>6194</v>
      </c>
      <c r="Q1374" s="17" t="s">
        <v>1555</v>
      </c>
      <c r="R1374" s="17" t="s">
        <v>593</v>
      </c>
      <c r="S1374" s="81">
        <v>29337341</v>
      </c>
      <c r="T1374" s="91" t="s">
        <v>3560</v>
      </c>
      <c r="U1374" s="7" t="s">
        <v>8140</v>
      </c>
      <c r="V1374" s="149">
        <v>0</v>
      </c>
      <c r="W1374" s="149">
        <v>1</v>
      </c>
      <c r="X1374" s="149">
        <v>1</v>
      </c>
      <c r="Y1374" s="7">
        <v>1</v>
      </c>
      <c r="Z1374" s="60" t="s">
        <v>8140</v>
      </c>
      <c r="AA1374" s="89" t="s">
        <v>8140</v>
      </c>
      <c r="AB1374" s="60" t="s">
        <v>8140</v>
      </c>
      <c r="AC1374" s="89" t="s">
        <v>8140</v>
      </c>
      <c r="AD1374" s="60" t="s">
        <v>8140</v>
      </c>
      <c r="AE1374" s="42" t="s">
        <v>5146</v>
      </c>
    </row>
    <row r="1375" spans="2:31" x14ac:dyDescent="0.25">
      <c r="B1375" s="111">
        <v>1371</v>
      </c>
      <c r="C1375" s="17">
        <v>384502</v>
      </c>
      <c r="D1375" s="17">
        <v>408481</v>
      </c>
      <c r="E1375" s="17">
        <v>384502</v>
      </c>
      <c r="F1375" s="17">
        <v>-71.877266759999998</v>
      </c>
      <c r="G1375" s="17">
        <v>-16.035029850000001</v>
      </c>
      <c r="H1375" s="7">
        <v>40508</v>
      </c>
      <c r="I1375" s="17" t="s">
        <v>4798</v>
      </c>
      <c r="J1375" s="17" t="s">
        <v>6023</v>
      </c>
      <c r="K1375" s="17" t="s">
        <v>6192</v>
      </c>
      <c r="L1375" s="17" t="s">
        <v>8171</v>
      </c>
      <c r="M1375" s="17" t="s">
        <v>4878</v>
      </c>
      <c r="N1375" s="17" t="s">
        <v>18</v>
      </c>
      <c r="O1375" s="60" t="s">
        <v>24</v>
      </c>
      <c r="P1375" s="69" t="s">
        <v>6195</v>
      </c>
      <c r="Q1375" s="17" t="s">
        <v>711</v>
      </c>
      <c r="R1375" s="17" t="s">
        <v>4982</v>
      </c>
      <c r="S1375" s="80">
        <v>30654832</v>
      </c>
      <c r="T1375" s="91" t="s">
        <v>3560</v>
      </c>
      <c r="U1375" s="7" t="s">
        <v>8140</v>
      </c>
      <c r="V1375" s="149">
        <v>0</v>
      </c>
      <c r="W1375" s="149">
        <v>1</v>
      </c>
      <c r="X1375" s="149">
        <v>1</v>
      </c>
      <c r="Y1375" s="7">
        <v>1</v>
      </c>
      <c r="Z1375" s="60" t="s">
        <v>8140</v>
      </c>
      <c r="AA1375" s="89" t="s">
        <v>8140</v>
      </c>
      <c r="AB1375" s="60" t="s">
        <v>8140</v>
      </c>
      <c r="AC1375" s="89" t="s">
        <v>8140</v>
      </c>
      <c r="AD1375" s="60" t="s">
        <v>8140</v>
      </c>
      <c r="AE1375" s="42" t="s">
        <v>5146</v>
      </c>
    </row>
    <row r="1376" spans="2:31" s="241" customFormat="1" x14ac:dyDescent="0.25">
      <c r="B1376" s="185">
        <v>1372</v>
      </c>
      <c r="C1376" s="17">
        <v>328584</v>
      </c>
      <c r="D1376" s="17">
        <v>407873</v>
      </c>
      <c r="E1376" s="17">
        <v>328584</v>
      </c>
      <c r="F1376" s="17">
        <v>-71.877116189999995</v>
      </c>
      <c r="G1376" s="17">
        <v>-16.03239675</v>
      </c>
      <c r="H1376" s="7">
        <v>40508</v>
      </c>
      <c r="I1376" s="242" t="s">
        <v>4798</v>
      </c>
      <c r="J1376" s="242" t="s">
        <v>6023</v>
      </c>
      <c r="K1376" s="242" t="s">
        <v>6192</v>
      </c>
      <c r="L1376" s="17" t="s">
        <v>8171</v>
      </c>
      <c r="M1376" s="17" t="s">
        <v>1332</v>
      </c>
      <c r="N1376" s="17">
        <v>11</v>
      </c>
      <c r="O1376" s="60" t="s">
        <v>24</v>
      </c>
      <c r="P1376" s="243" t="s">
        <v>6196</v>
      </c>
      <c r="Q1376" s="242" t="s">
        <v>711</v>
      </c>
      <c r="R1376" s="242" t="s">
        <v>2169</v>
      </c>
      <c r="S1376" s="244">
        <v>10427050</v>
      </c>
      <c r="T1376" s="192" t="s">
        <v>3560</v>
      </c>
      <c r="U1376" s="187" t="s">
        <v>6197</v>
      </c>
      <c r="V1376" s="245">
        <v>0</v>
      </c>
      <c r="W1376" s="242">
        <v>0</v>
      </c>
      <c r="X1376" s="242">
        <v>0</v>
      </c>
      <c r="Y1376" s="242" t="s">
        <v>8140</v>
      </c>
      <c r="Z1376" s="244">
        <v>0</v>
      </c>
      <c r="AA1376" s="243" t="s">
        <v>8140</v>
      </c>
      <c r="AB1376" s="244">
        <v>0</v>
      </c>
      <c r="AC1376" s="243" t="s">
        <v>8140</v>
      </c>
      <c r="AD1376" s="244" t="s">
        <v>8140</v>
      </c>
      <c r="AE1376" s="246" t="s">
        <v>6198</v>
      </c>
    </row>
    <row r="1377" spans="2:31" x14ac:dyDescent="0.25">
      <c r="B1377" s="55">
        <v>1373</v>
      </c>
      <c r="C1377" s="17">
        <v>278824</v>
      </c>
      <c r="D1377" s="17">
        <v>407976</v>
      </c>
      <c r="E1377" s="17">
        <v>278824</v>
      </c>
      <c r="F1377" s="17">
        <v>-71.880142239999998</v>
      </c>
      <c r="G1377" s="17">
        <v>-16.031310779999998</v>
      </c>
      <c r="H1377" s="7">
        <v>40508</v>
      </c>
      <c r="I1377" s="17" t="s">
        <v>4798</v>
      </c>
      <c r="J1377" s="17" t="s">
        <v>6023</v>
      </c>
      <c r="K1377" s="17" t="s">
        <v>6192</v>
      </c>
      <c r="L1377" s="17" t="s">
        <v>8171</v>
      </c>
      <c r="M1377" s="17" t="s">
        <v>377</v>
      </c>
      <c r="N1377" s="17" t="s">
        <v>148</v>
      </c>
      <c r="O1377" s="60" t="s">
        <v>24</v>
      </c>
      <c r="P1377" s="69" t="s">
        <v>1434</v>
      </c>
      <c r="Q1377" s="17" t="s">
        <v>191</v>
      </c>
      <c r="R1377" s="17" t="s">
        <v>4997</v>
      </c>
      <c r="S1377" s="87">
        <v>30654954</v>
      </c>
      <c r="T1377" s="91" t="s">
        <v>3560</v>
      </c>
      <c r="U1377" s="7" t="s">
        <v>8140</v>
      </c>
      <c r="V1377" s="149">
        <v>0</v>
      </c>
      <c r="W1377" s="149">
        <v>1</v>
      </c>
      <c r="X1377" s="149">
        <v>1</v>
      </c>
      <c r="Y1377" s="149">
        <v>1</v>
      </c>
      <c r="Z1377" s="60" t="s">
        <v>8140</v>
      </c>
      <c r="AA1377" s="89" t="s">
        <v>8140</v>
      </c>
      <c r="AB1377" s="60" t="s">
        <v>8140</v>
      </c>
      <c r="AC1377" s="89" t="s">
        <v>8140</v>
      </c>
      <c r="AD1377" s="60" t="s">
        <v>8140</v>
      </c>
      <c r="AE1377" s="42" t="s">
        <v>5146</v>
      </c>
    </row>
    <row r="1378" spans="2:31" x14ac:dyDescent="0.25">
      <c r="B1378" s="55">
        <v>1374</v>
      </c>
      <c r="C1378" s="17">
        <v>290443</v>
      </c>
      <c r="D1378" s="17">
        <v>407995</v>
      </c>
      <c r="E1378" s="17">
        <v>290443</v>
      </c>
      <c r="F1378" s="17">
        <v>-71.87985123</v>
      </c>
      <c r="G1378" s="17">
        <v>-16.03113548</v>
      </c>
      <c r="H1378" s="7">
        <v>40508</v>
      </c>
      <c r="I1378" s="17" t="s">
        <v>4798</v>
      </c>
      <c r="J1378" s="17" t="s">
        <v>6023</v>
      </c>
      <c r="K1378" s="17" t="s">
        <v>6192</v>
      </c>
      <c r="L1378" s="17" t="s">
        <v>8171</v>
      </c>
      <c r="M1378" s="17" t="s">
        <v>316</v>
      </c>
      <c r="N1378" s="17" t="s">
        <v>357</v>
      </c>
      <c r="O1378" s="60" t="s">
        <v>24</v>
      </c>
      <c r="P1378" s="69" t="s">
        <v>6199</v>
      </c>
      <c r="Q1378" s="17" t="s">
        <v>711</v>
      </c>
      <c r="R1378" s="17" t="s">
        <v>276</v>
      </c>
      <c r="S1378" s="80">
        <v>30653796</v>
      </c>
      <c r="T1378" s="91" t="s">
        <v>3560</v>
      </c>
      <c r="U1378" s="7" t="s">
        <v>8140</v>
      </c>
      <c r="V1378" s="149">
        <v>0</v>
      </c>
      <c r="W1378" s="149">
        <v>1</v>
      </c>
      <c r="X1378" s="149">
        <v>1</v>
      </c>
      <c r="Y1378" s="149">
        <v>1</v>
      </c>
      <c r="Z1378" s="60" t="s">
        <v>8140</v>
      </c>
      <c r="AA1378" s="89" t="s">
        <v>8140</v>
      </c>
      <c r="AB1378" s="60" t="s">
        <v>8140</v>
      </c>
      <c r="AC1378" s="89" t="s">
        <v>8140</v>
      </c>
      <c r="AD1378" s="60" t="s">
        <v>8140</v>
      </c>
      <c r="AE1378" s="42" t="s">
        <v>5146</v>
      </c>
    </row>
    <row r="1379" spans="2:31" x14ac:dyDescent="0.25">
      <c r="B1379" s="55">
        <v>1375</v>
      </c>
      <c r="C1379" s="17">
        <v>593351</v>
      </c>
      <c r="D1379" s="17">
        <v>408067</v>
      </c>
      <c r="E1379" s="17">
        <v>593351</v>
      </c>
      <c r="F1379" s="17">
        <v>-71.876661560000002</v>
      </c>
      <c r="G1379" s="17">
        <v>-16.031600789999999</v>
      </c>
      <c r="H1379" s="7">
        <v>40508</v>
      </c>
      <c r="I1379" s="17" t="s">
        <v>4798</v>
      </c>
      <c r="J1379" s="17" t="s">
        <v>6023</v>
      </c>
      <c r="K1379" s="17" t="s">
        <v>6192</v>
      </c>
      <c r="L1379" s="17" t="s">
        <v>8171</v>
      </c>
      <c r="M1379" s="17" t="s">
        <v>258</v>
      </c>
      <c r="N1379" s="17" t="s">
        <v>6200</v>
      </c>
      <c r="O1379" s="60" t="s">
        <v>24</v>
      </c>
      <c r="P1379" s="69" t="s">
        <v>6201</v>
      </c>
      <c r="Q1379" s="17" t="s">
        <v>4453</v>
      </c>
      <c r="R1379" s="17" t="s">
        <v>711</v>
      </c>
      <c r="S1379" s="80">
        <v>30653783</v>
      </c>
      <c r="T1379" s="91" t="s">
        <v>3560</v>
      </c>
      <c r="U1379" s="7" t="s">
        <v>8140</v>
      </c>
      <c r="V1379" s="149">
        <v>0</v>
      </c>
      <c r="W1379" s="149">
        <v>1</v>
      </c>
      <c r="X1379" s="149">
        <v>1</v>
      </c>
      <c r="Y1379" s="149">
        <v>1</v>
      </c>
      <c r="Z1379" s="60" t="s">
        <v>8140</v>
      </c>
      <c r="AA1379" s="89" t="s">
        <v>8140</v>
      </c>
      <c r="AB1379" s="60" t="s">
        <v>8140</v>
      </c>
      <c r="AC1379" s="89" t="s">
        <v>8140</v>
      </c>
      <c r="AD1379" s="60" t="s">
        <v>8140</v>
      </c>
      <c r="AE1379" s="42" t="s">
        <v>5146</v>
      </c>
    </row>
    <row r="1380" spans="2:31" x14ac:dyDescent="0.25">
      <c r="B1380" s="111">
        <v>1376</v>
      </c>
      <c r="C1380" s="17">
        <v>280638</v>
      </c>
      <c r="D1380" s="17">
        <v>408070</v>
      </c>
      <c r="E1380" s="17">
        <v>280638</v>
      </c>
      <c r="F1380" s="17">
        <v>-71.875789060000002</v>
      </c>
      <c r="G1380" s="17">
        <v>-16.031406560000001</v>
      </c>
      <c r="H1380" s="7">
        <v>40508</v>
      </c>
      <c r="I1380" s="17" t="s">
        <v>4798</v>
      </c>
      <c r="J1380" s="17" t="s">
        <v>6023</v>
      </c>
      <c r="K1380" s="17" t="s">
        <v>6192</v>
      </c>
      <c r="L1380" s="17" t="s">
        <v>8171</v>
      </c>
      <c r="M1380" s="17" t="s">
        <v>17</v>
      </c>
      <c r="N1380" s="17">
        <v>1</v>
      </c>
      <c r="O1380" s="60" t="s">
        <v>24</v>
      </c>
      <c r="P1380" s="69" t="s">
        <v>214</v>
      </c>
      <c r="Q1380" s="17" t="s">
        <v>2633</v>
      </c>
      <c r="R1380" s="17" t="s">
        <v>2169</v>
      </c>
      <c r="S1380" s="80">
        <v>30670611</v>
      </c>
      <c r="T1380" s="91" t="s">
        <v>3560</v>
      </c>
      <c r="U1380" s="7" t="s">
        <v>8140</v>
      </c>
      <c r="V1380" s="149">
        <v>0</v>
      </c>
      <c r="W1380" s="149">
        <v>1</v>
      </c>
      <c r="X1380" s="149">
        <v>1</v>
      </c>
      <c r="Y1380" s="149">
        <v>1</v>
      </c>
      <c r="Z1380" s="60" t="s">
        <v>8140</v>
      </c>
      <c r="AA1380" s="89" t="s">
        <v>8140</v>
      </c>
      <c r="AB1380" s="60" t="s">
        <v>8140</v>
      </c>
      <c r="AC1380" s="89" t="s">
        <v>8140</v>
      </c>
      <c r="AD1380" s="60" t="s">
        <v>8140</v>
      </c>
      <c r="AE1380" s="42" t="s">
        <v>5146</v>
      </c>
    </row>
    <row r="1381" spans="2:31" x14ac:dyDescent="0.25">
      <c r="B1381" s="55">
        <v>1377</v>
      </c>
      <c r="C1381" s="17">
        <v>294845</v>
      </c>
      <c r="D1381" s="17">
        <v>408141</v>
      </c>
      <c r="E1381" s="17">
        <v>294845</v>
      </c>
      <c r="F1381" s="17">
        <v>-71.879309739999997</v>
      </c>
      <c r="G1381" s="17">
        <v>-16.029538989999999</v>
      </c>
      <c r="H1381" s="7">
        <v>40508</v>
      </c>
      <c r="I1381" s="17" t="s">
        <v>4798</v>
      </c>
      <c r="J1381" s="17" t="s">
        <v>6023</v>
      </c>
      <c r="K1381" s="17" t="s">
        <v>6192</v>
      </c>
      <c r="L1381" s="17" t="s">
        <v>8171</v>
      </c>
      <c r="M1381" s="17" t="s">
        <v>172</v>
      </c>
      <c r="N1381" s="17" t="s">
        <v>18</v>
      </c>
      <c r="O1381" s="60" t="s">
        <v>24</v>
      </c>
      <c r="P1381" s="69" t="s">
        <v>6202</v>
      </c>
      <c r="Q1381" s="17" t="s">
        <v>6203</v>
      </c>
      <c r="R1381" s="17" t="s">
        <v>6204</v>
      </c>
      <c r="S1381" s="80">
        <v>30654398</v>
      </c>
      <c r="T1381" s="91" t="s">
        <v>3560</v>
      </c>
      <c r="U1381" s="7" t="s">
        <v>8140</v>
      </c>
      <c r="V1381" s="149">
        <v>0</v>
      </c>
      <c r="W1381" s="149">
        <v>1</v>
      </c>
      <c r="X1381" s="149">
        <v>1</v>
      </c>
      <c r="Y1381" s="149">
        <v>1</v>
      </c>
      <c r="Z1381" s="60" t="s">
        <v>8140</v>
      </c>
      <c r="AA1381" s="89" t="s">
        <v>8140</v>
      </c>
      <c r="AB1381" s="60" t="s">
        <v>8140</v>
      </c>
      <c r="AC1381" s="89" t="s">
        <v>8140</v>
      </c>
      <c r="AD1381" s="60" t="s">
        <v>8140</v>
      </c>
      <c r="AE1381" s="42" t="s">
        <v>5146</v>
      </c>
    </row>
    <row r="1382" spans="2:31" x14ac:dyDescent="0.25">
      <c r="B1382" s="55">
        <v>1378</v>
      </c>
      <c r="C1382" s="17">
        <v>294767</v>
      </c>
      <c r="D1382" s="17">
        <v>408144</v>
      </c>
      <c r="E1382" s="17">
        <v>294767</v>
      </c>
      <c r="F1382" s="17">
        <v>-71.878760049999997</v>
      </c>
      <c r="G1382" s="17">
        <v>-16.02943784</v>
      </c>
      <c r="H1382" s="7">
        <v>40508</v>
      </c>
      <c r="I1382" s="17" t="s">
        <v>4798</v>
      </c>
      <c r="J1382" s="17" t="s">
        <v>6023</v>
      </c>
      <c r="K1382" s="17" t="s">
        <v>6192</v>
      </c>
      <c r="L1382" s="17" t="s">
        <v>8171</v>
      </c>
      <c r="M1382" s="17" t="s">
        <v>322</v>
      </c>
      <c r="N1382" s="17" t="s">
        <v>132</v>
      </c>
      <c r="O1382" s="60" t="s">
        <v>24</v>
      </c>
      <c r="P1382" s="69" t="s">
        <v>310</v>
      </c>
      <c r="Q1382" s="17" t="s">
        <v>2169</v>
      </c>
      <c r="R1382" s="17" t="s">
        <v>6176</v>
      </c>
      <c r="S1382" s="81">
        <v>30654065</v>
      </c>
      <c r="T1382" s="91" t="s">
        <v>3560</v>
      </c>
      <c r="U1382" s="7" t="s">
        <v>8140</v>
      </c>
      <c r="V1382" s="149">
        <v>0</v>
      </c>
      <c r="W1382" s="149">
        <v>1</v>
      </c>
      <c r="X1382" s="149">
        <v>1</v>
      </c>
      <c r="Y1382" s="149">
        <v>1</v>
      </c>
      <c r="Z1382" s="60" t="s">
        <v>8140</v>
      </c>
      <c r="AA1382" s="89" t="s">
        <v>8140</v>
      </c>
      <c r="AB1382" s="60" t="s">
        <v>8140</v>
      </c>
      <c r="AC1382" s="89" t="s">
        <v>8140</v>
      </c>
      <c r="AD1382" s="60" t="s">
        <v>8140</v>
      </c>
      <c r="AE1382" s="42" t="s">
        <v>5146</v>
      </c>
    </row>
    <row r="1383" spans="2:31" x14ac:dyDescent="0.25">
      <c r="B1383" s="55">
        <v>1379</v>
      </c>
      <c r="C1383" s="17">
        <v>377731</v>
      </c>
      <c r="D1383" s="17">
        <v>408151</v>
      </c>
      <c r="E1383" s="17">
        <v>377731</v>
      </c>
      <c r="F1383" s="17">
        <v>-71.880334509999997</v>
      </c>
      <c r="G1383" s="17">
        <v>-16.030159659999999</v>
      </c>
      <c r="H1383" s="7">
        <v>40508</v>
      </c>
      <c r="I1383" s="17" t="s">
        <v>4798</v>
      </c>
      <c r="J1383" s="17" t="s">
        <v>6023</v>
      </c>
      <c r="K1383" s="17" t="s">
        <v>6192</v>
      </c>
      <c r="L1383" s="17" t="s">
        <v>8171</v>
      </c>
      <c r="M1383" s="17" t="s">
        <v>233</v>
      </c>
      <c r="N1383" s="17" t="s">
        <v>132</v>
      </c>
      <c r="O1383" s="60" t="s">
        <v>24</v>
      </c>
      <c r="P1383" s="69" t="s">
        <v>6205</v>
      </c>
      <c r="Q1383" s="17" t="s">
        <v>5512</v>
      </c>
      <c r="R1383" s="17" t="s">
        <v>5784</v>
      </c>
      <c r="S1383" s="80">
        <v>30654315</v>
      </c>
      <c r="T1383" s="91" t="s">
        <v>3560</v>
      </c>
      <c r="U1383" s="32" t="s">
        <v>6206</v>
      </c>
      <c r="V1383" s="149">
        <v>0</v>
      </c>
      <c r="W1383" s="149">
        <v>1</v>
      </c>
      <c r="X1383" s="149">
        <v>1</v>
      </c>
      <c r="Y1383" s="149">
        <v>1</v>
      </c>
      <c r="Z1383" s="60">
        <v>0</v>
      </c>
      <c r="AA1383" s="89" t="s">
        <v>8140</v>
      </c>
      <c r="AB1383" s="60" t="s">
        <v>6992</v>
      </c>
      <c r="AC1383" s="89" t="s">
        <v>8140</v>
      </c>
      <c r="AD1383" s="60" t="s">
        <v>8140</v>
      </c>
      <c r="AE1383" s="10"/>
    </row>
    <row r="1384" spans="2:31" x14ac:dyDescent="0.25">
      <c r="B1384" s="55">
        <v>1380</v>
      </c>
      <c r="C1384" s="17">
        <v>281194</v>
      </c>
      <c r="D1384" s="17">
        <v>408169</v>
      </c>
      <c r="E1384" s="17">
        <v>281194</v>
      </c>
      <c r="F1384" s="17">
        <v>-71.879447650000003</v>
      </c>
      <c r="G1384" s="17">
        <v>-16.03098825</v>
      </c>
      <c r="H1384" s="7">
        <v>40508</v>
      </c>
      <c r="I1384" s="17" t="s">
        <v>4798</v>
      </c>
      <c r="J1384" s="17" t="s">
        <v>6023</v>
      </c>
      <c r="K1384" s="17" t="s">
        <v>6192</v>
      </c>
      <c r="L1384" s="17" t="s">
        <v>8171</v>
      </c>
      <c r="M1384" s="17" t="s">
        <v>251</v>
      </c>
      <c r="N1384" s="17" t="s">
        <v>592</v>
      </c>
      <c r="O1384" s="60" t="s">
        <v>24</v>
      </c>
      <c r="P1384" s="69" t="s">
        <v>6207</v>
      </c>
      <c r="Q1384" s="17" t="s">
        <v>4384</v>
      </c>
      <c r="R1384" s="17" t="s">
        <v>5459</v>
      </c>
      <c r="S1384" s="80">
        <v>30654930</v>
      </c>
      <c r="T1384" s="91" t="s">
        <v>3560</v>
      </c>
      <c r="U1384" s="7" t="s">
        <v>8140</v>
      </c>
      <c r="V1384" s="149">
        <v>0</v>
      </c>
      <c r="W1384" s="149">
        <v>1</v>
      </c>
      <c r="X1384" s="149">
        <v>1</v>
      </c>
      <c r="Y1384" s="149">
        <v>1</v>
      </c>
      <c r="Z1384" s="60" t="s">
        <v>8140</v>
      </c>
      <c r="AA1384" s="89" t="s">
        <v>8140</v>
      </c>
      <c r="AB1384" s="60" t="s">
        <v>8140</v>
      </c>
      <c r="AC1384" s="89" t="s">
        <v>8140</v>
      </c>
      <c r="AD1384" s="60" t="s">
        <v>8140</v>
      </c>
      <c r="AE1384" s="42" t="s">
        <v>5146</v>
      </c>
    </row>
    <row r="1385" spans="2:31" x14ac:dyDescent="0.25">
      <c r="B1385" s="111">
        <v>1381</v>
      </c>
      <c r="C1385" s="17">
        <v>281733</v>
      </c>
      <c r="D1385" s="17">
        <v>408178</v>
      </c>
      <c r="E1385" s="17">
        <v>281733</v>
      </c>
      <c r="F1385" s="17">
        <v>-71.878962189999996</v>
      </c>
      <c r="G1385" s="17">
        <v>-16.030296409999998</v>
      </c>
      <c r="H1385" s="7">
        <v>40508</v>
      </c>
      <c r="I1385" s="17" t="s">
        <v>4798</v>
      </c>
      <c r="J1385" s="17" t="s">
        <v>6023</v>
      </c>
      <c r="K1385" s="17" t="s">
        <v>6192</v>
      </c>
      <c r="L1385" s="17" t="s">
        <v>8171</v>
      </c>
      <c r="M1385" s="17" t="s">
        <v>356</v>
      </c>
      <c r="N1385" s="17" t="s">
        <v>113</v>
      </c>
      <c r="O1385" s="60" t="s">
        <v>24</v>
      </c>
      <c r="P1385" s="69" t="s">
        <v>6208</v>
      </c>
      <c r="Q1385" s="17" t="s">
        <v>6032</v>
      </c>
      <c r="R1385" s="17" t="s">
        <v>3797</v>
      </c>
      <c r="S1385" s="86">
        <v>29556686</v>
      </c>
      <c r="T1385" s="91" t="s">
        <v>3560</v>
      </c>
      <c r="U1385" s="7" t="s">
        <v>8140</v>
      </c>
      <c r="V1385" s="149">
        <v>0</v>
      </c>
      <c r="W1385" s="149">
        <v>1</v>
      </c>
      <c r="X1385" s="149">
        <v>1</v>
      </c>
      <c r="Y1385" s="149">
        <v>1</v>
      </c>
      <c r="Z1385" s="60" t="s">
        <v>8140</v>
      </c>
      <c r="AA1385" s="89" t="s">
        <v>8140</v>
      </c>
      <c r="AB1385" s="60" t="s">
        <v>8140</v>
      </c>
      <c r="AC1385" s="89" t="s">
        <v>8140</v>
      </c>
      <c r="AD1385" s="60" t="s">
        <v>8140</v>
      </c>
      <c r="AE1385" s="42" t="s">
        <v>5146</v>
      </c>
    </row>
    <row r="1386" spans="2:31" x14ac:dyDescent="0.25">
      <c r="B1386" s="55">
        <v>1382</v>
      </c>
      <c r="C1386" s="17">
        <v>281797</v>
      </c>
      <c r="D1386" s="17">
        <v>408179</v>
      </c>
      <c r="E1386" s="17">
        <v>281797</v>
      </c>
      <c r="F1386" s="17">
        <v>-71.878963510000005</v>
      </c>
      <c r="G1386" s="17">
        <v>-16.030660860000001</v>
      </c>
      <c r="H1386" s="7">
        <v>40508</v>
      </c>
      <c r="I1386" s="17" t="s">
        <v>4798</v>
      </c>
      <c r="J1386" s="17" t="s">
        <v>6023</v>
      </c>
      <c r="K1386" s="17" t="s">
        <v>6192</v>
      </c>
      <c r="L1386" s="17" t="s">
        <v>8171</v>
      </c>
      <c r="M1386" s="17" t="s">
        <v>356</v>
      </c>
      <c r="N1386" s="17" t="s">
        <v>154</v>
      </c>
      <c r="O1386" s="60" t="s">
        <v>24</v>
      </c>
      <c r="P1386" s="69" t="s">
        <v>6209</v>
      </c>
      <c r="Q1386" s="17" t="s">
        <v>210</v>
      </c>
      <c r="R1386" s="17" t="s">
        <v>210</v>
      </c>
      <c r="S1386" s="80">
        <v>30654033</v>
      </c>
      <c r="T1386" s="91" t="s">
        <v>3560</v>
      </c>
      <c r="U1386" s="7" t="s">
        <v>8140</v>
      </c>
      <c r="V1386" s="149">
        <v>0</v>
      </c>
      <c r="W1386" s="149">
        <v>1</v>
      </c>
      <c r="X1386" s="149">
        <v>1</v>
      </c>
      <c r="Y1386" s="149">
        <v>1</v>
      </c>
      <c r="Z1386" s="60" t="s">
        <v>8140</v>
      </c>
      <c r="AA1386" s="89" t="s">
        <v>8140</v>
      </c>
      <c r="AB1386" s="60" t="s">
        <v>8140</v>
      </c>
      <c r="AC1386" s="89" t="s">
        <v>8140</v>
      </c>
      <c r="AD1386" s="60" t="s">
        <v>8140</v>
      </c>
      <c r="AE1386" s="42" t="s">
        <v>5146</v>
      </c>
    </row>
    <row r="1387" spans="2:31" x14ac:dyDescent="0.25">
      <c r="B1387" s="55">
        <v>1383</v>
      </c>
      <c r="C1387" s="17">
        <v>582805</v>
      </c>
      <c r="D1387" s="17">
        <v>408318</v>
      </c>
      <c r="E1387" s="17">
        <v>582805</v>
      </c>
      <c r="F1387" s="17">
        <v>-71.879074399999993</v>
      </c>
      <c r="G1387" s="17">
        <v>-16.033218250000001</v>
      </c>
      <c r="H1387" s="7">
        <v>40508</v>
      </c>
      <c r="I1387" s="17" t="s">
        <v>4798</v>
      </c>
      <c r="J1387" s="17" t="s">
        <v>6023</v>
      </c>
      <c r="K1387" s="17" t="s">
        <v>6192</v>
      </c>
      <c r="L1387" s="17" t="s">
        <v>8171</v>
      </c>
      <c r="M1387" s="17" t="s">
        <v>4712</v>
      </c>
      <c r="N1387" s="17" t="s">
        <v>18</v>
      </c>
      <c r="O1387" s="60" t="s">
        <v>24</v>
      </c>
      <c r="P1387" s="69" t="s">
        <v>2650</v>
      </c>
      <c r="Q1387" s="17" t="s">
        <v>6032</v>
      </c>
      <c r="R1387" s="17" t="s">
        <v>1889</v>
      </c>
      <c r="S1387" s="80">
        <v>30653800</v>
      </c>
      <c r="T1387" s="91" t="s">
        <v>3560</v>
      </c>
      <c r="U1387" s="7" t="s">
        <v>8140</v>
      </c>
      <c r="V1387" s="149">
        <v>0</v>
      </c>
      <c r="W1387" s="149">
        <v>1</v>
      </c>
      <c r="X1387" s="149">
        <v>1</v>
      </c>
      <c r="Y1387" s="149">
        <v>1</v>
      </c>
      <c r="Z1387" s="60" t="s">
        <v>8140</v>
      </c>
      <c r="AA1387" s="89" t="s">
        <v>8140</v>
      </c>
      <c r="AB1387" s="60" t="s">
        <v>8140</v>
      </c>
      <c r="AC1387" s="89" t="s">
        <v>8140</v>
      </c>
      <c r="AD1387" s="60" t="s">
        <v>8140</v>
      </c>
      <c r="AE1387" s="42" t="s">
        <v>5146</v>
      </c>
    </row>
    <row r="1388" spans="2:31" x14ac:dyDescent="0.25">
      <c r="B1388" s="55">
        <v>1384</v>
      </c>
      <c r="C1388" s="17">
        <v>311592</v>
      </c>
      <c r="D1388" s="17">
        <v>408329</v>
      </c>
      <c r="E1388" s="17">
        <v>311592</v>
      </c>
      <c r="F1388" s="17">
        <v>-71.878879679999997</v>
      </c>
      <c r="G1388" s="17">
        <v>-16.033058570000001</v>
      </c>
      <c r="H1388" s="7">
        <v>40508</v>
      </c>
      <c r="I1388" s="17" t="s">
        <v>4798</v>
      </c>
      <c r="J1388" s="17" t="s">
        <v>6023</v>
      </c>
      <c r="K1388" s="17" t="s">
        <v>6192</v>
      </c>
      <c r="L1388" s="17" t="s">
        <v>8171</v>
      </c>
      <c r="M1388" s="17" t="s">
        <v>2346</v>
      </c>
      <c r="N1388" s="17" t="s">
        <v>357</v>
      </c>
      <c r="O1388" s="60" t="s">
        <v>24</v>
      </c>
      <c r="P1388" s="69" t="s">
        <v>6072</v>
      </c>
      <c r="Q1388" s="17" t="s">
        <v>80</v>
      </c>
      <c r="R1388" s="17" t="s">
        <v>6176</v>
      </c>
      <c r="S1388" s="80">
        <v>30654739</v>
      </c>
      <c r="T1388" s="91" t="s">
        <v>3560</v>
      </c>
      <c r="U1388" s="7" t="s">
        <v>8140</v>
      </c>
      <c r="V1388" s="149">
        <v>0</v>
      </c>
      <c r="W1388" s="149">
        <v>1</v>
      </c>
      <c r="X1388" s="149">
        <v>1</v>
      </c>
      <c r="Y1388" s="149">
        <v>1</v>
      </c>
      <c r="Z1388" s="60" t="s">
        <v>8140</v>
      </c>
      <c r="AA1388" s="89" t="s">
        <v>8140</v>
      </c>
      <c r="AB1388" s="60" t="s">
        <v>8140</v>
      </c>
      <c r="AC1388" s="89" t="s">
        <v>8140</v>
      </c>
      <c r="AD1388" s="60" t="s">
        <v>8140</v>
      </c>
      <c r="AE1388" s="42" t="s">
        <v>5146</v>
      </c>
    </row>
    <row r="1389" spans="2:31" x14ac:dyDescent="0.25">
      <c r="B1389" s="55">
        <v>1385</v>
      </c>
      <c r="C1389" s="17">
        <v>311953</v>
      </c>
      <c r="D1389" s="17">
        <v>408343</v>
      </c>
      <c r="E1389" s="17">
        <v>311953</v>
      </c>
      <c r="F1389" s="17">
        <v>-71.877649660000003</v>
      </c>
      <c r="G1389" s="17">
        <v>-16.03302785</v>
      </c>
      <c r="H1389" s="7">
        <v>40508</v>
      </c>
      <c r="I1389" s="17" t="s">
        <v>4798</v>
      </c>
      <c r="J1389" s="17" t="s">
        <v>6023</v>
      </c>
      <c r="K1389" s="17" t="s">
        <v>6192</v>
      </c>
      <c r="L1389" s="17" t="s">
        <v>8171</v>
      </c>
      <c r="M1389" s="17" t="s">
        <v>2119</v>
      </c>
      <c r="N1389" s="17" t="s">
        <v>154</v>
      </c>
      <c r="O1389" s="60" t="s">
        <v>24</v>
      </c>
      <c r="P1389" s="69" t="s">
        <v>6210</v>
      </c>
      <c r="Q1389" s="17" t="s">
        <v>6211</v>
      </c>
      <c r="R1389" s="17" t="s">
        <v>6032</v>
      </c>
      <c r="S1389" s="81">
        <v>30653751</v>
      </c>
      <c r="T1389" s="91" t="s">
        <v>3560</v>
      </c>
      <c r="U1389" s="7" t="s">
        <v>8140</v>
      </c>
      <c r="V1389" s="149">
        <v>0</v>
      </c>
      <c r="W1389" s="149">
        <v>1</v>
      </c>
      <c r="X1389" s="149">
        <v>1</v>
      </c>
      <c r="Y1389" s="149">
        <v>1</v>
      </c>
      <c r="Z1389" s="60" t="s">
        <v>8140</v>
      </c>
      <c r="AA1389" s="89" t="s">
        <v>8140</v>
      </c>
      <c r="AB1389" s="60" t="s">
        <v>8140</v>
      </c>
      <c r="AC1389" s="89" t="s">
        <v>8140</v>
      </c>
      <c r="AD1389" s="60" t="s">
        <v>8140</v>
      </c>
      <c r="AE1389" s="42" t="s">
        <v>5146</v>
      </c>
    </row>
    <row r="1390" spans="2:31" x14ac:dyDescent="0.25">
      <c r="B1390" s="111">
        <v>1386</v>
      </c>
      <c r="C1390" s="17">
        <v>550778</v>
      </c>
      <c r="D1390" s="17">
        <v>408369</v>
      </c>
      <c r="E1390" s="17">
        <v>550778</v>
      </c>
      <c r="F1390" s="17">
        <v>-71.876926319999995</v>
      </c>
      <c r="G1390" s="17">
        <v>-16.033583449999998</v>
      </c>
      <c r="H1390" s="7">
        <v>40508</v>
      </c>
      <c r="I1390" s="17" t="s">
        <v>4798</v>
      </c>
      <c r="J1390" s="17" t="s">
        <v>6023</v>
      </c>
      <c r="K1390" s="17" t="s">
        <v>6192</v>
      </c>
      <c r="L1390" s="17" t="s">
        <v>8171</v>
      </c>
      <c r="M1390" s="17" t="s">
        <v>4633</v>
      </c>
      <c r="N1390" s="17" t="s">
        <v>154</v>
      </c>
      <c r="O1390" s="60" t="s">
        <v>563</v>
      </c>
      <c r="P1390" s="69" t="s">
        <v>6212</v>
      </c>
      <c r="Q1390" s="17" t="s">
        <v>2169</v>
      </c>
      <c r="R1390" s="17" t="s">
        <v>2169</v>
      </c>
      <c r="S1390" s="80">
        <v>30654567</v>
      </c>
      <c r="T1390" s="91" t="s">
        <v>3560</v>
      </c>
      <c r="U1390" s="7" t="s">
        <v>8140</v>
      </c>
      <c r="V1390" s="149">
        <v>0</v>
      </c>
      <c r="W1390" s="149">
        <v>1</v>
      </c>
      <c r="X1390" s="149">
        <v>1</v>
      </c>
      <c r="Y1390" s="149">
        <v>1</v>
      </c>
      <c r="Z1390" s="60" t="s">
        <v>8140</v>
      </c>
      <c r="AA1390" s="89" t="s">
        <v>8140</v>
      </c>
      <c r="AB1390" s="60" t="s">
        <v>8140</v>
      </c>
      <c r="AC1390" s="89" t="s">
        <v>8140</v>
      </c>
      <c r="AD1390" s="60" t="s">
        <v>8140</v>
      </c>
      <c r="AE1390" s="42" t="s">
        <v>5146</v>
      </c>
    </row>
    <row r="1391" spans="2:31" x14ac:dyDescent="0.25">
      <c r="B1391" s="55">
        <v>1387</v>
      </c>
      <c r="C1391" s="17">
        <v>550790</v>
      </c>
      <c r="D1391" s="17">
        <v>408503</v>
      </c>
      <c r="E1391" s="17">
        <v>550790</v>
      </c>
      <c r="F1391" s="17">
        <v>-71.878834479999995</v>
      </c>
      <c r="G1391" s="17">
        <v>-16.033594969999999</v>
      </c>
      <c r="H1391" s="7">
        <v>40508</v>
      </c>
      <c r="I1391" s="17" t="s">
        <v>4798</v>
      </c>
      <c r="J1391" s="17" t="s">
        <v>6023</v>
      </c>
      <c r="K1391" s="17" t="s">
        <v>6192</v>
      </c>
      <c r="L1391" s="17" t="s">
        <v>8171</v>
      </c>
      <c r="M1391" s="17" t="s">
        <v>153</v>
      </c>
      <c r="N1391" s="17" t="s">
        <v>148</v>
      </c>
      <c r="O1391" s="60" t="s">
        <v>563</v>
      </c>
      <c r="P1391" s="69" t="s">
        <v>6213</v>
      </c>
      <c r="Q1391" s="17" t="s">
        <v>5165</v>
      </c>
      <c r="R1391" s="17" t="s">
        <v>6214</v>
      </c>
      <c r="S1391" s="81">
        <v>30654893</v>
      </c>
      <c r="T1391" s="91" t="s">
        <v>3560</v>
      </c>
      <c r="U1391" s="7" t="s">
        <v>8140</v>
      </c>
      <c r="V1391" s="149">
        <v>0</v>
      </c>
      <c r="W1391" s="149">
        <v>1</v>
      </c>
      <c r="X1391" s="149">
        <v>1</v>
      </c>
      <c r="Y1391" s="149">
        <v>1</v>
      </c>
      <c r="Z1391" s="60" t="s">
        <v>8140</v>
      </c>
      <c r="AA1391" s="89" t="s">
        <v>8140</v>
      </c>
      <c r="AB1391" s="60" t="s">
        <v>8140</v>
      </c>
      <c r="AC1391" s="89" t="s">
        <v>8140</v>
      </c>
      <c r="AD1391" s="60" t="s">
        <v>8140</v>
      </c>
      <c r="AE1391" s="42" t="s">
        <v>5146</v>
      </c>
    </row>
    <row r="1392" spans="2:31" x14ac:dyDescent="0.25">
      <c r="B1392" s="55">
        <v>1388</v>
      </c>
      <c r="C1392" s="17">
        <v>552254</v>
      </c>
      <c r="D1392" s="17">
        <v>408449</v>
      </c>
      <c r="E1392" s="17">
        <v>552254</v>
      </c>
      <c r="F1392" s="17">
        <v>-71.879166470000001</v>
      </c>
      <c r="G1392" s="17">
        <v>-16.033651420000002</v>
      </c>
      <c r="H1392" s="7">
        <v>40508</v>
      </c>
      <c r="I1392" s="17" t="s">
        <v>4798</v>
      </c>
      <c r="J1392" s="17" t="s">
        <v>6023</v>
      </c>
      <c r="K1392" s="17" t="s">
        <v>6192</v>
      </c>
      <c r="L1392" s="17" t="s">
        <v>8171</v>
      </c>
      <c r="M1392" s="17" t="s">
        <v>2782</v>
      </c>
      <c r="N1392" s="17" t="s">
        <v>18</v>
      </c>
      <c r="O1392" s="60" t="s">
        <v>24</v>
      </c>
      <c r="P1392" s="69" t="s">
        <v>6215</v>
      </c>
      <c r="Q1392" s="17" t="s">
        <v>1406</v>
      </c>
      <c r="R1392" s="17" t="s">
        <v>2633</v>
      </c>
      <c r="S1392" s="81">
        <v>77231659</v>
      </c>
      <c r="T1392" s="91" t="s">
        <v>3560</v>
      </c>
      <c r="U1392" s="7" t="s">
        <v>8140</v>
      </c>
      <c r="V1392" s="149">
        <v>0</v>
      </c>
      <c r="W1392" s="149">
        <v>1</v>
      </c>
      <c r="X1392" s="149">
        <v>1</v>
      </c>
      <c r="Y1392" s="149">
        <v>1</v>
      </c>
      <c r="Z1392" s="60" t="s">
        <v>8140</v>
      </c>
      <c r="AA1392" s="89" t="s">
        <v>8140</v>
      </c>
      <c r="AB1392" s="60" t="s">
        <v>8140</v>
      </c>
      <c r="AC1392" s="89" t="s">
        <v>8140</v>
      </c>
      <c r="AD1392" s="60" t="s">
        <v>8140</v>
      </c>
      <c r="AE1392" s="42" t="s">
        <v>5146</v>
      </c>
    </row>
    <row r="1393" spans="2:31" x14ac:dyDescent="0.25">
      <c r="B1393" s="55">
        <v>1389</v>
      </c>
      <c r="C1393" s="17">
        <v>378005</v>
      </c>
      <c r="D1393" s="17">
        <v>408158</v>
      </c>
      <c r="E1393" s="17">
        <v>378005</v>
      </c>
      <c r="F1393" s="17">
        <v>-71.88048302</v>
      </c>
      <c r="G1393" s="17">
        <v>-16.029576030000001</v>
      </c>
      <c r="H1393" s="7">
        <v>40508</v>
      </c>
      <c r="I1393" s="17" t="s">
        <v>4798</v>
      </c>
      <c r="J1393" s="17" t="s">
        <v>6023</v>
      </c>
      <c r="K1393" s="17" t="s">
        <v>6192</v>
      </c>
      <c r="L1393" s="17" t="s">
        <v>8171</v>
      </c>
      <c r="M1393" s="17" t="s">
        <v>233</v>
      </c>
      <c r="N1393" s="17" t="s">
        <v>592</v>
      </c>
      <c r="O1393" s="60" t="s">
        <v>24</v>
      </c>
      <c r="P1393" s="69" t="s">
        <v>6216</v>
      </c>
      <c r="Q1393" s="17" t="s">
        <v>2169</v>
      </c>
      <c r="R1393" s="17" t="s">
        <v>6217</v>
      </c>
      <c r="S1393" s="80">
        <v>47374193</v>
      </c>
      <c r="T1393" s="91" t="s">
        <v>3560</v>
      </c>
      <c r="U1393" s="7" t="s">
        <v>8140</v>
      </c>
      <c r="V1393" s="149">
        <v>0</v>
      </c>
      <c r="W1393" s="149">
        <v>1</v>
      </c>
      <c r="X1393" s="149">
        <v>1</v>
      </c>
      <c r="Y1393" s="149">
        <v>1</v>
      </c>
      <c r="Z1393" s="60" t="s">
        <v>8140</v>
      </c>
      <c r="AA1393" s="89" t="s">
        <v>8140</v>
      </c>
      <c r="AB1393" s="60" t="s">
        <v>8140</v>
      </c>
      <c r="AC1393" s="89" t="s">
        <v>8140</v>
      </c>
      <c r="AD1393" s="60" t="s">
        <v>8140</v>
      </c>
      <c r="AE1393" s="42" t="s">
        <v>5146</v>
      </c>
    </row>
    <row r="1394" spans="2:31" x14ac:dyDescent="0.25">
      <c r="B1394" s="55">
        <v>1390</v>
      </c>
      <c r="C1394" s="17">
        <v>286883</v>
      </c>
      <c r="D1394" s="17">
        <v>407769</v>
      </c>
      <c r="E1394" s="17">
        <v>286883</v>
      </c>
      <c r="F1394" s="17">
        <v>-72.015161410000005</v>
      </c>
      <c r="G1394" s="17">
        <v>-16.016487170000001</v>
      </c>
      <c r="H1394" s="7">
        <v>40511</v>
      </c>
      <c r="I1394" s="17" t="s">
        <v>4798</v>
      </c>
      <c r="J1394" s="17" t="s">
        <v>6023</v>
      </c>
      <c r="K1394" s="17" t="s">
        <v>6218</v>
      </c>
      <c r="L1394" s="17" t="s">
        <v>8172</v>
      </c>
      <c r="M1394" s="46" t="s">
        <v>172</v>
      </c>
      <c r="N1394" s="47">
        <v>12</v>
      </c>
      <c r="O1394" s="60" t="s">
        <v>24</v>
      </c>
      <c r="P1394" s="69" t="s">
        <v>6219</v>
      </c>
      <c r="Q1394" s="17" t="s">
        <v>2169</v>
      </c>
      <c r="R1394" s="17" t="s">
        <v>5046</v>
      </c>
      <c r="S1394" s="85">
        <v>30657223</v>
      </c>
      <c r="T1394" s="91" t="s">
        <v>3560</v>
      </c>
      <c r="U1394" s="7" t="s">
        <v>8140</v>
      </c>
      <c r="V1394" s="149">
        <v>0</v>
      </c>
      <c r="W1394" s="149">
        <v>1</v>
      </c>
      <c r="X1394" s="149">
        <v>1</v>
      </c>
      <c r="Y1394" s="149">
        <v>1</v>
      </c>
      <c r="Z1394" s="60" t="s">
        <v>8140</v>
      </c>
      <c r="AA1394" s="89" t="s">
        <v>8140</v>
      </c>
      <c r="AB1394" s="60" t="s">
        <v>8140</v>
      </c>
      <c r="AC1394" s="89" t="s">
        <v>8140</v>
      </c>
      <c r="AD1394" s="60" t="s">
        <v>8140</v>
      </c>
      <c r="AE1394" s="42" t="s">
        <v>5146</v>
      </c>
    </row>
    <row r="1395" spans="2:31" x14ac:dyDescent="0.25">
      <c r="B1395" s="111">
        <v>1391</v>
      </c>
      <c r="C1395" s="17">
        <v>295265</v>
      </c>
      <c r="D1395" s="17">
        <v>407637</v>
      </c>
      <c r="E1395" s="17">
        <v>295265</v>
      </c>
      <c r="F1395" s="17">
        <v>-72.016255849999993</v>
      </c>
      <c r="G1395" s="17">
        <v>-16.01545303</v>
      </c>
      <c r="H1395" s="7">
        <v>40511</v>
      </c>
      <c r="I1395" s="17" t="s">
        <v>4798</v>
      </c>
      <c r="J1395" s="17" t="s">
        <v>6023</v>
      </c>
      <c r="K1395" s="17" t="s">
        <v>6218</v>
      </c>
      <c r="L1395" s="17" t="s">
        <v>8172</v>
      </c>
      <c r="M1395" s="46" t="s">
        <v>172</v>
      </c>
      <c r="N1395" s="47">
        <v>12</v>
      </c>
      <c r="O1395" s="60" t="s">
        <v>24</v>
      </c>
      <c r="P1395" s="69" t="s">
        <v>6220</v>
      </c>
      <c r="Q1395" s="17" t="s">
        <v>48</v>
      </c>
      <c r="R1395" s="17" t="s">
        <v>4830</v>
      </c>
      <c r="S1395" s="80">
        <v>29737282</v>
      </c>
      <c r="T1395" s="91" t="s">
        <v>3560</v>
      </c>
      <c r="U1395" s="7" t="s">
        <v>8140</v>
      </c>
      <c r="V1395" s="149">
        <v>0</v>
      </c>
      <c r="W1395" s="149">
        <v>1</v>
      </c>
      <c r="X1395" s="149">
        <v>1</v>
      </c>
      <c r="Y1395" s="149">
        <v>1</v>
      </c>
      <c r="Z1395" s="60" t="s">
        <v>8140</v>
      </c>
      <c r="AA1395" s="89" t="s">
        <v>8140</v>
      </c>
      <c r="AB1395" s="60" t="s">
        <v>8140</v>
      </c>
      <c r="AC1395" s="89" t="s">
        <v>8140</v>
      </c>
      <c r="AD1395" s="60" t="s">
        <v>8140</v>
      </c>
      <c r="AE1395" s="42" t="s">
        <v>5146</v>
      </c>
    </row>
    <row r="1396" spans="2:31" x14ac:dyDescent="0.25">
      <c r="B1396" s="55">
        <v>1392</v>
      </c>
      <c r="C1396" s="17">
        <v>288169</v>
      </c>
      <c r="D1396" s="17">
        <v>407640</v>
      </c>
      <c r="E1396" s="17">
        <v>288169</v>
      </c>
      <c r="F1396" s="17">
        <v>-72.015554230000006</v>
      </c>
      <c r="G1396" s="17">
        <v>-16.015260900000001</v>
      </c>
      <c r="H1396" s="7">
        <v>40511</v>
      </c>
      <c r="I1396" s="17" t="s">
        <v>4798</v>
      </c>
      <c r="J1396" s="17" t="s">
        <v>6023</v>
      </c>
      <c r="K1396" s="17" t="s">
        <v>6218</v>
      </c>
      <c r="L1396" s="17" t="s">
        <v>8172</v>
      </c>
      <c r="M1396" s="46" t="s">
        <v>572</v>
      </c>
      <c r="N1396" s="47">
        <v>3</v>
      </c>
      <c r="O1396" s="60" t="s">
        <v>24</v>
      </c>
      <c r="P1396" s="69" t="s">
        <v>6221</v>
      </c>
      <c r="Q1396" s="17" t="s">
        <v>593</v>
      </c>
      <c r="R1396" s="17" t="s">
        <v>593</v>
      </c>
      <c r="S1396" s="80">
        <v>29632247</v>
      </c>
      <c r="T1396" s="91" t="s">
        <v>3560</v>
      </c>
      <c r="U1396" s="7" t="s">
        <v>8140</v>
      </c>
      <c r="V1396" s="149">
        <v>0</v>
      </c>
      <c r="W1396" s="149">
        <v>1</v>
      </c>
      <c r="X1396" s="149">
        <v>1</v>
      </c>
      <c r="Y1396" s="149">
        <v>1</v>
      </c>
      <c r="Z1396" s="60" t="s">
        <v>8140</v>
      </c>
      <c r="AA1396" s="89" t="s">
        <v>8140</v>
      </c>
      <c r="AB1396" s="60" t="s">
        <v>8140</v>
      </c>
      <c r="AC1396" s="89" t="s">
        <v>8140</v>
      </c>
      <c r="AD1396" s="60" t="s">
        <v>8140</v>
      </c>
      <c r="AE1396" s="42" t="s">
        <v>5146</v>
      </c>
    </row>
    <row r="1397" spans="2:31" x14ac:dyDescent="0.25">
      <c r="B1397" s="55">
        <v>1393</v>
      </c>
      <c r="C1397" s="17">
        <v>289710</v>
      </c>
      <c r="D1397" s="17">
        <v>407647</v>
      </c>
      <c r="E1397" s="17">
        <v>289710</v>
      </c>
      <c r="F1397" s="17">
        <v>-72.014987160000004</v>
      </c>
      <c r="G1397" s="17">
        <v>-16.01444107</v>
      </c>
      <c r="H1397" s="7">
        <v>40511</v>
      </c>
      <c r="I1397" s="17" t="s">
        <v>4798</v>
      </c>
      <c r="J1397" s="17" t="s">
        <v>6023</v>
      </c>
      <c r="K1397" s="17" t="s">
        <v>6218</v>
      </c>
      <c r="L1397" s="17" t="s">
        <v>8172</v>
      </c>
      <c r="M1397" s="46" t="s">
        <v>572</v>
      </c>
      <c r="N1397" s="47">
        <v>4</v>
      </c>
      <c r="O1397" s="60" t="s">
        <v>24</v>
      </c>
      <c r="P1397" s="69" t="s">
        <v>6222</v>
      </c>
      <c r="Q1397" s="17" t="s">
        <v>593</v>
      </c>
      <c r="R1397" s="17" t="s">
        <v>3797</v>
      </c>
      <c r="S1397" s="85">
        <v>29687622</v>
      </c>
      <c r="T1397" s="91" t="s">
        <v>3560</v>
      </c>
      <c r="U1397" s="7" t="s">
        <v>8140</v>
      </c>
      <c r="V1397" s="149">
        <v>0</v>
      </c>
      <c r="W1397" s="149">
        <v>1</v>
      </c>
      <c r="X1397" s="149">
        <v>1</v>
      </c>
      <c r="Y1397" s="149">
        <v>1</v>
      </c>
      <c r="Z1397" s="60" t="s">
        <v>8140</v>
      </c>
      <c r="AA1397" s="89" t="s">
        <v>8140</v>
      </c>
      <c r="AB1397" s="60" t="s">
        <v>8140</v>
      </c>
      <c r="AC1397" s="89" t="s">
        <v>8140</v>
      </c>
      <c r="AD1397" s="60" t="s">
        <v>8140</v>
      </c>
      <c r="AE1397" s="42" t="s">
        <v>5146</v>
      </c>
    </row>
    <row r="1398" spans="2:31" x14ac:dyDescent="0.25">
      <c r="B1398" s="55">
        <v>1394</v>
      </c>
      <c r="C1398" s="17">
        <v>283319</v>
      </c>
      <c r="D1398" s="17">
        <v>407711</v>
      </c>
      <c r="E1398" s="17">
        <v>283319</v>
      </c>
      <c r="F1398" s="17">
        <v>-72.014457230000005</v>
      </c>
      <c r="G1398" s="17">
        <v>-16.01634499</v>
      </c>
      <c r="H1398" s="7">
        <v>40511</v>
      </c>
      <c r="I1398" s="17" t="s">
        <v>4798</v>
      </c>
      <c r="J1398" s="17" t="s">
        <v>6023</v>
      </c>
      <c r="K1398" s="17" t="s">
        <v>6218</v>
      </c>
      <c r="L1398" s="17" t="s">
        <v>8172</v>
      </c>
      <c r="M1398" s="46" t="s">
        <v>6223</v>
      </c>
      <c r="N1398" s="47">
        <v>2</v>
      </c>
      <c r="O1398" s="60" t="s">
        <v>24</v>
      </c>
      <c r="P1398" s="69" t="s">
        <v>6224</v>
      </c>
      <c r="Q1398" s="17" t="s">
        <v>253</v>
      </c>
      <c r="R1398" s="17" t="s">
        <v>5047</v>
      </c>
      <c r="S1398" s="85">
        <v>45185007</v>
      </c>
      <c r="T1398" s="91" t="s">
        <v>3560</v>
      </c>
      <c r="U1398" s="7" t="s">
        <v>8140</v>
      </c>
      <c r="V1398" s="149">
        <v>0</v>
      </c>
      <c r="W1398" s="149">
        <v>1</v>
      </c>
      <c r="X1398" s="149">
        <v>1</v>
      </c>
      <c r="Y1398" s="149">
        <v>1</v>
      </c>
      <c r="Z1398" s="60" t="s">
        <v>8140</v>
      </c>
      <c r="AA1398" s="89" t="s">
        <v>8140</v>
      </c>
      <c r="AB1398" s="60" t="s">
        <v>8140</v>
      </c>
      <c r="AC1398" s="89" t="s">
        <v>8140</v>
      </c>
      <c r="AD1398" s="60" t="s">
        <v>8140</v>
      </c>
      <c r="AE1398" s="42" t="s">
        <v>5146</v>
      </c>
    </row>
    <row r="1399" spans="2:31" x14ac:dyDescent="0.25">
      <c r="B1399" s="55">
        <v>1395</v>
      </c>
      <c r="C1399" s="17">
        <v>528367</v>
      </c>
      <c r="D1399" s="17">
        <v>407727</v>
      </c>
      <c r="E1399" s="17">
        <v>528367</v>
      </c>
      <c r="F1399" s="17">
        <v>-72.013192079999996</v>
      </c>
      <c r="G1399" s="17">
        <v>-16.015371940000001</v>
      </c>
      <c r="H1399" s="7">
        <v>40511</v>
      </c>
      <c r="I1399" s="17" t="s">
        <v>4798</v>
      </c>
      <c r="J1399" s="17" t="s">
        <v>6023</v>
      </c>
      <c r="K1399" s="17" t="s">
        <v>6218</v>
      </c>
      <c r="L1399" s="17" t="s">
        <v>8172</v>
      </c>
      <c r="M1399" s="46" t="s">
        <v>377</v>
      </c>
      <c r="N1399" s="47">
        <v>8</v>
      </c>
      <c r="O1399" s="60" t="s">
        <v>24</v>
      </c>
      <c r="P1399" s="69" t="s">
        <v>6225</v>
      </c>
      <c r="Q1399" s="17" t="s">
        <v>6226</v>
      </c>
      <c r="R1399" s="17" t="s">
        <v>1452</v>
      </c>
      <c r="S1399" s="81">
        <v>80191552</v>
      </c>
      <c r="T1399" s="91" t="s">
        <v>3560</v>
      </c>
      <c r="U1399" s="7" t="s">
        <v>8140</v>
      </c>
      <c r="V1399" s="149">
        <v>0</v>
      </c>
      <c r="W1399" s="149">
        <v>1</v>
      </c>
      <c r="X1399" s="149">
        <v>1</v>
      </c>
      <c r="Y1399" s="149">
        <v>1</v>
      </c>
      <c r="Z1399" s="60" t="s">
        <v>8140</v>
      </c>
      <c r="AA1399" s="89" t="s">
        <v>8140</v>
      </c>
      <c r="AB1399" s="60" t="s">
        <v>8140</v>
      </c>
      <c r="AC1399" s="89" t="s">
        <v>8140</v>
      </c>
      <c r="AD1399" s="60" t="s">
        <v>8140</v>
      </c>
      <c r="AE1399" s="42" t="s">
        <v>5146</v>
      </c>
    </row>
    <row r="1400" spans="2:31" x14ac:dyDescent="0.25">
      <c r="B1400" s="111">
        <v>1396</v>
      </c>
      <c r="C1400" s="17">
        <v>294803</v>
      </c>
      <c r="D1400" s="17">
        <v>407742</v>
      </c>
      <c r="E1400" s="17">
        <v>294803</v>
      </c>
      <c r="F1400" s="17">
        <v>-72.010051559999994</v>
      </c>
      <c r="G1400" s="17">
        <v>-16.014596239999999</v>
      </c>
      <c r="H1400" s="7">
        <v>40511</v>
      </c>
      <c r="I1400" s="17" t="s">
        <v>4798</v>
      </c>
      <c r="J1400" s="17" t="s">
        <v>6023</v>
      </c>
      <c r="K1400" s="17" t="s">
        <v>6218</v>
      </c>
      <c r="L1400" s="17" t="s">
        <v>8172</v>
      </c>
      <c r="M1400" s="46" t="s">
        <v>888</v>
      </c>
      <c r="N1400" s="47">
        <v>5</v>
      </c>
      <c r="O1400" s="60" t="s">
        <v>24</v>
      </c>
      <c r="P1400" s="69" t="s">
        <v>6227</v>
      </c>
      <c r="Q1400" s="17" t="s">
        <v>5046</v>
      </c>
      <c r="R1400" s="17" t="s">
        <v>53</v>
      </c>
      <c r="S1400" s="80">
        <v>30655275</v>
      </c>
      <c r="T1400" s="91" t="s">
        <v>3560</v>
      </c>
      <c r="U1400" s="7" t="s">
        <v>8140</v>
      </c>
      <c r="V1400" s="149">
        <v>0</v>
      </c>
      <c r="W1400" s="149">
        <v>1</v>
      </c>
      <c r="X1400" s="149">
        <v>1</v>
      </c>
      <c r="Y1400" s="149">
        <v>1</v>
      </c>
      <c r="Z1400" s="60" t="s">
        <v>8140</v>
      </c>
      <c r="AA1400" s="89" t="s">
        <v>8140</v>
      </c>
      <c r="AB1400" s="60" t="s">
        <v>8140</v>
      </c>
      <c r="AC1400" s="89" t="s">
        <v>8140</v>
      </c>
      <c r="AD1400" s="60" t="s">
        <v>8140</v>
      </c>
      <c r="AE1400" s="42" t="s">
        <v>5146</v>
      </c>
    </row>
    <row r="1401" spans="2:31" x14ac:dyDescent="0.25">
      <c r="B1401" s="55">
        <v>1397</v>
      </c>
      <c r="C1401" s="17">
        <v>297474</v>
      </c>
      <c r="D1401" s="17">
        <v>407745</v>
      </c>
      <c r="E1401" s="17">
        <v>297474</v>
      </c>
      <c r="F1401" s="17">
        <v>-72.008536609999993</v>
      </c>
      <c r="G1401" s="17">
        <v>-16.014621680000001</v>
      </c>
      <c r="H1401" s="7">
        <v>40511</v>
      </c>
      <c r="I1401" s="17" t="s">
        <v>4798</v>
      </c>
      <c r="J1401" s="17" t="s">
        <v>6023</v>
      </c>
      <c r="K1401" s="17" t="s">
        <v>6218</v>
      </c>
      <c r="L1401" s="17" t="s">
        <v>8172</v>
      </c>
      <c r="M1401" s="46" t="s">
        <v>920</v>
      </c>
      <c r="N1401" s="47">
        <v>1</v>
      </c>
      <c r="O1401" s="60" t="s">
        <v>24</v>
      </c>
      <c r="P1401" s="69" t="s">
        <v>6228</v>
      </c>
      <c r="Q1401" s="17" t="s">
        <v>6029</v>
      </c>
      <c r="R1401" s="17" t="s">
        <v>6229</v>
      </c>
      <c r="S1401" s="80">
        <v>30657542</v>
      </c>
      <c r="T1401" s="91" t="s">
        <v>3560</v>
      </c>
      <c r="U1401" s="7" t="s">
        <v>8140</v>
      </c>
      <c r="V1401" s="149">
        <v>0</v>
      </c>
      <c r="W1401" s="149">
        <v>1</v>
      </c>
      <c r="X1401" s="149">
        <v>1</v>
      </c>
      <c r="Y1401" s="149">
        <v>1</v>
      </c>
      <c r="Z1401" s="60" t="s">
        <v>8140</v>
      </c>
      <c r="AA1401" s="89" t="s">
        <v>8140</v>
      </c>
      <c r="AB1401" s="60" t="s">
        <v>8140</v>
      </c>
      <c r="AC1401" s="89" t="s">
        <v>8140</v>
      </c>
      <c r="AD1401" s="60" t="s">
        <v>8140</v>
      </c>
      <c r="AE1401" s="42" t="s">
        <v>5146</v>
      </c>
    </row>
    <row r="1402" spans="2:31" x14ac:dyDescent="0.25">
      <c r="B1402" s="55">
        <v>1398</v>
      </c>
      <c r="C1402" s="17">
        <v>284257</v>
      </c>
      <c r="D1402" s="17">
        <v>407791</v>
      </c>
      <c r="E1402" s="17">
        <v>284257</v>
      </c>
      <c r="F1402" s="17">
        <v>-72.013515279999993</v>
      </c>
      <c r="G1402" s="17">
        <v>-16.01495396</v>
      </c>
      <c r="H1402" s="7">
        <v>40511</v>
      </c>
      <c r="I1402" s="17" t="s">
        <v>4798</v>
      </c>
      <c r="J1402" s="17" t="s">
        <v>6023</v>
      </c>
      <c r="K1402" s="17" t="s">
        <v>6218</v>
      </c>
      <c r="L1402" s="17" t="s">
        <v>8172</v>
      </c>
      <c r="M1402" s="46" t="s">
        <v>1635</v>
      </c>
      <c r="N1402" s="47">
        <v>13</v>
      </c>
      <c r="O1402" s="60" t="s">
        <v>24</v>
      </c>
      <c r="P1402" s="69" t="s">
        <v>6230</v>
      </c>
      <c r="Q1402" s="17" t="s">
        <v>6214</v>
      </c>
      <c r="R1402" s="17" t="s">
        <v>593</v>
      </c>
      <c r="S1402" s="85">
        <v>30657462</v>
      </c>
      <c r="T1402" s="91" t="s">
        <v>3560</v>
      </c>
      <c r="U1402" s="7" t="s">
        <v>8140</v>
      </c>
      <c r="V1402" s="149">
        <v>0</v>
      </c>
      <c r="W1402" s="149">
        <v>1</v>
      </c>
      <c r="X1402" s="149">
        <v>1</v>
      </c>
      <c r="Y1402" s="149">
        <v>1</v>
      </c>
      <c r="Z1402" s="60" t="s">
        <v>8140</v>
      </c>
      <c r="AA1402" s="89" t="s">
        <v>8140</v>
      </c>
      <c r="AB1402" s="60" t="s">
        <v>8140</v>
      </c>
      <c r="AC1402" s="89" t="s">
        <v>8140</v>
      </c>
      <c r="AD1402" s="60" t="s">
        <v>8140</v>
      </c>
      <c r="AE1402" s="42" t="s">
        <v>5146</v>
      </c>
    </row>
    <row r="1403" spans="2:31" x14ac:dyDescent="0.25">
      <c r="B1403" s="55">
        <v>1399</v>
      </c>
      <c r="C1403" s="17">
        <v>592624</v>
      </c>
      <c r="D1403" s="17">
        <v>407794</v>
      </c>
      <c r="E1403" s="17">
        <v>592624</v>
      </c>
      <c r="F1403" s="17">
        <v>-72.013181009999997</v>
      </c>
      <c r="G1403" s="17">
        <v>-16.014986180000001</v>
      </c>
      <c r="H1403" s="7">
        <v>40511</v>
      </c>
      <c r="I1403" s="17" t="s">
        <v>4798</v>
      </c>
      <c r="J1403" s="17" t="s">
        <v>6023</v>
      </c>
      <c r="K1403" s="17" t="s">
        <v>6218</v>
      </c>
      <c r="L1403" s="17" t="s">
        <v>8172</v>
      </c>
      <c r="M1403" s="46" t="s">
        <v>1635</v>
      </c>
      <c r="N1403" s="47">
        <v>16</v>
      </c>
      <c r="O1403" s="60" t="s">
        <v>24</v>
      </c>
      <c r="P1403" s="69" t="s">
        <v>6231</v>
      </c>
      <c r="Q1403" s="17" t="s">
        <v>895</v>
      </c>
      <c r="R1403" s="17" t="s">
        <v>6232</v>
      </c>
      <c r="S1403" s="80">
        <v>80196322</v>
      </c>
      <c r="T1403" s="91" t="s">
        <v>3560</v>
      </c>
      <c r="U1403" s="7" t="s">
        <v>8140</v>
      </c>
      <c r="V1403" s="149">
        <v>0</v>
      </c>
      <c r="W1403" s="149">
        <v>1</v>
      </c>
      <c r="X1403" s="149">
        <v>1</v>
      </c>
      <c r="Y1403" s="149">
        <v>1</v>
      </c>
      <c r="Z1403" s="60" t="s">
        <v>8140</v>
      </c>
      <c r="AA1403" s="89" t="s">
        <v>8140</v>
      </c>
      <c r="AB1403" s="60" t="s">
        <v>8140</v>
      </c>
      <c r="AC1403" s="89" t="s">
        <v>8140</v>
      </c>
      <c r="AD1403" s="60" t="s">
        <v>8140</v>
      </c>
      <c r="AE1403" s="42" t="s">
        <v>5146</v>
      </c>
    </row>
    <row r="1404" spans="2:31" x14ac:dyDescent="0.25">
      <c r="B1404" s="55">
        <v>1400</v>
      </c>
      <c r="C1404" s="17">
        <v>283865</v>
      </c>
      <c r="D1404" s="17">
        <v>407798</v>
      </c>
      <c r="E1404" s="17">
        <v>283865</v>
      </c>
      <c r="F1404" s="17">
        <v>-72.013195769999996</v>
      </c>
      <c r="G1404" s="17">
        <v>-16.014817000000001</v>
      </c>
      <c r="H1404" s="7">
        <v>40511</v>
      </c>
      <c r="I1404" s="17" t="s">
        <v>4798</v>
      </c>
      <c r="J1404" s="17" t="s">
        <v>6023</v>
      </c>
      <c r="K1404" s="17" t="s">
        <v>6218</v>
      </c>
      <c r="L1404" s="17" t="s">
        <v>8172</v>
      </c>
      <c r="M1404" s="46" t="s">
        <v>258</v>
      </c>
      <c r="N1404" s="47">
        <v>1</v>
      </c>
      <c r="O1404" s="60" t="s">
        <v>24</v>
      </c>
      <c r="P1404" s="69" t="s">
        <v>6233</v>
      </c>
      <c r="Q1404" s="17" t="s">
        <v>6214</v>
      </c>
      <c r="R1404" s="17" t="s">
        <v>2169</v>
      </c>
      <c r="S1404" s="85">
        <v>29349088</v>
      </c>
      <c r="T1404" s="91" t="s">
        <v>3560</v>
      </c>
      <c r="U1404" s="7" t="s">
        <v>8140</v>
      </c>
      <c r="V1404" s="149">
        <v>0</v>
      </c>
      <c r="W1404" s="149">
        <v>1</v>
      </c>
      <c r="X1404" s="149">
        <v>1</v>
      </c>
      <c r="Y1404" s="149">
        <v>1</v>
      </c>
      <c r="Z1404" s="60" t="s">
        <v>8140</v>
      </c>
      <c r="AA1404" s="89" t="s">
        <v>8140</v>
      </c>
      <c r="AB1404" s="60" t="s">
        <v>8140</v>
      </c>
      <c r="AC1404" s="89" t="s">
        <v>8140</v>
      </c>
      <c r="AD1404" s="60" t="s">
        <v>8140</v>
      </c>
      <c r="AE1404" s="42" t="s">
        <v>5146</v>
      </c>
    </row>
    <row r="1405" spans="2:31" x14ac:dyDescent="0.25">
      <c r="B1405" s="111">
        <v>1401</v>
      </c>
      <c r="C1405" s="17">
        <v>283877</v>
      </c>
      <c r="D1405" s="17">
        <v>407800</v>
      </c>
      <c r="E1405" s="17">
        <v>283877</v>
      </c>
      <c r="F1405" s="17">
        <v>-72.013565909999997</v>
      </c>
      <c r="G1405" s="17">
        <v>-16.014661029999999</v>
      </c>
      <c r="H1405" s="7">
        <v>40511</v>
      </c>
      <c r="I1405" s="17" t="s">
        <v>4798</v>
      </c>
      <c r="J1405" s="17" t="s">
        <v>6023</v>
      </c>
      <c r="K1405" s="17" t="s">
        <v>6218</v>
      </c>
      <c r="L1405" s="17" t="s">
        <v>8172</v>
      </c>
      <c r="M1405" s="46" t="s">
        <v>258</v>
      </c>
      <c r="N1405" s="47">
        <v>3</v>
      </c>
      <c r="O1405" s="60" t="s">
        <v>24</v>
      </c>
      <c r="P1405" s="69" t="s">
        <v>6234</v>
      </c>
      <c r="Q1405" s="17" t="s">
        <v>1452</v>
      </c>
      <c r="R1405" s="17" t="s">
        <v>121</v>
      </c>
      <c r="S1405" s="80">
        <v>30657311</v>
      </c>
      <c r="T1405" s="91" t="s">
        <v>3560</v>
      </c>
      <c r="U1405" s="7" t="s">
        <v>8140</v>
      </c>
      <c r="V1405" s="149">
        <v>0</v>
      </c>
      <c r="W1405" s="149">
        <v>1</v>
      </c>
      <c r="X1405" s="149">
        <v>1</v>
      </c>
      <c r="Y1405" s="149">
        <v>1</v>
      </c>
      <c r="Z1405" s="60" t="s">
        <v>8140</v>
      </c>
      <c r="AA1405" s="89" t="s">
        <v>8140</v>
      </c>
      <c r="AB1405" s="60" t="s">
        <v>8140</v>
      </c>
      <c r="AC1405" s="89" t="s">
        <v>8140</v>
      </c>
      <c r="AD1405" s="60" t="s">
        <v>8140</v>
      </c>
      <c r="AE1405" s="42" t="s">
        <v>5146</v>
      </c>
    </row>
    <row r="1406" spans="2:31" x14ac:dyDescent="0.25">
      <c r="B1406" s="55">
        <v>1402</v>
      </c>
      <c r="C1406" s="17">
        <v>286847</v>
      </c>
      <c r="D1406" s="17">
        <v>407815</v>
      </c>
      <c r="E1406" s="17">
        <v>286847</v>
      </c>
      <c r="F1406" s="17">
        <v>-72.015749020000001</v>
      </c>
      <c r="G1406" s="17">
        <v>-16.016069519999999</v>
      </c>
      <c r="H1406" s="7">
        <v>40511</v>
      </c>
      <c r="I1406" s="17" t="s">
        <v>4798</v>
      </c>
      <c r="J1406" s="17" t="s">
        <v>6023</v>
      </c>
      <c r="K1406" s="17" t="s">
        <v>6218</v>
      </c>
      <c r="L1406" s="17" t="s">
        <v>8172</v>
      </c>
      <c r="M1406" s="46" t="s">
        <v>233</v>
      </c>
      <c r="N1406" s="47">
        <v>4</v>
      </c>
      <c r="O1406" s="60" t="s">
        <v>24</v>
      </c>
      <c r="P1406" s="69" t="s">
        <v>6235</v>
      </c>
      <c r="Q1406" s="17" t="s">
        <v>853</v>
      </c>
      <c r="R1406" s="17" t="s">
        <v>6236</v>
      </c>
      <c r="S1406" s="80">
        <v>41657808</v>
      </c>
      <c r="T1406" s="91" t="s">
        <v>3560</v>
      </c>
      <c r="U1406" s="7" t="s">
        <v>8140</v>
      </c>
      <c r="V1406" s="149">
        <v>0</v>
      </c>
      <c r="W1406" s="149">
        <v>1</v>
      </c>
      <c r="X1406" s="149">
        <v>1</v>
      </c>
      <c r="Y1406" s="149">
        <v>1</v>
      </c>
      <c r="Z1406" s="60" t="s">
        <v>8140</v>
      </c>
      <c r="AA1406" s="89" t="s">
        <v>8140</v>
      </c>
      <c r="AB1406" s="60" t="s">
        <v>8140</v>
      </c>
      <c r="AC1406" s="89" t="s">
        <v>8140</v>
      </c>
      <c r="AD1406" s="60" t="s">
        <v>8140</v>
      </c>
      <c r="AE1406" s="42" t="s">
        <v>5146</v>
      </c>
    </row>
    <row r="1407" spans="2:31" x14ac:dyDescent="0.25">
      <c r="B1407" s="55">
        <v>1403</v>
      </c>
      <c r="C1407" s="17">
        <v>286991</v>
      </c>
      <c r="D1407" s="17">
        <v>407818</v>
      </c>
      <c r="E1407" s="17">
        <v>286991</v>
      </c>
      <c r="F1407" s="17">
        <v>-72.015690210000002</v>
      </c>
      <c r="G1407" s="17">
        <v>-16.015824599999998</v>
      </c>
      <c r="H1407" s="7">
        <v>40511</v>
      </c>
      <c r="I1407" s="17" t="s">
        <v>4798</v>
      </c>
      <c r="J1407" s="17" t="s">
        <v>6023</v>
      </c>
      <c r="K1407" s="17" t="s">
        <v>6218</v>
      </c>
      <c r="L1407" s="17" t="s">
        <v>8172</v>
      </c>
      <c r="M1407" s="46" t="s">
        <v>233</v>
      </c>
      <c r="N1407" s="47">
        <v>8</v>
      </c>
      <c r="O1407" s="60" t="s">
        <v>24</v>
      </c>
      <c r="P1407" s="69" t="s">
        <v>1353</v>
      </c>
      <c r="Q1407" s="17" t="s">
        <v>5784</v>
      </c>
      <c r="R1407" s="17" t="s">
        <v>191</v>
      </c>
      <c r="S1407" s="85">
        <v>30670451</v>
      </c>
      <c r="T1407" s="91" t="s">
        <v>3560</v>
      </c>
      <c r="U1407" s="7" t="s">
        <v>8140</v>
      </c>
      <c r="V1407" s="149">
        <v>0</v>
      </c>
      <c r="W1407" s="149">
        <v>1</v>
      </c>
      <c r="X1407" s="149">
        <v>1</v>
      </c>
      <c r="Y1407" s="149">
        <v>1</v>
      </c>
      <c r="Z1407" s="60" t="s">
        <v>8140</v>
      </c>
      <c r="AA1407" s="89" t="s">
        <v>8140</v>
      </c>
      <c r="AB1407" s="60" t="s">
        <v>8140</v>
      </c>
      <c r="AC1407" s="89" t="s">
        <v>8140</v>
      </c>
      <c r="AD1407" s="60" t="s">
        <v>8140</v>
      </c>
      <c r="AE1407" s="42" t="s">
        <v>5146</v>
      </c>
    </row>
    <row r="1408" spans="2:31" x14ac:dyDescent="0.25">
      <c r="B1408" s="55">
        <v>1404</v>
      </c>
      <c r="C1408" s="17">
        <v>592381</v>
      </c>
      <c r="D1408" s="17">
        <v>407820</v>
      </c>
      <c r="E1408" s="17">
        <v>592381</v>
      </c>
      <c r="F1408" s="17">
        <v>-72.015588089999994</v>
      </c>
      <c r="G1408" s="17">
        <v>-16.01571057</v>
      </c>
      <c r="H1408" s="7">
        <v>40511</v>
      </c>
      <c r="I1408" s="17" t="s">
        <v>4798</v>
      </c>
      <c r="J1408" s="17" t="s">
        <v>6023</v>
      </c>
      <c r="K1408" s="17" t="s">
        <v>6218</v>
      </c>
      <c r="L1408" s="17" t="s">
        <v>8172</v>
      </c>
      <c r="M1408" s="46" t="s">
        <v>233</v>
      </c>
      <c r="N1408" s="47">
        <v>10</v>
      </c>
      <c r="O1408" s="60" t="s">
        <v>24</v>
      </c>
      <c r="P1408" s="69" t="s">
        <v>6237</v>
      </c>
      <c r="Q1408" s="17" t="s">
        <v>853</v>
      </c>
      <c r="R1408" s="17" t="s">
        <v>6211</v>
      </c>
      <c r="S1408" s="85">
        <v>30657389</v>
      </c>
      <c r="T1408" s="91" t="s">
        <v>3560</v>
      </c>
      <c r="U1408" s="7" t="s">
        <v>8140</v>
      </c>
      <c r="V1408" s="149">
        <v>0</v>
      </c>
      <c r="W1408" s="149">
        <v>1</v>
      </c>
      <c r="X1408" s="149">
        <v>1</v>
      </c>
      <c r="Y1408" s="149">
        <v>1</v>
      </c>
      <c r="Z1408" s="60" t="s">
        <v>8140</v>
      </c>
      <c r="AA1408" s="89" t="s">
        <v>8140</v>
      </c>
      <c r="AB1408" s="60" t="s">
        <v>8140</v>
      </c>
      <c r="AC1408" s="89" t="s">
        <v>8140</v>
      </c>
      <c r="AD1408" s="60" t="s">
        <v>8140</v>
      </c>
      <c r="AE1408" s="42" t="s">
        <v>5146</v>
      </c>
    </row>
    <row r="1409" spans="2:31" x14ac:dyDescent="0.25">
      <c r="B1409" s="55">
        <v>1405</v>
      </c>
      <c r="C1409" s="17">
        <v>287140</v>
      </c>
      <c r="D1409" s="17">
        <v>407822</v>
      </c>
      <c r="E1409" s="17">
        <v>287140</v>
      </c>
      <c r="F1409" s="17">
        <v>-72.015403419999998</v>
      </c>
      <c r="G1409" s="17">
        <v>-16.01552019</v>
      </c>
      <c r="H1409" s="7">
        <v>40511</v>
      </c>
      <c r="I1409" s="17" t="s">
        <v>4798</v>
      </c>
      <c r="J1409" s="17" t="s">
        <v>6023</v>
      </c>
      <c r="K1409" s="17" t="s">
        <v>6218</v>
      </c>
      <c r="L1409" s="17" t="s">
        <v>8172</v>
      </c>
      <c r="M1409" s="46" t="s">
        <v>233</v>
      </c>
      <c r="N1409" s="47">
        <v>12</v>
      </c>
      <c r="O1409" s="60" t="s">
        <v>24</v>
      </c>
      <c r="P1409" s="69" t="s">
        <v>6238</v>
      </c>
      <c r="Q1409" s="17" t="s">
        <v>6032</v>
      </c>
      <c r="R1409" s="17" t="s">
        <v>6232</v>
      </c>
      <c r="S1409" s="85">
        <v>29728738</v>
      </c>
      <c r="T1409" s="91" t="s">
        <v>3560</v>
      </c>
      <c r="U1409" s="7" t="s">
        <v>8140</v>
      </c>
      <c r="V1409" s="149">
        <v>0</v>
      </c>
      <c r="W1409" s="149">
        <v>1</v>
      </c>
      <c r="X1409" s="149">
        <v>1</v>
      </c>
      <c r="Y1409" s="149">
        <v>1</v>
      </c>
      <c r="Z1409" s="60" t="s">
        <v>8140</v>
      </c>
      <c r="AA1409" s="89" t="s">
        <v>8140</v>
      </c>
      <c r="AB1409" s="60" t="s">
        <v>8140</v>
      </c>
      <c r="AC1409" s="89" t="s">
        <v>8140</v>
      </c>
      <c r="AD1409" s="60" t="s">
        <v>8140</v>
      </c>
      <c r="AE1409" s="42" t="s">
        <v>5146</v>
      </c>
    </row>
    <row r="1410" spans="2:31" x14ac:dyDescent="0.25">
      <c r="B1410" s="111">
        <v>1406</v>
      </c>
      <c r="C1410" s="17">
        <v>287189</v>
      </c>
      <c r="D1410" s="17">
        <v>407823</v>
      </c>
      <c r="E1410" s="17">
        <v>287189</v>
      </c>
      <c r="F1410" s="17">
        <v>-72.01525384</v>
      </c>
      <c r="G1410" s="17">
        <v>-16.01562629</v>
      </c>
      <c r="H1410" s="7">
        <v>40511</v>
      </c>
      <c r="I1410" s="17" t="s">
        <v>4798</v>
      </c>
      <c r="J1410" s="17" t="s">
        <v>6023</v>
      </c>
      <c r="K1410" s="17" t="s">
        <v>6218</v>
      </c>
      <c r="L1410" s="17" t="s">
        <v>8172</v>
      </c>
      <c r="M1410" s="46" t="s">
        <v>233</v>
      </c>
      <c r="N1410" s="47">
        <v>13</v>
      </c>
      <c r="O1410" s="60" t="s">
        <v>24</v>
      </c>
      <c r="P1410" s="69" t="s">
        <v>6239</v>
      </c>
      <c r="Q1410" s="17" t="s">
        <v>1850</v>
      </c>
      <c r="R1410" s="17" t="s">
        <v>895</v>
      </c>
      <c r="S1410" s="85">
        <v>30657204</v>
      </c>
      <c r="T1410" s="91" t="s">
        <v>3560</v>
      </c>
      <c r="U1410" s="7" t="s">
        <v>8140</v>
      </c>
      <c r="V1410" s="149">
        <v>0</v>
      </c>
      <c r="W1410" s="149">
        <v>1</v>
      </c>
      <c r="X1410" s="149">
        <v>1</v>
      </c>
      <c r="Y1410" s="149">
        <v>1</v>
      </c>
      <c r="Z1410" s="60" t="s">
        <v>8140</v>
      </c>
      <c r="AA1410" s="89" t="s">
        <v>8140</v>
      </c>
      <c r="AB1410" s="60" t="s">
        <v>8140</v>
      </c>
      <c r="AC1410" s="89" t="s">
        <v>8140</v>
      </c>
      <c r="AD1410" s="60" t="s">
        <v>8140</v>
      </c>
      <c r="AE1410" s="42" t="s">
        <v>5146</v>
      </c>
    </row>
    <row r="1411" spans="2:31" x14ac:dyDescent="0.25">
      <c r="B1411" s="55">
        <v>1407</v>
      </c>
      <c r="C1411" s="17">
        <v>287321</v>
      </c>
      <c r="D1411" s="17">
        <v>407826</v>
      </c>
      <c r="E1411" s="17">
        <v>287321</v>
      </c>
      <c r="F1411" s="17">
        <v>-72.015289069999994</v>
      </c>
      <c r="G1411" s="17">
        <v>-16.015986829999999</v>
      </c>
      <c r="H1411" s="7">
        <v>40511</v>
      </c>
      <c r="I1411" s="17" t="s">
        <v>4798</v>
      </c>
      <c r="J1411" s="17" t="s">
        <v>6023</v>
      </c>
      <c r="K1411" s="17" t="s">
        <v>6218</v>
      </c>
      <c r="L1411" s="17" t="s">
        <v>8172</v>
      </c>
      <c r="M1411" s="46" t="s">
        <v>233</v>
      </c>
      <c r="N1411" s="47">
        <v>16</v>
      </c>
      <c r="O1411" s="60" t="s">
        <v>24</v>
      </c>
      <c r="P1411" s="69" t="s">
        <v>6240</v>
      </c>
      <c r="Q1411" s="17" t="s">
        <v>6232</v>
      </c>
      <c r="R1411" s="17" t="s">
        <v>6241</v>
      </c>
      <c r="S1411" s="85">
        <v>74380208</v>
      </c>
      <c r="T1411" s="91" t="s">
        <v>3560</v>
      </c>
      <c r="U1411" s="7" t="s">
        <v>8140</v>
      </c>
      <c r="V1411" s="149">
        <v>0</v>
      </c>
      <c r="W1411" s="149">
        <v>1</v>
      </c>
      <c r="X1411" s="149">
        <v>1</v>
      </c>
      <c r="Y1411" s="149">
        <v>1</v>
      </c>
      <c r="Z1411" s="60" t="s">
        <v>8140</v>
      </c>
      <c r="AA1411" s="89" t="s">
        <v>8140</v>
      </c>
      <c r="AB1411" s="60" t="s">
        <v>8140</v>
      </c>
      <c r="AC1411" s="89" t="s">
        <v>8140</v>
      </c>
      <c r="AD1411" s="60" t="s">
        <v>8140</v>
      </c>
      <c r="AE1411" s="42" t="s">
        <v>5146</v>
      </c>
    </row>
    <row r="1412" spans="2:31" x14ac:dyDescent="0.25">
      <c r="B1412" s="55">
        <v>1408</v>
      </c>
      <c r="C1412" s="17">
        <v>528082</v>
      </c>
      <c r="D1412" s="17">
        <v>407828</v>
      </c>
      <c r="E1412" s="17">
        <v>528082</v>
      </c>
      <c r="F1412" s="17">
        <v>-72.015296140000004</v>
      </c>
      <c r="G1412" s="17">
        <v>-16.01613893</v>
      </c>
      <c r="H1412" s="7">
        <v>40511</v>
      </c>
      <c r="I1412" s="17" t="s">
        <v>4798</v>
      </c>
      <c r="J1412" s="17" t="s">
        <v>6023</v>
      </c>
      <c r="K1412" s="17" t="s">
        <v>6218</v>
      </c>
      <c r="L1412" s="17" t="s">
        <v>8172</v>
      </c>
      <c r="M1412" s="46" t="s">
        <v>233</v>
      </c>
      <c r="N1412" s="47">
        <v>18</v>
      </c>
      <c r="O1412" s="60" t="s">
        <v>24</v>
      </c>
      <c r="P1412" s="69" t="s">
        <v>6242</v>
      </c>
      <c r="Q1412" s="17" t="s">
        <v>6243</v>
      </c>
      <c r="R1412" s="17" t="s">
        <v>6244</v>
      </c>
      <c r="S1412" s="81">
        <v>47655926</v>
      </c>
      <c r="T1412" s="91" t="s">
        <v>3560</v>
      </c>
      <c r="U1412" s="7" t="s">
        <v>8140</v>
      </c>
      <c r="V1412" s="149">
        <v>0</v>
      </c>
      <c r="W1412" s="149">
        <v>1</v>
      </c>
      <c r="X1412" s="149">
        <v>1</v>
      </c>
      <c r="Y1412" s="149">
        <v>1</v>
      </c>
      <c r="Z1412" s="60" t="s">
        <v>8140</v>
      </c>
      <c r="AA1412" s="89" t="s">
        <v>8140</v>
      </c>
      <c r="AB1412" s="60" t="s">
        <v>8140</v>
      </c>
      <c r="AC1412" s="89" t="s">
        <v>8140</v>
      </c>
      <c r="AD1412" s="60" t="s">
        <v>8140</v>
      </c>
      <c r="AE1412" s="42" t="s">
        <v>5146</v>
      </c>
    </row>
    <row r="1413" spans="2:31" x14ac:dyDescent="0.25">
      <c r="B1413" s="55">
        <v>1409</v>
      </c>
      <c r="C1413" s="17">
        <v>592418</v>
      </c>
      <c r="D1413" s="17">
        <v>407832</v>
      </c>
      <c r="E1413" s="17">
        <v>592418</v>
      </c>
      <c r="F1413" s="17">
        <v>-72.014958579999998</v>
      </c>
      <c r="G1413" s="17">
        <v>-16.015618329999999</v>
      </c>
      <c r="H1413" s="7">
        <v>40511</v>
      </c>
      <c r="I1413" s="17" t="s">
        <v>4798</v>
      </c>
      <c r="J1413" s="17" t="s">
        <v>6023</v>
      </c>
      <c r="K1413" s="17" t="s">
        <v>6218</v>
      </c>
      <c r="L1413" s="17" t="s">
        <v>8172</v>
      </c>
      <c r="M1413" s="46" t="s">
        <v>308</v>
      </c>
      <c r="N1413" s="47">
        <v>3</v>
      </c>
      <c r="O1413" s="60" t="s">
        <v>24</v>
      </c>
      <c r="P1413" s="69" t="s">
        <v>6245</v>
      </c>
      <c r="Q1413" s="17" t="s">
        <v>895</v>
      </c>
      <c r="R1413" s="17" t="s">
        <v>4602</v>
      </c>
      <c r="S1413" s="81">
        <v>29541211</v>
      </c>
      <c r="T1413" s="91" t="s">
        <v>3560</v>
      </c>
      <c r="U1413" s="7" t="s">
        <v>8140</v>
      </c>
      <c r="V1413" s="149">
        <v>0</v>
      </c>
      <c r="W1413" s="149">
        <v>1</v>
      </c>
      <c r="X1413" s="149">
        <v>1</v>
      </c>
      <c r="Y1413" s="149">
        <v>1</v>
      </c>
      <c r="Z1413" s="60" t="s">
        <v>8140</v>
      </c>
      <c r="AA1413" s="89" t="s">
        <v>8140</v>
      </c>
      <c r="AB1413" s="60" t="s">
        <v>8140</v>
      </c>
      <c r="AC1413" s="89" t="s">
        <v>8140</v>
      </c>
      <c r="AD1413" s="60" t="s">
        <v>8140</v>
      </c>
      <c r="AE1413" s="42" t="s">
        <v>5146</v>
      </c>
    </row>
    <row r="1414" spans="2:31" x14ac:dyDescent="0.25">
      <c r="B1414" s="55">
        <v>1410</v>
      </c>
      <c r="C1414" s="17">
        <v>592445</v>
      </c>
      <c r="D1414" s="17">
        <v>407838</v>
      </c>
      <c r="E1414" s="17">
        <v>592445</v>
      </c>
      <c r="F1414" s="17">
        <v>-72.014701720000005</v>
      </c>
      <c r="G1414" s="17">
        <v>-16.015337710000001</v>
      </c>
      <c r="H1414" s="7">
        <v>40511</v>
      </c>
      <c r="I1414" s="17" t="s">
        <v>4798</v>
      </c>
      <c r="J1414" s="17" t="s">
        <v>6023</v>
      </c>
      <c r="K1414" s="17" t="s">
        <v>6218</v>
      </c>
      <c r="L1414" s="17" t="s">
        <v>8172</v>
      </c>
      <c r="M1414" s="46" t="s">
        <v>308</v>
      </c>
      <c r="N1414" s="47">
        <v>9</v>
      </c>
      <c r="O1414" s="60" t="s">
        <v>24</v>
      </c>
      <c r="P1414" s="69" t="s">
        <v>6246</v>
      </c>
      <c r="Q1414" s="17" t="s">
        <v>6032</v>
      </c>
      <c r="R1414" s="17" t="s">
        <v>4602</v>
      </c>
      <c r="S1414" s="85">
        <v>30657333</v>
      </c>
      <c r="T1414" s="91" t="s">
        <v>3560</v>
      </c>
      <c r="U1414" s="7" t="s">
        <v>8140</v>
      </c>
      <c r="V1414" s="149">
        <v>0</v>
      </c>
      <c r="W1414" s="149">
        <v>1</v>
      </c>
      <c r="X1414" s="149">
        <v>1</v>
      </c>
      <c r="Y1414" s="149">
        <v>1</v>
      </c>
      <c r="Z1414" s="60" t="s">
        <v>8140</v>
      </c>
      <c r="AA1414" s="89" t="s">
        <v>8140</v>
      </c>
      <c r="AB1414" s="60" t="s">
        <v>8140</v>
      </c>
      <c r="AC1414" s="89" t="s">
        <v>8140</v>
      </c>
      <c r="AD1414" s="60" t="s">
        <v>8140</v>
      </c>
      <c r="AE1414" s="42" t="s">
        <v>5146</v>
      </c>
    </row>
    <row r="1415" spans="2:31" x14ac:dyDescent="0.25">
      <c r="B1415" s="111">
        <v>1411</v>
      </c>
      <c r="C1415" s="17">
        <v>282240</v>
      </c>
      <c r="D1415" s="17">
        <v>407844</v>
      </c>
      <c r="E1415" s="17">
        <v>282240</v>
      </c>
      <c r="F1415" s="17">
        <v>-72.015347899999995</v>
      </c>
      <c r="G1415" s="17">
        <v>-16.01517218</v>
      </c>
      <c r="H1415" s="7">
        <v>40511</v>
      </c>
      <c r="I1415" s="17" t="s">
        <v>4798</v>
      </c>
      <c r="J1415" s="17" t="s">
        <v>6023</v>
      </c>
      <c r="K1415" s="17" t="s">
        <v>6218</v>
      </c>
      <c r="L1415" s="17" t="s">
        <v>8172</v>
      </c>
      <c r="M1415" s="46" t="s">
        <v>349</v>
      </c>
      <c r="N1415" s="47">
        <v>1</v>
      </c>
      <c r="O1415" s="60" t="s">
        <v>24</v>
      </c>
      <c r="P1415" s="69" t="s">
        <v>6247</v>
      </c>
      <c r="Q1415" s="17" t="s">
        <v>6248</v>
      </c>
      <c r="R1415" s="17" t="s">
        <v>4602</v>
      </c>
      <c r="S1415" s="81">
        <v>30658444</v>
      </c>
      <c r="T1415" s="91" t="s">
        <v>3560</v>
      </c>
      <c r="U1415" s="7" t="s">
        <v>8140</v>
      </c>
      <c r="V1415" s="149">
        <v>0</v>
      </c>
      <c r="W1415" s="149">
        <v>1</v>
      </c>
      <c r="X1415" s="149">
        <v>1</v>
      </c>
      <c r="Y1415" s="149">
        <v>1</v>
      </c>
      <c r="Z1415" s="60" t="s">
        <v>8140</v>
      </c>
      <c r="AA1415" s="89" t="s">
        <v>8140</v>
      </c>
      <c r="AB1415" s="60" t="s">
        <v>8140</v>
      </c>
      <c r="AC1415" s="89" t="s">
        <v>8140</v>
      </c>
      <c r="AD1415" s="60" t="s">
        <v>8140</v>
      </c>
      <c r="AE1415" s="42" t="s">
        <v>5146</v>
      </c>
    </row>
    <row r="1416" spans="2:31" x14ac:dyDescent="0.25">
      <c r="B1416" s="55">
        <v>1412</v>
      </c>
      <c r="C1416" s="17">
        <v>282875</v>
      </c>
      <c r="D1416" s="17">
        <v>408098</v>
      </c>
      <c r="E1416" s="17">
        <v>282875</v>
      </c>
      <c r="F1416" s="17">
        <v>-72.014673889999997</v>
      </c>
      <c r="G1416" s="17">
        <v>-16.015976299999998</v>
      </c>
      <c r="H1416" s="7">
        <v>40511</v>
      </c>
      <c r="I1416" s="17" t="s">
        <v>4798</v>
      </c>
      <c r="J1416" s="17" t="s">
        <v>6023</v>
      </c>
      <c r="K1416" s="17" t="s">
        <v>6218</v>
      </c>
      <c r="L1416" s="17" t="s">
        <v>8172</v>
      </c>
      <c r="M1416" s="46" t="s">
        <v>356</v>
      </c>
      <c r="N1416" s="47" t="s">
        <v>6249</v>
      </c>
      <c r="O1416" s="60" t="s">
        <v>24</v>
      </c>
      <c r="P1416" s="69" t="s">
        <v>125</v>
      </c>
      <c r="Q1416" s="17" t="s">
        <v>2746</v>
      </c>
      <c r="R1416" s="17" t="s">
        <v>730</v>
      </c>
      <c r="S1416" s="81">
        <v>30657473</v>
      </c>
      <c r="T1416" s="91" t="s">
        <v>3560</v>
      </c>
      <c r="U1416" s="7" t="s">
        <v>8140</v>
      </c>
      <c r="V1416" s="149">
        <v>0</v>
      </c>
      <c r="W1416" s="149">
        <v>1</v>
      </c>
      <c r="X1416" s="149">
        <v>1</v>
      </c>
      <c r="Y1416" s="149">
        <v>1</v>
      </c>
      <c r="Z1416" s="60" t="s">
        <v>8140</v>
      </c>
      <c r="AA1416" s="89" t="s">
        <v>8140</v>
      </c>
      <c r="AB1416" s="60" t="s">
        <v>8140</v>
      </c>
      <c r="AC1416" s="89" t="s">
        <v>8140</v>
      </c>
      <c r="AD1416" s="60" t="s">
        <v>8140</v>
      </c>
      <c r="AE1416" s="42" t="s">
        <v>5146</v>
      </c>
    </row>
    <row r="1417" spans="2:31" x14ac:dyDescent="0.25">
      <c r="B1417" s="55">
        <v>1413</v>
      </c>
      <c r="C1417" s="17">
        <v>283052</v>
      </c>
      <c r="D1417" s="17">
        <v>408107</v>
      </c>
      <c r="E1417" s="17">
        <v>283052</v>
      </c>
      <c r="F1417" s="17">
        <v>-72.014605799999998</v>
      </c>
      <c r="G1417" s="17">
        <v>-16.016159739999999</v>
      </c>
      <c r="H1417" s="7">
        <v>40511</v>
      </c>
      <c r="I1417" s="17" t="s">
        <v>4798</v>
      </c>
      <c r="J1417" s="17" t="s">
        <v>6023</v>
      </c>
      <c r="K1417" s="17" t="s">
        <v>6218</v>
      </c>
      <c r="L1417" s="17" t="s">
        <v>8172</v>
      </c>
      <c r="M1417" s="46" t="s">
        <v>356</v>
      </c>
      <c r="N1417" s="47" t="s">
        <v>6250</v>
      </c>
      <c r="O1417" s="60" t="s">
        <v>24</v>
      </c>
      <c r="P1417" s="69" t="s">
        <v>6251</v>
      </c>
      <c r="Q1417" s="17" t="s">
        <v>6232</v>
      </c>
      <c r="R1417" s="17" t="s">
        <v>593</v>
      </c>
      <c r="S1417" s="85">
        <v>29672836</v>
      </c>
      <c r="T1417" s="91" t="s">
        <v>3560</v>
      </c>
      <c r="U1417" s="7" t="s">
        <v>8140</v>
      </c>
      <c r="V1417" s="149">
        <v>0</v>
      </c>
      <c r="W1417" s="149">
        <v>1</v>
      </c>
      <c r="X1417" s="149">
        <v>1</v>
      </c>
      <c r="Y1417" s="149">
        <v>1</v>
      </c>
      <c r="Z1417" s="60" t="s">
        <v>8140</v>
      </c>
      <c r="AA1417" s="89" t="s">
        <v>8140</v>
      </c>
      <c r="AB1417" s="60" t="s">
        <v>8140</v>
      </c>
      <c r="AC1417" s="89" t="s">
        <v>8140</v>
      </c>
      <c r="AD1417" s="60" t="s">
        <v>8140</v>
      </c>
      <c r="AE1417" s="42" t="s">
        <v>5146</v>
      </c>
    </row>
    <row r="1418" spans="2:31" x14ac:dyDescent="0.25">
      <c r="B1418" s="55">
        <v>1414</v>
      </c>
      <c r="C1418" s="17">
        <v>285230</v>
      </c>
      <c r="D1418" s="17">
        <v>408128</v>
      </c>
      <c r="E1418" s="17">
        <v>285230</v>
      </c>
      <c r="F1418" s="17">
        <v>-72.015115370000004</v>
      </c>
      <c r="G1418" s="17">
        <v>-16.014625290000001</v>
      </c>
      <c r="H1418" s="7">
        <v>40511</v>
      </c>
      <c r="I1418" s="17" t="s">
        <v>4798</v>
      </c>
      <c r="J1418" s="17" t="s">
        <v>6023</v>
      </c>
      <c r="K1418" s="17" t="s">
        <v>6218</v>
      </c>
      <c r="L1418" s="17" t="s">
        <v>8172</v>
      </c>
      <c r="M1418" s="46" t="s">
        <v>1077</v>
      </c>
      <c r="N1418" s="47">
        <v>16</v>
      </c>
      <c r="O1418" s="60" t="s">
        <v>24</v>
      </c>
      <c r="P1418" s="69" t="s">
        <v>6252</v>
      </c>
      <c r="Q1418" s="17" t="s">
        <v>3797</v>
      </c>
      <c r="R1418" s="17" t="s">
        <v>6253</v>
      </c>
      <c r="S1418" s="85">
        <v>30658511</v>
      </c>
      <c r="T1418" s="91" t="s">
        <v>3560</v>
      </c>
      <c r="U1418" s="7" t="s">
        <v>8140</v>
      </c>
      <c r="V1418" s="149">
        <v>0</v>
      </c>
      <c r="W1418" s="149">
        <v>1</v>
      </c>
      <c r="X1418" s="149">
        <v>1</v>
      </c>
      <c r="Y1418" s="149">
        <v>1</v>
      </c>
      <c r="Z1418" s="60" t="s">
        <v>8140</v>
      </c>
      <c r="AA1418" s="89" t="s">
        <v>8140</v>
      </c>
      <c r="AB1418" s="60" t="s">
        <v>8140</v>
      </c>
      <c r="AC1418" s="89" t="s">
        <v>8140</v>
      </c>
      <c r="AD1418" s="60" t="s">
        <v>8140</v>
      </c>
      <c r="AE1418" s="42" t="s">
        <v>5146</v>
      </c>
    </row>
    <row r="1419" spans="2:31" x14ac:dyDescent="0.25">
      <c r="B1419" s="55">
        <v>1415</v>
      </c>
      <c r="C1419" s="17">
        <v>356654</v>
      </c>
      <c r="D1419" s="17">
        <v>408097</v>
      </c>
      <c r="E1419" s="17">
        <v>356654</v>
      </c>
      <c r="F1419" s="17">
        <v>-72.014733719999995</v>
      </c>
      <c r="G1419" s="17">
        <v>-16.016000089999999</v>
      </c>
      <c r="H1419" s="7">
        <v>40511</v>
      </c>
      <c r="I1419" s="17" t="s">
        <v>4798</v>
      </c>
      <c r="J1419" s="17" t="s">
        <v>6023</v>
      </c>
      <c r="K1419" s="17" t="s">
        <v>6218</v>
      </c>
      <c r="L1419" s="17" t="s">
        <v>8172</v>
      </c>
      <c r="M1419" s="46" t="s">
        <v>356</v>
      </c>
      <c r="N1419" s="47">
        <v>3</v>
      </c>
      <c r="O1419" s="60" t="s">
        <v>24</v>
      </c>
      <c r="P1419" s="69" t="s">
        <v>6254</v>
      </c>
      <c r="Q1419" s="17" t="s">
        <v>3755</v>
      </c>
      <c r="R1419" s="17" t="s">
        <v>5512</v>
      </c>
      <c r="S1419" s="85">
        <v>30645173</v>
      </c>
      <c r="T1419" s="91" t="s">
        <v>3560</v>
      </c>
      <c r="U1419" s="7" t="s">
        <v>8140</v>
      </c>
      <c r="V1419" s="149">
        <v>0</v>
      </c>
      <c r="W1419" s="149">
        <v>1</v>
      </c>
      <c r="X1419" s="149">
        <v>1</v>
      </c>
      <c r="Y1419" s="149">
        <v>1</v>
      </c>
      <c r="Z1419" s="60" t="s">
        <v>8140</v>
      </c>
      <c r="AA1419" s="89" t="s">
        <v>8140</v>
      </c>
      <c r="AB1419" s="60" t="s">
        <v>8140</v>
      </c>
      <c r="AC1419" s="89" t="s">
        <v>8140</v>
      </c>
      <c r="AD1419" s="60" t="s">
        <v>8140</v>
      </c>
      <c r="AE1419" s="42" t="s">
        <v>5146</v>
      </c>
    </row>
    <row r="1420" spans="2:31" x14ac:dyDescent="0.25">
      <c r="B1420" s="111">
        <v>1416</v>
      </c>
      <c r="C1420" s="17">
        <v>270474</v>
      </c>
      <c r="D1420" s="17">
        <v>386635</v>
      </c>
      <c r="E1420" s="17">
        <v>270474</v>
      </c>
      <c r="F1420" s="17">
        <v>-71.807620909999997</v>
      </c>
      <c r="G1420" s="17">
        <v>-15.609267490000001</v>
      </c>
      <c r="H1420" s="7">
        <v>40513</v>
      </c>
      <c r="I1420" s="17" t="s">
        <v>4798</v>
      </c>
      <c r="J1420" s="17" t="s">
        <v>6023</v>
      </c>
      <c r="K1420" s="17" t="s">
        <v>6076</v>
      </c>
      <c r="L1420" s="17" t="s">
        <v>8169</v>
      </c>
      <c r="M1420" s="46" t="s">
        <v>1635</v>
      </c>
      <c r="N1420" s="47">
        <v>1</v>
      </c>
      <c r="O1420" s="60" t="s">
        <v>24</v>
      </c>
      <c r="P1420" s="69" t="s">
        <v>6255</v>
      </c>
      <c r="Q1420" s="17" t="s">
        <v>4825</v>
      </c>
      <c r="R1420" s="17" t="s">
        <v>2906</v>
      </c>
      <c r="S1420" s="80"/>
      <c r="T1420" s="91" t="s">
        <v>8103</v>
      </c>
      <c r="U1420" s="7" t="s">
        <v>8140</v>
      </c>
      <c r="V1420" s="149">
        <v>0</v>
      </c>
      <c r="W1420" s="149">
        <v>1</v>
      </c>
      <c r="X1420" s="149">
        <v>1</v>
      </c>
      <c r="Y1420" s="149">
        <v>1</v>
      </c>
      <c r="Z1420" s="60" t="s">
        <v>8140</v>
      </c>
      <c r="AA1420" s="89" t="s">
        <v>8215</v>
      </c>
      <c r="AB1420" s="89" t="s">
        <v>8215</v>
      </c>
      <c r="AC1420" s="89" t="s">
        <v>8140</v>
      </c>
      <c r="AD1420" s="60" t="s">
        <v>8140</v>
      </c>
      <c r="AE1420" s="42" t="s">
        <v>5146</v>
      </c>
    </row>
    <row r="1421" spans="2:31" x14ac:dyDescent="0.25">
      <c r="B1421" s="55">
        <v>1417</v>
      </c>
      <c r="C1421" s="17">
        <v>592394</v>
      </c>
      <c r="D1421" s="17">
        <v>386636</v>
      </c>
      <c r="E1421" s="17">
        <v>592394</v>
      </c>
      <c r="F1421" s="17">
        <v>-71.807513619999995</v>
      </c>
      <c r="G1421" s="17">
        <v>-15.60930495</v>
      </c>
      <c r="H1421" s="7">
        <v>40513</v>
      </c>
      <c r="I1421" s="17" t="s">
        <v>4798</v>
      </c>
      <c r="J1421" s="17" t="s">
        <v>6023</v>
      </c>
      <c r="K1421" s="17" t="s">
        <v>6076</v>
      </c>
      <c r="L1421" s="17" t="s">
        <v>8169</v>
      </c>
      <c r="M1421" s="46" t="s">
        <v>1635</v>
      </c>
      <c r="N1421" s="47">
        <v>2</v>
      </c>
      <c r="O1421" s="60" t="s">
        <v>24</v>
      </c>
      <c r="P1421" s="69" t="s">
        <v>6256</v>
      </c>
      <c r="Q1421" s="17" t="s">
        <v>3755</v>
      </c>
      <c r="R1421" s="17" t="s">
        <v>6257</v>
      </c>
      <c r="S1421" s="80"/>
      <c r="T1421" s="91" t="s">
        <v>8103</v>
      </c>
      <c r="U1421" s="7" t="s">
        <v>8140</v>
      </c>
      <c r="V1421" s="149">
        <v>0</v>
      </c>
      <c r="W1421" s="149">
        <v>1</v>
      </c>
      <c r="X1421" s="149">
        <v>1</v>
      </c>
      <c r="Y1421" s="149">
        <v>1</v>
      </c>
      <c r="Z1421" s="60" t="s">
        <v>8140</v>
      </c>
      <c r="AA1421" s="89" t="s">
        <v>8215</v>
      </c>
      <c r="AB1421" s="89" t="s">
        <v>8215</v>
      </c>
      <c r="AC1421" s="89" t="s">
        <v>8140</v>
      </c>
      <c r="AD1421" s="60" t="s">
        <v>8140</v>
      </c>
      <c r="AE1421" s="42" t="s">
        <v>5146</v>
      </c>
    </row>
    <row r="1422" spans="2:31" x14ac:dyDescent="0.25">
      <c r="B1422" s="55">
        <v>1418</v>
      </c>
      <c r="C1422" s="17">
        <v>270578</v>
      </c>
      <c r="D1422" s="17">
        <v>386637</v>
      </c>
      <c r="E1422" s="17">
        <v>270578</v>
      </c>
      <c r="F1422" s="17">
        <v>-71.807443879999994</v>
      </c>
      <c r="G1422" s="17">
        <v>-15.60936178</v>
      </c>
      <c r="H1422" s="7">
        <v>40513</v>
      </c>
      <c r="I1422" s="17" t="s">
        <v>4798</v>
      </c>
      <c r="J1422" s="17" t="s">
        <v>6023</v>
      </c>
      <c r="K1422" s="17" t="s">
        <v>6076</v>
      </c>
      <c r="L1422" s="17" t="s">
        <v>8169</v>
      </c>
      <c r="M1422" s="46" t="s">
        <v>1635</v>
      </c>
      <c r="N1422" s="47">
        <v>3</v>
      </c>
      <c r="O1422" s="60" t="s">
        <v>24</v>
      </c>
      <c r="P1422" s="69" t="s">
        <v>871</v>
      </c>
      <c r="Q1422" s="17" t="s">
        <v>1093</v>
      </c>
      <c r="R1422" s="17" t="s">
        <v>6036</v>
      </c>
      <c r="S1422" s="80">
        <v>46549045</v>
      </c>
      <c r="T1422" s="91" t="s">
        <v>8103</v>
      </c>
      <c r="U1422" s="7" t="s">
        <v>8140</v>
      </c>
      <c r="V1422" s="149">
        <v>0</v>
      </c>
      <c r="W1422" s="149">
        <v>1</v>
      </c>
      <c r="X1422" s="149">
        <v>1</v>
      </c>
      <c r="Y1422" s="149">
        <v>1</v>
      </c>
      <c r="Z1422" s="60" t="s">
        <v>8140</v>
      </c>
      <c r="AA1422" s="89" t="s">
        <v>8215</v>
      </c>
      <c r="AB1422" s="89" t="s">
        <v>8215</v>
      </c>
      <c r="AC1422" s="89" t="s">
        <v>8140</v>
      </c>
      <c r="AD1422" s="60" t="s">
        <v>8140</v>
      </c>
      <c r="AE1422" s="42" t="s">
        <v>5146</v>
      </c>
    </row>
    <row r="1423" spans="2:31" x14ac:dyDescent="0.25">
      <c r="B1423" s="55">
        <v>1419</v>
      </c>
      <c r="C1423" s="17">
        <v>277994</v>
      </c>
      <c r="D1423" s="17">
        <v>386769</v>
      </c>
      <c r="E1423" s="17">
        <v>277994</v>
      </c>
      <c r="F1423" s="17">
        <v>-71.809707000000003</v>
      </c>
      <c r="G1423" s="17">
        <v>-15.60707148</v>
      </c>
      <c r="H1423" s="7">
        <v>40513</v>
      </c>
      <c r="I1423" s="17" t="s">
        <v>4798</v>
      </c>
      <c r="J1423" s="17" t="s">
        <v>6023</v>
      </c>
      <c r="K1423" s="17" t="s">
        <v>6076</v>
      </c>
      <c r="L1423" s="17" t="s">
        <v>8169</v>
      </c>
      <c r="M1423" s="46" t="s">
        <v>5614</v>
      </c>
      <c r="N1423" s="47">
        <v>9</v>
      </c>
      <c r="O1423" s="60" t="s">
        <v>24</v>
      </c>
      <c r="P1423" s="69" t="s">
        <v>6258</v>
      </c>
      <c r="Q1423" s="17" t="s">
        <v>711</v>
      </c>
      <c r="R1423" s="17" t="s">
        <v>4424</v>
      </c>
      <c r="S1423" s="85">
        <v>30660312</v>
      </c>
      <c r="T1423" s="91" t="s">
        <v>8103</v>
      </c>
      <c r="U1423" s="7" t="s">
        <v>8140</v>
      </c>
      <c r="V1423" s="149">
        <v>0</v>
      </c>
      <c r="W1423" s="149">
        <v>1</v>
      </c>
      <c r="X1423" s="149">
        <v>1</v>
      </c>
      <c r="Y1423" s="149">
        <v>1</v>
      </c>
      <c r="Z1423" s="60" t="s">
        <v>8140</v>
      </c>
      <c r="AA1423" s="89" t="s">
        <v>8215</v>
      </c>
      <c r="AB1423" s="89" t="s">
        <v>8215</v>
      </c>
      <c r="AC1423" s="89" t="s">
        <v>8140</v>
      </c>
      <c r="AD1423" s="60" t="s">
        <v>8140</v>
      </c>
      <c r="AE1423" s="42" t="s">
        <v>5146</v>
      </c>
    </row>
    <row r="1424" spans="2:31" x14ac:dyDescent="0.25">
      <c r="B1424" s="55">
        <v>1420</v>
      </c>
      <c r="C1424" s="17">
        <v>269467</v>
      </c>
      <c r="D1424" s="17">
        <v>386654</v>
      </c>
      <c r="E1424" s="17">
        <v>269467</v>
      </c>
      <c r="F1424" s="17">
        <v>-71.808453900000004</v>
      </c>
      <c r="G1424" s="17">
        <v>-15.61001287</v>
      </c>
      <c r="H1424" s="7">
        <v>40513</v>
      </c>
      <c r="I1424" s="17" t="s">
        <v>4798</v>
      </c>
      <c r="J1424" s="17" t="s">
        <v>6023</v>
      </c>
      <c r="K1424" s="17" t="s">
        <v>6076</v>
      </c>
      <c r="L1424" s="17" t="s">
        <v>8169</v>
      </c>
      <c r="M1424" s="46" t="s">
        <v>17</v>
      </c>
      <c r="N1424" s="47">
        <v>5</v>
      </c>
      <c r="O1424" s="60" t="s">
        <v>24</v>
      </c>
      <c r="P1424" s="69" t="s">
        <v>6259</v>
      </c>
      <c r="Q1424" s="17" t="s">
        <v>4782</v>
      </c>
      <c r="R1424" s="17" t="s">
        <v>724</v>
      </c>
      <c r="S1424" s="80">
        <v>30659764</v>
      </c>
      <c r="T1424" s="91" t="s">
        <v>8103</v>
      </c>
      <c r="U1424" s="7" t="s">
        <v>8140</v>
      </c>
      <c r="V1424" s="149">
        <v>0</v>
      </c>
      <c r="W1424" s="149">
        <v>1</v>
      </c>
      <c r="X1424" s="149">
        <v>1</v>
      </c>
      <c r="Y1424" s="149">
        <v>1</v>
      </c>
      <c r="Z1424" s="60" t="s">
        <v>8140</v>
      </c>
      <c r="AA1424" s="89" t="s">
        <v>8215</v>
      </c>
      <c r="AB1424" s="89" t="s">
        <v>8215</v>
      </c>
      <c r="AC1424" s="89" t="s">
        <v>8140</v>
      </c>
      <c r="AD1424" s="60" t="s">
        <v>8140</v>
      </c>
      <c r="AE1424" s="42" t="s">
        <v>5146</v>
      </c>
    </row>
    <row r="1425" spans="2:31" x14ac:dyDescent="0.25">
      <c r="B1425" s="111">
        <v>1421</v>
      </c>
      <c r="C1425" s="17">
        <v>266083</v>
      </c>
      <c r="D1425" s="17">
        <v>386659</v>
      </c>
      <c r="E1425" s="17">
        <v>266083</v>
      </c>
      <c r="F1425" s="17">
        <v>-71.808094659999995</v>
      </c>
      <c r="G1425" s="17">
        <v>-15.609005740000001</v>
      </c>
      <c r="H1425" s="7">
        <v>40513</v>
      </c>
      <c r="I1425" s="17" t="s">
        <v>4798</v>
      </c>
      <c r="J1425" s="17" t="s">
        <v>6023</v>
      </c>
      <c r="K1425" s="17" t="s">
        <v>6076</v>
      </c>
      <c r="L1425" s="17" t="s">
        <v>8169</v>
      </c>
      <c r="M1425" s="46" t="s">
        <v>888</v>
      </c>
      <c r="N1425" s="47">
        <v>1</v>
      </c>
      <c r="O1425" s="60" t="s">
        <v>24</v>
      </c>
      <c r="P1425" s="69" t="s">
        <v>6260</v>
      </c>
      <c r="Q1425" s="17" t="s">
        <v>724</v>
      </c>
      <c r="R1425" s="17" t="s">
        <v>1093</v>
      </c>
      <c r="S1425" s="80">
        <v>30660657</v>
      </c>
      <c r="T1425" s="91" t="s">
        <v>8103</v>
      </c>
      <c r="U1425" s="7" t="s">
        <v>8140</v>
      </c>
      <c r="V1425" s="149">
        <v>0</v>
      </c>
      <c r="W1425" s="149">
        <v>1</v>
      </c>
      <c r="X1425" s="149">
        <v>1</v>
      </c>
      <c r="Y1425" s="149">
        <v>1</v>
      </c>
      <c r="Z1425" s="60" t="s">
        <v>8140</v>
      </c>
      <c r="AA1425" s="89" t="s">
        <v>8215</v>
      </c>
      <c r="AB1425" s="89" t="s">
        <v>8215</v>
      </c>
      <c r="AC1425" s="89" t="s">
        <v>8140</v>
      </c>
      <c r="AD1425" s="60" t="s">
        <v>8140</v>
      </c>
      <c r="AE1425" s="42" t="s">
        <v>5146</v>
      </c>
    </row>
    <row r="1426" spans="2:31" x14ac:dyDescent="0.25">
      <c r="B1426" s="55">
        <v>1422</v>
      </c>
      <c r="C1426" s="17">
        <v>266397</v>
      </c>
      <c r="D1426" s="17">
        <v>386664</v>
      </c>
      <c r="E1426" s="17">
        <v>266397</v>
      </c>
      <c r="F1426" s="17">
        <v>-71.808184510000004</v>
      </c>
      <c r="G1426" s="17">
        <v>-15.609395810000001</v>
      </c>
      <c r="H1426" s="7">
        <v>40513</v>
      </c>
      <c r="I1426" s="17" t="s">
        <v>4798</v>
      </c>
      <c r="J1426" s="17" t="s">
        <v>6023</v>
      </c>
      <c r="K1426" s="17" t="s">
        <v>6076</v>
      </c>
      <c r="L1426" s="17" t="s">
        <v>8169</v>
      </c>
      <c r="M1426" s="46" t="s">
        <v>888</v>
      </c>
      <c r="N1426" s="47">
        <v>6</v>
      </c>
      <c r="O1426" s="60" t="s">
        <v>24</v>
      </c>
      <c r="P1426" s="69" t="s">
        <v>6261</v>
      </c>
      <c r="Q1426" s="17" t="s">
        <v>711</v>
      </c>
      <c r="R1426" s="17" t="s">
        <v>5529</v>
      </c>
      <c r="S1426" s="80">
        <v>30659718</v>
      </c>
      <c r="T1426" s="91" t="s">
        <v>8103</v>
      </c>
      <c r="U1426" s="7" t="s">
        <v>8140</v>
      </c>
      <c r="V1426" s="149">
        <v>0</v>
      </c>
      <c r="W1426" s="149">
        <v>1</v>
      </c>
      <c r="X1426" s="149">
        <v>1</v>
      </c>
      <c r="Y1426" s="149">
        <v>1</v>
      </c>
      <c r="Z1426" s="60" t="s">
        <v>8140</v>
      </c>
      <c r="AA1426" s="89" t="s">
        <v>8215</v>
      </c>
      <c r="AB1426" s="89" t="s">
        <v>8215</v>
      </c>
      <c r="AC1426" s="89" t="s">
        <v>8140</v>
      </c>
      <c r="AD1426" s="60" t="s">
        <v>8140</v>
      </c>
      <c r="AE1426" s="42" t="s">
        <v>5146</v>
      </c>
    </row>
    <row r="1427" spans="2:31" x14ac:dyDescent="0.25">
      <c r="B1427" s="55">
        <v>1423</v>
      </c>
      <c r="C1427" s="17">
        <v>266563</v>
      </c>
      <c r="D1427" s="17">
        <v>386665</v>
      </c>
      <c r="E1427" s="17">
        <v>266563</v>
      </c>
      <c r="F1427" s="17">
        <v>-71.808287780000001</v>
      </c>
      <c r="G1427" s="17">
        <v>-15.60933123</v>
      </c>
      <c r="H1427" s="7">
        <v>40513</v>
      </c>
      <c r="I1427" s="17" t="s">
        <v>4798</v>
      </c>
      <c r="J1427" s="17" t="s">
        <v>6023</v>
      </c>
      <c r="K1427" s="17" t="s">
        <v>6076</v>
      </c>
      <c r="L1427" s="17" t="s">
        <v>8169</v>
      </c>
      <c r="M1427" s="46" t="s">
        <v>888</v>
      </c>
      <c r="N1427" s="47">
        <v>7</v>
      </c>
      <c r="O1427" s="60" t="s">
        <v>24</v>
      </c>
      <c r="P1427" s="69" t="s">
        <v>6262</v>
      </c>
      <c r="Q1427" s="17" t="s">
        <v>711</v>
      </c>
      <c r="R1427" s="17" t="s">
        <v>5529</v>
      </c>
      <c r="S1427" s="81">
        <v>30660105</v>
      </c>
      <c r="T1427" s="91" t="s">
        <v>8103</v>
      </c>
      <c r="U1427" s="7" t="s">
        <v>8140</v>
      </c>
      <c r="V1427" s="149">
        <v>0</v>
      </c>
      <c r="W1427" s="149">
        <v>1</v>
      </c>
      <c r="X1427" s="149">
        <v>1</v>
      </c>
      <c r="Y1427" s="149">
        <v>1</v>
      </c>
      <c r="Z1427" s="60" t="s">
        <v>8140</v>
      </c>
      <c r="AA1427" s="89" t="s">
        <v>8215</v>
      </c>
      <c r="AB1427" s="89" t="s">
        <v>8215</v>
      </c>
      <c r="AC1427" s="89" t="s">
        <v>8140</v>
      </c>
      <c r="AD1427" s="60" t="s">
        <v>8140</v>
      </c>
      <c r="AE1427" s="42" t="s">
        <v>5146</v>
      </c>
    </row>
    <row r="1428" spans="2:31" x14ac:dyDescent="0.25">
      <c r="B1428" s="55">
        <v>1424</v>
      </c>
      <c r="C1428" s="17">
        <v>592433</v>
      </c>
      <c r="D1428" s="17">
        <v>386667</v>
      </c>
      <c r="E1428" s="17">
        <v>592433</v>
      </c>
      <c r="F1428" s="17">
        <v>-71.808169759999998</v>
      </c>
      <c r="G1428" s="17">
        <v>-15.609105189999999</v>
      </c>
      <c r="H1428" s="7">
        <v>40513</v>
      </c>
      <c r="I1428" s="17" t="s">
        <v>4798</v>
      </c>
      <c r="J1428" s="17" t="s">
        <v>6023</v>
      </c>
      <c r="K1428" s="17" t="s">
        <v>6076</v>
      </c>
      <c r="L1428" s="17" t="s">
        <v>8169</v>
      </c>
      <c r="M1428" s="46" t="s">
        <v>1215</v>
      </c>
      <c r="N1428" s="47">
        <v>2</v>
      </c>
      <c r="O1428" s="60" t="s">
        <v>24</v>
      </c>
      <c r="P1428" s="69" t="s">
        <v>6263</v>
      </c>
      <c r="Q1428" s="17" t="s">
        <v>724</v>
      </c>
      <c r="R1428" s="17" t="s">
        <v>1093</v>
      </c>
      <c r="S1428" s="80"/>
      <c r="T1428" s="91" t="s">
        <v>8103</v>
      </c>
      <c r="U1428" s="7" t="s">
        <v>8140</v>
      </c>
      <c r="V1428" s="149">
        <v>0</v>
      </c>
      <c r="W1428" s="149">
        <v>1</v>
      </c>
      <c r="X1428" s="149">
        <v>1</v>
      </c>
      <c r="Y1428" s="149">
        <v>1</v>
      </c>
      <c r="Z1428" s="60" t="s">
        <v>8140</v>
      </c>
      <c r="AA1428" s="89" t="s">
        <v>8215</v>
      </c>
      <c r="AB1428" s="89" t="s">
        <v>8215</v>
      </c>
      <c r="AC1428" s="89" t="s">
        <v>8140</v>
      </c>
      <c r="AD1428" s="60" t="s">
        <v>8140</v>
      </c>
      <c r="AE1428" s="42" t="s">
        <v>5146</v>
      </c>
    </row>
    <row r="1429" spans="2:31" x14ac:dyDescent="0.25">
      <c r="B1429" s="55">
        <v>1425</v>
      </c>
      <c r="C1429" s="17">
        <v>592443</v>
      </c>
      <c r="D1429" s="17">
        <v>386672</v>
      </c>
      <c r="E1429" s="17">
        <v>592443</v>
      </c>
      <c r="F1429" s="17">
        <v>-71.807566089999995</v>
      </c>
      <c r="G1429" s="17">
        <v>-15.608722520000001</v>
      </c>
      <c r="H1429" s="7">
        <v>40513</v>
      </c>
      <c r="I1429" s="17" t="s">
        <v>4798</v>
      </c>
      <c r="J1429" s="17" t="s">
        <v>6023</v>
      </c>
      <c r="K1429" s="17" t="s">
        <v>6076</v>
      </c>
      <c r="L1429" s="17" t="s">
        <v>8169</v>
      </c>
      <c r="M1429" s="46" t="s">
        <v>1645</v>
      </c>
      <c r="N1429" s="47">
        <v>5</v>
      </c>
      <c r="O1429" s="60" t="s">
        <v>24</v>
      </c>
      <c r="P1429" s="69" t="s">
        <v>6264</v>
      </c>
      <c r="Q1429" s="17" t="s">
        <v>711</v>
      </c>
      <c r="R1429" s="17" t="s">
        <v>711</v>
      </c>
      <c r="S1429" s="80"/>
      <c r="T1429" s="91" t="s">
        <v>8103</v>
      </c>
      <c r="U1429" s="7" t="s">
        <v>8140</v>
      </c>
      <c r="V1429" s="149">
        <v>0</v>
      </c>
      <c r="W1429" s="149">
        <v>1</v>
      </c>
      <c r="X1429" s="149">
        <v>1</v>
      </c>
      <c r="Y1429" s="149">
        <v>1</v>
      </c>
      <c r="Z1429" s="60" t="s">
        <v>8140</v>
      </c>
      <c r="AA1429" s="89" t="s">
        <v>8215</v>
      </c>
      <c r="AB1429" s="89" t="s">
        <v>8215</v>
      </c>
      <c r="AC1429" s="89" t="s">
        <v>8140</v>
      </c>
      <c r="AD1429" s="60" t="s">
        <v>8140</v>
      </c>
      <c r="AE1429" s="42" t="s">
        <v>5146</v>
      </c>
    </row>
    <row r="1430" spans="2:31" x14ac:dyDescent="0.25">
      <c r="B1430" s="111">
        <v>1426</v>
      </c>
      <c r="C1430" s="17">
        <v>362152</v>
      </c>
      <c r="D1430" s="17">
        <v>386675</v>
      </c>
      <c r="E1430" s="17">
        <v>362152</v>
      </c>
      <c r="F1430" s="17">
        <v>-71.807730379999995</v>
      </c>
      <c r="G1430" s="17">
        <v>-15.60899248</v>
      </c>
      <c r="H1430" s="7">
        <v>40513</v>
      </c>
      <c r="I1430" s="17" t="s">
        <v>4798</v>
      </c>
      <c r="J1430" s="17" t="s">
        <v>6023</v>
      </c>
      <c r="K1430" s="17" t="s">
        <v>6076</v>
      </c>
      <c r="L1430" s="17" t="s">
        <v>8169</v>
      </c>
      <c r="M1430" s="46" t="s">
        <v>1087</v>
      </c>
      <c r="N1430" s="47">
        <v>8</v>
      </c>
      <c r="O1430" s="60" t="s">
        <v>24</v>
      </c>
      <c r="P1430" s="69" t="s">
        <v>6265</v>
      </c>
      <c r="Q1430" s="17" t="s">
        <v>724</v>
      </c>
      <c r="R1430" s="17" t="s">
        <v>711</v>
      </c>
      <c r="S1430" s="85">
        <v>29259332</v>
      </c>
      <c r="T1430" s="91" t="s">
        <v>8103</v>
      </c>
      <c r="U1430" s="7" t="s">
        <v>8140</v>
      </c>
      <c r="V1430" s="149">
        <v>0</v>
      </c>
      <c r="W1430" s="149">
        <v>1</v>
      </c>
      <c r="X1430" s="149">
        <v>1</v>
      </c>
      <c r="Y1430" s="149">
        <v>1</v>
      </c>
      <c r="Z1430" s="60" t="s">
        <v>8140</v>
      </c>
      <c r="AA1430" s="89" t="s">
        <v>8215</v>
      </c>
      <c r="AB1430" s="89" t="s">
        <v>8215</v>
      </c>
      <c r="AC1430" s="89" t="s">
        <v>8140</v>
      </c>
      <c r="AD1430" s="60" t="s">
        <v>8140</v>
      </c>
      <c r="AE1430" s="42" t="s">
        <v>5146</v>
      </c>
    </row>
    <row r="1431" spans="2:31" x14ac:dyDescent="0.25">
      <c r="B1431" s="55">
        <v>1427</v>
      </c>
      <c r="C1431" s="17">
        <v>267213</v>
      </c>
      <c r="D1431" s="17">
        <v>386679</v>
      </c>
      <c r="E1431" s="17">
        <v>267213</v>
      </c>
      <c r="F1431" s="17">
        <v>-71.807938919999998</v>
      </c>
      <c r="G1431" s="17">
        <v>-15.60872898</v>
      </c>
      <c r="H1431" s="7">
        <v>40513</v>
      </c>
      <c r="I1431" s="17" t="s">
        <v>4798</v>
      </c>
      <c r="J1431" s="17" t="s">
        <v>6023</v>
      </c>
      <c r="K1431" s="17" t="s">
        <v>6076</v>
      </c>
      <c r="L1431" s="17" t="s">
        <v>8169</v>
      </c>
      <c r="M1431" s="46" t="s">
        <v>1087</v>
      </c>
      <c r="N1431" s="47">
        <v>6</v>
      </c>
      <c r="O1431" s="60" t="s">
        <v>24</v>
      </c>
      <c r="P1431" s="69" t="s">
        <v>6266</v>
      </c>
      <c r="Q1431" s="17" t="s">
        <v>6088</v>
      </c>
      <c r="R1431" s="17" t="s">
        <v>6267</v>
      </c>
      <c r="S1431" s="81">
        <v>30660473</v>
      </c>
      <c r="T1431" s="91" t="s">
        <v>8103</v>
      </c>
      <c r="U1431" s="7" t="s">
        <v>8140</v>
      </c>
      <c r="V1431" s="149">
        <v>0</v>
      </c>
      <c r="W1431" s="149">
        <v>1</v>
      </c>
      <c r="X1431" s="149">
        <v>1</v>
      </c>
      <c r="Y1431" s="149">
        <v>1</v>
      </c>
      <c r="Z1431" s="60" t="s">
        <v>8140</v>
      </c>
      <c r="AA1431" s="89" t="s">
        <v>8215</v>
      </c>
      <c r="AB1431" s="89" t="s">
        <v>8215</v>
      </c>
      <c r="AC1431" s="89" t="s">
        <v>8140</v>
      </c>
      <c r="AD1431" s="60" t="s">
        <v>8140</v>
      </c>
      <c r="AE1431" s="42" t="s">
        <v>5146</v>
      </c>
    </row>
    <row r="1432" spans="2:31" x14ac:dyDescent="0.25">
      <c r="B1432" s="55">
        <v>1428</v>
      </c>
      <c r="C1432" s="17">
        <v>259787</v>
      </c>
      <c r="D1432" s="17">
        <v>386916</v>
      </c>
      <c r="E1432" s="17">
        <v>259787</v>
      </c>
      <c r="F1432" s="17">
        <v>-71.811615939999996</v>
      </c>
      <c r="G1432" s="17">
        <v>-15.60707201</v>
      </c>
      <c r="H1432" s="7">
        <v>40513</v>
      </c>
      <c r="I1432" s="17" t="s">
        <v>4798</v>
      </c>
      <c r="J1432" s="17" t="s">
        <v>6023</v>
      </c>
      <c r="K1432" s="17" t="s">
        <v>6076</v>
      </c>
      <c r="L1432" s="17" t="s">
        <v>8169</v>
      </c>
      <c r="M1432" s="46" t="s">
        <v>6268</v>
      </c>
      <c r="N1432" s="47">
        <v>2</v>
      </c>
      <c r="O1432" s="60" t="s">
        <v>24</v>
      </c>
      <c r="P1432" s="69" t="s">
        <v>6269</v>
      </c>
      <c r="Q1432" s="17" t="s">
        <v>6270</v>
      </c>
      <c r="R1432" s="17" t="s">
        <v>6271</v>
      </c>
      <c r="S1432" s="80">
        <v>29672744</v>
      </c>
      <c r="T1432" s="91" t="s">
        <v>8103</v>
      </c>
      <c r="U1432" s="7" t="s">
        <v>8140</v>
      </c>
      <c r="V1432" s="149">
        <v>0</v>
      </c>
      <c r="W1432" s="149">
        <v>1</v>
      </c>
      <c r="X1432" s="149">
        <v>1</v>
      </c>
      <c r="Y1432" s="149">
        <v>1</v>
      </c>
      <c r="Z1432" s="60" t="s">
        <v>8140</v>
      </c>
      <c r="AA1432" s="89" t="s">
        <v>8215</v>
      </c>
      <c r="AB1432" s="89" t="s">
        <v>8215</v>
      </c>
      <c r="AC1432" s="89" t="s">
        <v>8140</v>
      </c>
      <c r="AD1432" s="60" t="s">
        <v>8140</v>
      </c>
      <c r="AE1432" s="42" t="s">
        <v>5146</v>
      </c>
    </row>
    <row r="1433" spans="2:31" x14ac:dyDescent="0.25">
      <c r="B1433" s="55">
        <v>1429</v>
      </c>
      <c r="C1433" s="17">
        <v>261060</v>
      </c>
      <c r="D1433" s="17">
        <v>386958</v>
      </c>
      <c r="E1433" s="17">
        <v>261060</v>
      </c>
      <c r="F1433" s="17">
        <v>-71.81073619</v>
      </c>
      <c r="G1433" s="17">
        <v>-15.60752617</v>
      </c>
      <c r="H1433" s="7">
        <v>40513</v>
      </c>
      <c r="I1433" s="17" t="s">
        <v>4798</v>
      </c>
      <c r="J1433" s="17" t="s">
        <v>6023</v>
      </c>
      <c r="K1433" s="17" t="s">
        <v>6076</v>
      </c>
      <c r="L1433" s="17" t="s">
        <v>8169</v>
      </c>
      <c r="M1433" s="46" t="s">
        <v>5646</v>
      </c>
      <c r="N1433" s="47">
        <v>10</v>
      </c>
      <c r="O1433" s="60" t="s">
        <v>24</v>
      </c>
      <c r="P1433" s="69" t="s">
        <v>185</v>
      </c>
      <c r="Q1433" s="17" t="s">
        <v>6098</v>
      </c>
      <c r="R1433" s="17" t="s">
        <v>711</v>
      </c>
      <c r="S1433" s="85">
        <v>30660097</v>
      </c>
      <c r="T1433" s="91" t="s">
        <v>8103</v>
      </c>
      <c r="U1433" s="7" t="s">
        <v>8140</v>
      </c>
      <c r="V1433" s="149">
        <v>0</v>
      </c>
      <c r="W1433" s="149">
        <v>1</v>
      </c>
      <c r="X1433" s="149">
        <v>1</v>
      </c>
      <c r="Y1433" s="149">
        <v>1</v>
      </c>
      <c r="Z1433" s="60" t="s">
        <v>8140</v>
      </c>
      <c r="AA1433" s="89" t="s">
        <v>8215</v>
      </c>
      <c r="AB1433" s="89" t="s">
        <v>8215</v>
      </c>
      <c r="AC1433" s="89" t="s">
        <v>8140</v>
      </c>
      <c r="AD1433" s="60" t="s">
        <v>8140</v>
      </c>
      <c r="AE1433" s="42" t="s">
        <v>5146</v>
      </c>
    </row>
    <row r="1434" spans="2:31" x14ac:dyDescent="0.25">
      <c r="B1434" s="55">
        <v>1430</v>
      </c>
      <c r="C1434" s="17" t="s">
        <v>5098</v>
      </c>
      <c r="D1434" s="17" t="s">
        <v>6272</v>
      </c>
      <c r="E1434" s="17" t="s">
        <v>5098</v>
      </c>
      <c r="F1434" s="17">
        <v>-71.98034097</v>
      </c>
      <c r="G1434" s="17">
        <v>-15.621522519999999</v>
      </c>
      <c r="H1434" s="7">
        <v>40503</v>
      </c>
      <c r="I1434" s="9" t="s">
        <v>4798</v>
      </c>
      <c r="J1434" s="9" t="s">
        <v>6023</v>
      </c>
      <c r="K1434" s="9" t="s">
        <v>6273</v>
      </c>
      <c r="L1434" s="17" t="s">
        <v>8173</v>
      </c>
      <c r="M1434" s="46" t="s">
        <v>2479</v>
      </c>
      <c r="N1434" s="47" t="s">
        <v>6274</v>
      </c>
      <c r="O1434" s="60" t="s">
        <v>24</v>
      </c>
      <c r="P1434" s="69" t="s">
        <v>2541</v>
      </c>
      <c r="Q1434" s="17" t="s">
        <v>6275</v>
      </c>
      <c r="R1434" s="17" t="s">
        <v>195</v>
      </c>
      <c r="S1434" s="81" t="s">
        <v>5098</v>
      </c>
      <c r="T1434" s="91" t="s">
        <v>8103</v>
      </c>
      <c r="U1434" s="7" t="s">
        <v>8216</v>
      </c>
      <c r="V1434" s="149">
        <v>0</v>
      </c>
      <c r="W1434" s="149">
        <v>1</v>
      </c>
      <c r="X1434" s="149">
        <v>1</v>
      </c>
      <c r="Y1434" s="149">
        <v>1</v>
      </c>
      <c r="Z1434" s="60" t="s">
        <v>8140</v>
      </c>
      <c r="AA1434" s="89" t="s">
        <v>8215</v>
      </c>
      <c r="AB1434" s="89" t="s">
        <v>8215</v>
      </c>
      <c r="AC1434" s="89" t="s">
        <v>8140</v>
      </c>
      <c r="AD1434" s="60" t="s">
        <v>8140</v>
      </c>
      <c r="AE1434" s="42" t="s">
        <v>5146</v>
      </c>
    </row>
    <row r="1435" spans="2:31" x14ac:dyDescent="0.25">
      <c r="B1435" s="111">
        <v>1431</v>
      </c>
      <c r="C1435" s="17">
        <v>143158</v>
      </c>
      <c r="D1435" s="17">
        <v>45971</v>
      </c>
      <c r="E1435" s="17">
        <v>143158</v>
      </c>
      <c r="F1435" s="17">
        <v>-71.980503740000003</v>
      </c>
      <c r="G1435" s="17">
        <v>-15.621096359999999</v>
      </c>
      <c r="H1435" s="7">
        <v>40503</v>
      </c>
      <c r="I1435" s="9" t="s">
        <v>4798</v>
      </c>
      <c r="J1435" s="9" t="s">
        <v>6023</v>
      </c>
      <c r="K1435" s="9" t="s">
        <v>6273</v>
      </c>
      <c r="L1435" s="17" t="s">
        <v>8173</v>
      </c>
      <c r="M1435" s="46" t="s">
        <v>1332</v>
      </c>
      <c r="N1435" s="47">
        <v>12</v>
      </c>
      <c r="O1435" s="60" t="s">
        <v>24</v>
      </c>
      <c r="P1435" s="69" t="s">
        <v>6030</v>
      </c>
      <c r="Q1435" s="17" t="s">
        <v>1093</v>
      </c>
      <c r="R1435" s="17" t="s">
        <v>834</v>
      </c>
      <c r="S1435" s="81">
        <v>30645460</v>
      </c>
      <c r="T1435" s="91" t="s">
        <v>8103</v>
      </c>
      <c r="U1435" s="7" t="s">
        <v>8217</v>
      </c>
      <c r="V1435" s="149">
        <v>0</v>
      </c>
      <c r="W1435" s="149">
        <v>1</v>
      </c>
      <c r="X1435" s="149">
        <v>1</v>
      </c>
      <c r="Y1435" s="149">
        <v>1</v>
      </c>
      <c r="Z1435" s="60" t="s">
        <v>8140</v>
      </c>
      <c r="AA1435" s="89" t="s">
        <v>8215</v>
      </c>
      <c r="AB1435" s="89" t="s">
        <v>8215</v>
      </c>
      <c r="AC1435" s="89" t="s">
        <v>8140</v>
      </c>
      <c r="AD1435" s="60" t="s">
        <v>8140</v>
      </c>
      <c r="AE1435" s="42" t="s">
        <v>5146</v>
      </c>
    </row>
    <row r="1436" spans="2:31" x14ac:dyDescent="0.25">
      <c r="B1436" s="55">
        <v>1432</v>
      </c>
      <c r="C1436" s="17">
        <v>133628</v>
      </c>
      <c r="D1436" s="17">
        <v>228214</v>
      </c>
      <c r="E1436" s="17">
        <v>133628</v>
      </c>
      <c r="F1436" s="17">
        <v>-71.977049539999996</v>
      </c>
      <c r="G1436" s="17">
        <v>-15.621847259999999</v>
      </c>
      <c r="H1436" s="7">
        <v>40503</v>
      </c>
      <c r="I1436" s="9" t="s">
        <v>4798</v>
      </c>
      <c r="J1436" s="9" t="s">
        <v>6023</v>
      </c>
      <c r="K1436" s="9" t="s">
        <v>6273</v>
      </c>
      <c r="L1436" s="17" t="s">
        <v>8173</v>
      </c>
      <c r="M1436" s="46" t="s">
        <v>4441</v>
      </c>
      <c r="N1436" s="47">
        <v>3</v>
      </c>
      <c r="O1436" s="60" t="s">
        <v>24</v>
      </c>
      <c r="P1436" s="69" t="s">
        <v>6276</v>
      </c>
      <c r="Q1436" s="17" t="s">
        <v>191</v>
      </c>
      <c r="R1436" s="17" t="s">
        <v>489</v>
      </c>
      <c r="S1436" s="81">
        <v>30644762</v>
      </c>
      <c r="T1436" s="91" t="s">
        <v>8103</v>
      </c>
      <c r="U1436" s="7" t="s">
        <v>8218</v>
      </c>
      <c r="V1436" s="149">
        <v>0</v>
      </c>
      <c r="W1436" s="149">
        <v>1</v>
      </c>
      <c r="X1436" s="149">
        <v>1</v>
      </c>
      <c r="Y1436" s="149">
        <v>1</v>
      </c>
      <c r="Z1436" s="60" t="s">
        <v>8140</v>
      </c>
      <c r="AA1436" s="89" t="s">
        <v>8215</v>
      </c>
      <c r="AB1436" s="89" t="s">
        <v>8215</v>
      </c>
      <c r="AC1436" s="89" t="s">
        <v>8140</v>
      </c>
      <c r="AD1436" s="60" t="s">
        <v>8140</v>
      </c>
      <c r="AE1436" s="42" t="s">
        <v>5146</v>
      </c>
    </row>
    <row r="1437" spans="2:31" x14ac:dyDescent="0.25">
      <c r="B1437" s="55">
        <v>1433</v>
      </c>
      <c r="C1437" s="17">
        <v>133156</v>
      </c>
      <c r="D1437" s="17">
        <v>228338</v>
      </c>
      <c r="E1437" s="17">
        <v>133156</v>
      </c>
      <c r="F1437" s="17">
        <v>-71.977098999999995</v>
      </c>
      <c r="G1437" s="17">
        <v>-15.621652539999999</v>
      </c>
      <c r="H1437" s="7">
        <v>40503</v>
      </c>
      <c r="I1437" s="9" t="s">
        <v>4798</v>
      </c>
      <c r="J1437" s="9" t="s">
        <v>6023</v>
      </c>
      <c r="K1437" s="9" t="s">
        <v>6273</v>
      </c>
      <c r="L1437" s="17" t="s">
        <v>8173</v>
      </c>
      <c r="M1437" s="46" t="s">
        <v>4839</v>
      </c>
      <c r="N1437" s="47" t="s">
        <v>5774</v>
      </c>
      <c r="O1437" s="60" t="s">
        <v>24</v>
      </c>
      <c r="P1437" s="69" t="s">
        <v>484</v>
      </c>
      <c r="Q1437" s="17" t="s">
        <v>3818</v>
      </c>
      <c r="R1437" s="17" t="s">
        <v>6277</v>
      </c>
      <c r="S1437" s="81">
        <v>30853278</v>
      </c>
      <c r="T1437" s="91" t="s">
        <v>8103</v>
      </c>
      <c r="U1437" s="7" t="s">
        <v>8219</v>
      </c>
      <c r="V1437" s="149">
        <v>0</v>
      </c>
      <c r="W1437" s="149">
        <v>1</v>
      </c>
      <c r="X1437" s="149">
        <v>1</v>
      </c>
      <c r="Y1437" s="149">
        <v>1</v>
      </c>
      <c r="Z1437" s="60" t="s">
        <v>8140</v>
      </c>
      <c r="AA1437" s="89" t="s">
        <v>8215</v>
      </c>
      <c r="AB1437" s="89" t="s">
        <v>8215</v>
      </c>
      <c r="AC1437" s="89" t="s">
        <v>8140</v>
      </c>
      <c r="AD1437" s="60" t="s">
        <v>8140</v>
      </c>
      <c r="AE1437" s="42" t="s">
        <v>5146</v>
      </c>
    </row>
    <row r="1438" spans="2:31" x14ac:dyDescent="0.25">
      <c r="B1438" s="55">
        <v>1434</v>
      </c>
      <c r="C1438" s="17">
        <v>360386</v>
      </c>
      <c r="D1438" s="17">
        <v>430034</v>
      </c>
      <c r="E1438" s="17">
        <v>360386</v>
      </c>
      <c r="F1438" s="17">
        <v>-71.975954729999998</v>
      </c>
      <c r="G1438" s="17">
        <v>-15.62358517</v>
      </c>
      <c r="H1438" s="7">
        <v>40503</v>
      </c>
      <c r="I1438" s="9" t="s">
        <v>4798</v>
      </c>
      <c r="J1438" s="9" t="s">
        <v>6023</v>
      </c>
      <c r="K1438" s="9" t="s">
        <v>6273</v>
      </c>
      <c r="L1438" s="17" t="s">
        <v>8173</v>
      </c>
      <c r="M1438" s="46" t="s">
        <v>288</v>
      </c>
      <c r="N1438" s="47">
        <v>3</v>
      </c>
      <c r="O1438" s="60" t="s">
        <v>24</v>
      </c>
      <c r="P1438" s="69" t="s">
        <v>6278</v>
      </c>
      <c r="Q1438" s="17" t="s">
        <v>6074</v>
      </c>
      <c r="R1438" s="17" t="s">
        <v>6279</v>
      </c>
      <c r="S1438" s="81">
        <v>9090156</v>
      </c>
      <c r="T1438" s="91" t="s">
        <v>8103</v>
      </c>
      <c r="U1438" s="7" t="s">
        <v>8220</v>
      </c>
      <c r="V1438" s="149">
        <v>0</v>
      </c>
      <c r="W1438" s="149">
        <v>1</v>
      </c>
      <c r="X1438" s="149">
        <v>1</v>
      </c>
      <c r="Y1438" s="149">
        <v>1</v>
      </c>
      <c r="Z1438" s="60" t="s">
        <v>8140</v>
      </c>
      <c r="AA1438" s="89" t="s">
        <v>8215</v>
      </c>
      <c r="AB1438" s="89" t="s">
        <v>8215</v>
      </c>
      <c r="AC1438" s="89" t="s">
        <v>8140</v>
      </c>
      <c r="AD1438" s="60" t="s">
        <v>8140</v>
      </c>
      <c r="AE1438" s="42" t="s">
        <v>5146</v>
      </c>
    </row>
    <row r="1439" spans="2:31" x14ac:dyDescent="0.25">
      <c r="B1439" s="55">
        <v>1435</v>
      </c>
      <c r="C1439" s="17">
        <v>133836</v>
      </c>
      <c r="D1439" s="17">
        <v>45915</v>
      </c>
      <c r="E1439" s="17">
        <v>133836</v>
      </c>
      <c r="F1439" s="17">
        <v>-71.983023090000003</v>
      </c>
      <c r="G1439" s="17">
        <v>-15.62068949</v>
      </c>
      <c r="H1439" s="7">
        <v>40503</v>
      </c>
      <c r="I1439" s="9" t="s">
        <v>4798</v>
      </c>
      <c r="J1439" s="9" t="s">
        <v>6023</v>
      </c>
      <c r="K1439" s="9" t="s">
        <v>6273</v>
      </c>
      <c r="L1439" s="17" t="s">
        <v>8173</v>
      </c>
      <c r="M1439" s="46" t="s">
        <v>349</v>
      </c>
      <c r="N1439" s="47">
        <v>16</v>
      </c>
      <c r="O1439" s="60" t="s">
        <v>24</v>
      </c>
      <c r="P1439" s="69" t="s">
        <v>1655</v>
      </c>
      <c r="Q1439" s="17" t="s">
        <v>6280</v>
      </c>
      <c r="R1439" s="17" t="s">
        <v>5565</v>
      </c>
      <c r="S1439" s="81">
        <v>30654077</v>
      </c>
      <c r="T1439" s="91" t="s">
        <v>8103</v>
      </c>
      <c r="U1439" s="7" t="s">
        <v>8221</v>
      </c>
      <c r="V1439" s="149">
        <v>0</v>
      </c>
      <c r="W1439" s="149">
        <v>1</v>
      </c>
      <c r="X1439" s="149">
        <v>1</v>
      </c>
      <c r="Y1439" s="149">
        <v>1</v>
      </c>
      <c r="Z1439" s="60" t="s">
        <v>8140</v>
      </c>
      <c r="AA1439" s="89" t="s">
        <v>8215</v>
      </c>
      <c r="AB1439" s="89" t="s">
        <v>8215</v>
      </c>
      <c r="AC1439" s="89" t="s">
        <v>8140</v>
      </c>
      <c r="AD1439" s="60" t="s">
        <v>8140</v>
      </c>
      <c r="AE1439" s="42" t="s">
        <v>5146</v>
      </c>
    </row>
    <row r="1440" spans="2:31" x14ac:dyDescent="0.25">
      <c r="B1440" s="111">
        <v>1436</v>
      </c>
      <c r="C1440" s="17">
        <v>228158</v>
      </c>
      <c r="D1440" s="17">
        <v>45281</v>
      </c>
      <c r="E1440" s="17">
        <v>228158</v>
      </c>
      <c r="F1440" s="17">
        <v>-71.976213270000002</v>
      </c>
      <c r="G1440" s="17">
        <v>-15.622433170000001</v>
      </c>
      <c r="H1440" s="7">
        <v>40503</v>
      </c>
      <c r="I1440" s="9" t="s">
        <v>4798</v>
      </c>
      <c r="J1440" s="9" t="s">
        <v>6023</v>
      </c>
      <c r="K1440" s="9" t="s">
        <v>6273</v>
      </c>
      <c r="L1440" s="17" t="s">
        <v>8173</v>
      </c>
      <c r="M1440" s="46" t="s">
        <v>5297</v>
      </c>
      <c r="N1440" s="47">
        <v>10</v>
      </c>
      <c r="O1440" s="60" t="s">
        <v>24</v>
      </c>
      <c r="P1440" s="69" t="s">
        <v>1655</v>
      </c>
      <c r="Q1440" s="17" t="s">
        <v>48</v>
      </c>
      <c r="R1440" s="17" t="s">
        <v>6281</v>
      </c>
      <c r="S1440" s="81">
        <v>24887471</v>
      </c>
      <c r="T1440" s="91" t="s">
        <v>8103</v>
      </c>
      <c r="U1440" s="7" t="s">
        <v>8222</v>
      </c>
      <c r="V1440" s="149">
        <v>0</v>
      </c>
      <c r="W1440" s="149">
        <v>1</v>
      </c>
      <c r="X1440" s="149">
        <v>1</v>
      </c>
      <c r="Y1440" s="149">
        <v>1</v>
      </c>
      <c r="Z1440" s="60" t="s">
        <v>8140</v>
      </c>
      <c r="AA1440" s="89" t="s">
        <v>8215</v>
      </c>
      <c r="AB1440" s="89" t="s">
        <v>8215</v>
      </c>
      <c r="AC1440" s="89" t="s">
        <v>8140</v>
      </c>
      <c r="AD1440" s="60" t="s">
        <v>8140</v>
      </c>
      <c r="AE1440" s="42" t="s">
        <v>5146</v>
      </c>
    </row>
    <row r="1441" spans="2:31" x14ac:dyDescent="0.25">
      <c r="B1441" s="55">
        <v>1437</v>
      </c>
      <c r="C1441" s="17">
        <v>228365</v>
      </c>
      <c r="D1441" s="17">
        <v>45286</v>
      </c>
      <c r="E1441" s="17">
        <v>228365</v>
      </c>
      <c r="F1441" s="17">
        <v>-71.976364149999995</v>
      </c>
      <c r="G1441" s="17">
        <v>-15.62247902</v>
      </c>
      <c r="H1441" s="7">
        <v>40503</v>
      </c>
      <c r="I1441" s="9" t="s">
        <v>4798</v>
      </c>
      <c r="J1441" s="9" t="s">
        <v>6023</v>
      </c>
      <c r="K1441" s="9" t="s">
        <v>6273</v>
      </c>
      <c r="L1441" s="17" t="s">
        <v>8173</v>
      </c>
      <c r="M1441" s="46" t="s">
        <v>5297</v>
      </c>
      <c r="N1441" s="47">
        <v>15</v>
      </c>
      <c r="O1441" s="60" t="s">
        <v>24</v>
      </c>
      <c r="P1441" s="69" t="s">
        <v>6282</v>
      </c>
      <c r="Q1441" s="17" t="s">
        <v>6192</v>
      </c>
      <c r="R1441" s="17" t="s">
        <v>6283</v>
      </c>
      <c r="S1441" s="81">
        <v>48921295</v>
      </c>
      <c r="T1441" s="91" t="s">
        <v>8103</v>
      </c>
      <c r="U1441" s="7" t="s">
        <v>8223</v>
      </c>
      <c r="V1441" s="149">
        <v>0</v>
      </c>
      <c r="W1441" s="149">
        <v>1</v>
      </c>
      <c r="X1441" s="149">
        <v>1</v>
      </c>
      <c r="Y1441" s="149">
        <v>1</v>
      </c>
      <c r="Z1441" s="60" t="s">
        <v>8140</v>
      </c>
      <c r="AA1441" s="89" t="s">
        <v>8215</v>
      </c>
      <c r="AB1441" s="89" t="s">
        <v>8215</v>
      </c>
      <c r="AC1441" s="89" t="s">
        <v>8140</v>
      </c>
      <c r="AD1441" s="60" t="s">
        <v>8140</v>
      </c>
      <c r="AE1441" s="42" t="s">
        <v>5146</v>
      </c>
    </row>
    <row r="1442" spans="2:31" x14ac:dyDescent="0.25">
      <c r="B1442" s="55">
        <v>1438</v>
      </c>
      <c r="C1442" s="17">
        <v>228504</v>
      </c>
      <c r="D1442" s="17">
        <v>45291</v>
      </c>
      <c r="E1442" s="17">
        <v>228504</v>
      </c>
      <c r="F1442" s="17">
        <v>-71.976584759999994</v>
      </c>
      <c r="G1442" s="17">
        <v>-15.622406700000001</v>
      </c>
      <c r="H1442" s="7">
        <v>40503</v>
      </c>
      <c r="I1442" s="9" t="s">
        <v>4798</v>
      </c>
      <c r="J1442" s="9" t="s">
        <v>6023</v>
      </c>
      <c r="K1442" s="9" t="s">
        <v>6273</v>
      </c>
      <c r="L1442" s="17" t="s">
        <v>8173</v>
      </c>
      <c r="M1442" s="46" t="s">
        <v>5297</v>
      </c>
      <c r="N1442" s="47">
        <v>20</v>
      </c>
      <c r="O1442" s="60" t="s">
        <v>24</v>
      </c>
      <c r="P1442" s="69" t="s">
        <v>6284</v>
      </c>
      <c r="Q1442" s="17" t="s">
        <v>144</v>
      </c>
      <c r="R1442" s="17" t="s">
        <v>191</v>
      </c>
      <c r="S1442" s="81">
        <v>30645540</v>
      </c>
      <c r="T1442" s="91" t="s">
        <v>8103</v>
      </c>
      <c r="U1442" s="7" t="s">
        <v>8224</v>
      </c>
      <c r="V1442" s="149">
        <v>0</v>
      </c>
      <c r="W1442" s="149">
        <v>1</v>
      </c>
      <c r="X1442" s="149">
        <v>1</v>
      </c>
      <c r="Y1442" s="149">
        <v>1</v>
      </c>
      <c r="Z1442" s="60" t="s">
        <v>8140</v>
      </c>
      <c r="AA1442" s="89" t="s">
        <v>8215</v>
      </c>
      <c r="AB1442" s="89" t="s">
        <v>8215</v>
      </c>
      <c r="AC1442" s="89" t="s">
        <v>8140</v>
      </c>
      <c r="AD1442" s="60" t="s">
        <v>8140</v>
      </c>
      <c r="AE1442" s="42" t="s">
        <v>5146</v>
      </c>
    </row>
    <row r="1443" spans="2:31" x14ac:dyDescent="0.25">
      <c r="B1443" s="55">
        <v>1439</v>
      </c>
      <c r="C1443" s="17">
        <v>158623</v>
      </c>
      <c r="D1443" s="17">
        <v>45814</v>
      </c>
      <c r="E1443" s="17">
        <v>158623</v>
      </c>
      <c r="F1443" s="17">
        <v>-71.980066469999997</v>
      </c>
      <c r="G1443" s="17">
        <v>-15.62151033</v>
      </c>
      <c r="H1443" s="7">
        <v>40503</v>
      </c>
      <c r="I1443" s="9" t="s">
        <v>4798</v>
      </c>
      <c r="J1443" s="9" t="s">
        <v>6023</v>
      </c>
      <c r="K1443" s="9" t="s">
        <v>6273</v>
      </c>
      <c r="L1443" s="17" t="s">
        <v>8173</v>
      </c>
      <c r="M1443" s="46" t="s">
        <v>2346</v>
      </c>
      <c r="N1443" s="47">
        <v>2</v>
      </c>
      <c r="O1443" s="60" t="s">
        <v>24</v>
      </c>
      <c r="P1443" s="69" t="s">
        <v>6285</v>
      </c>
      <c r="Q1443" s="17" t="s">
        <v>489</v>
      </c>
      <c r="R1443" s="17" t="s">
        <v>4214</v>
      </c>
      <c r="S1443" s="81">
        <v>41467349</v>
      </c>
      <c r="T1443" s="91" t="s">
        <v>8103</v>
      </c>
      <c r="U1443" s="7" t="s">
        <v>8225</v>
      </c>
      <c r="V1443" s="149">
        <v>0</v>
      </c>
      <c r="W1443" s="149">
        <v>1</v>
      </c>
      <c r="X1443" s="149">
        <v>1</v>
      </c>
      <c r="Y1443" s="149">
        <v>1</v>
      </c>
      <c r="Z1443" s="60" t="s">
        <v>8140</v>
      </c>
      <c r="AA1443" s="89" t="s">
        <v>8215</v>
      </c>
      <c r="AB1443" s="89" t="s">
        <v>8215</v>
      </c>
      <c r="AC1443" s="89" t="s">
        <v>8140</v>
      </c>
      <c r="AD1443" s="60" t="s">
        <v>8140</v>
      </c>
      <c r="AE1443" s="42" t="s">
        <v>5146</v>
      </c>
    </row>
    <row r="1444" spans="2:31" x14ac:dyDescent="0.25">
      <c r="B1444" s="55">
        <v>1440</v>
      </c>
      <c r="C1444" s="17">
        <v>131222</v>
      </c>
      <c r="D1444" s="17">
        <v>228200</v>
      </c>
      <c r="E1444" s="17">
        <v>131222</v>
      </c>
      <c r="F1444" s="17">
        <v>-71.97592032</v>
      </c>
      <c r="G1444" s="17">
        <v>-15.622022980000001</v>
      </c>
      <c r="H1444" s="7">
        <v>40503</v>
      </c>
      <c r="I1444" s="9" t="s">
        <v>4798</v>
      </c>
      <c r="J1444" s="9" t="s">
        <v>6023</v>
      </c>
      <c r="K1444" s="9" t="s">
        <v>6273</v>
      </c>
      <c r="L1444" s="17" t="s">
        <v>8173</v>
      </c>
      <c r="M1444" s="46" t="s">
        <v>6117</v>
      </c>
      <c r="N1444" s="47">
        <v>9</v>
      </c>
      <c r="O1444" s="60" t="s">
        <v>24</v>
      </c>
      <c r="P1444" s="69" t="s">
        <v>4819</v>
      </c>
      <c r="Q1444" s="17" t="s">
        <v>6286</v>
      </c>
      <c r="R1444" s="17" t="s">
        <v>191</v>
      </c>
      <c r="S1444" s="81">
        <v>29719991</v>
      </c>
      <c r="T1444" s="91" t="s">
        <v>8103</v>
      </c>
      <c r="U1444" s="7" t="s">
        <v>8226</v>
      </c>
      <c r="V1444" s="149">
        <v>0</v>
      </c>
      <c r="W1444" s="149">
        <v>1</v>
      </c>
      <c r="X1444" s="149">
        <v>1</v>
      </c>
      <c r="Y1444" s="149">
        <v>1</v>
      </c>
      <c r="Z1444" s="60" t="s">
        <v>8140</v>
      </c>
      <c r="AA1444" s="89" t="s">
        <v>8215</v>
      </c>
      <c r="AB1444" s="89" t="s">
        <v>8215</v>
      </c>
      <c r="AC1444" s="89" t="s">
        <v>8140</v>
      </c>
      <c r="AD1444" s="60" t="s">
        <v>8140</v>
      </c>
      <c r="AE1444" s="42" t="s">
        <v>5146</v>
      </c>
    </row>
    <row r="1445" spans="2:31" x14ac:dyDescent="0.25">
      <c r="B1445" s="111">
        <v>1441</v>
      </c>
      <c r="C1445" s="17">
        <v>130293</v>
      </c>
      <c r="D1445" s="17">
        <v>228343</v>
      </c>
      <c r="E1445" s="17">
        <v>130293</v>
      </c>
      <c r="F1445" s="17">
        <v>-71.976478130000004</v>
      </c>
      <c r="G1445" s="17">
        <v>-15.621721320000001</v>
      </c>
      <c r="H1445" s="7">
        <v>40503</v>
      </c>
      <c r="I1445" s="9" t="s">
        <v>4798</v>
      </c>
      <c r="J1445" s="9" t="s">
        <v>6023</v>
      </c>
      <c r="K1445" s="9" t="s">
        <v>6273</v>
      </c>
      <c r="L1445" s="17" t="s">
        <v>8173</v>
      </c>
      <c r="M1445" s="46" t="s">
        <v>4761</v>
      </c>
      <c r="N1445" s="47">
        <v>3</v>
      </c>
      <c r="O1445" s="60" t="s">
        <v>24</v>
      </c>
      <c r="P1445" s="69" t="s">
        <v>6287</v>
      </c>
      <c r="Q1445" s="17" t="s">
        <v>6288</v>
      </c>
      <c r="R1445" s="17" t="s">
        <v>6288</v>
      </c>
      <c r="S1445" s="81">
        <v>30569894</v>
      </c>
      <c r="T1445" s="91" t="s">
        <v>8103</v>
      </c>
      <c r="U1445" s="7" t="s">
        <v>8227</v>
      </c>
      <c r="V1445" s="149">
        <v>0</v>
      </c>
      <c r="W1445" s="149">
        <v>1</v>
      </c>
      <c r="X1445" s="149">
        <v>1</v>
      </c>
      <c r="Y1445" s="149">
        <v>1</v>
      </c>
      <c r="Z1445" s="60" t="s">
        <v>8140</v>
      </c>
      <c r="AA1445" s="89" t="s">
        <v>8215</v>
      </c>
      <c r="AB1445" s="89" t="s">
        <v>8215</v>
      </c>
      <c r="AC1445" s="89" t="s">
        <v>8140</v>
      </c>
      <c r="AD1445" s="60" t="s">
        <v>8140</v>
      </c>
      <c r="AE1445" s="42" t="s">
        <v>5146</v>
      </c>
    </row>
    <row r="1446" spans="2:31" x14ac:dyDescent="0.25">
      <c r="B1446" s="55">
        <v>1442</v>
      </c>
      <c r="C1446" s="17">
        <v>218140</v>
      </c>
      <c r="D1446" s="17">
        <v>227022</v>
      </c>
      <c r="E1446" s="17">
        <v>218140</v>
      </c>
      <c r="F1446" s="17">
        <v>-71.975525149999996</v>
      </c>
      <c r="G1446" s="17">
        <v>-15.62292731</v>
      </c>
      <c r="H1446" s="7">
        <v>40503</v>
      </c>
      <c r="I1446" s="9" t="s">
        <v>4798</v>
      </c>
      <c r="J1446" s="9" t="s">
        <v>6023</v>
      </c>
      <c r="K1446" s="9" t="s">
        <v>6273</v>
      </c>
      <c r="L1446" s="17" t="s">
        <v>8173</v>
      </c>
      <c r="M1446" s="46" t="s">
        <v>6289</v>
      </c>
      <c r="N1446" s="47">
        <v>4</v>
      </c>
      <c r="O1446" s="60" t="s">
        <v>24</v>
      </c>
      <c r="P1446" s="69" t="s">
        <v>46</v>
      </c>
      <c r="Q1446" s="17" t="s">
        <v>6290</v>
      </c>
      <c r="R1446" s="17" t="s">
        <v>6107</v>
      </c>
      <c r="S1446" s="81">
        <v>30645411</v>
      </c>
      <c r="T1446" s="91" t="s">
        <v>8103</v>
      </c>
      <c r="U1446" s="7" t="s">
        <v>8228</v>
      </c>
      <c r="V1446" s="149">
        <v>0</v>
      </c>
      <c r="W1446" s="149">
        <v>1</v>
      </c>
      <c r="X1446" s="149">
        <v>1</v>
      </c>
      <c r="Y1446" s="149">
        <v>1</v>
      </c>
      <c r="Z1446" s="60" t="s">
        <v>8140</v>
      </c>
      <c r="AA1446" s="89" t="s">
        <v>8215</v>
      </c>
      <c r="AB1446" s="89" t="s">
        <v>8215</v>
      </c>
      <c r="AC1446" s="89" t="s">
        <v>8140</v>
      </c>
      <c r="AD1446" s="60" t="s">
        <v>8140</v>
      </c>
      <c r="AE1446" s="42" t="s">
        <v>5146</v>
      </c>
    </row>
    <row r="1447" spans="2:31" x14ac:dyDescent="0.25">
      <c r="B1447" s="55">
        <v>1443</v>
      </c>
      <c r="C1447" s="17">
        <v>174097</v>
      </c>
      <c r="D1447" s="17">
        <v>45747</v>
      </c>
      <c r="E1447" s="17">
        <v>174097</v>
      </c>
      <c r="F1447" s="17">
        <v>-71.980533390000005</v>
      </c>
      <c r="G1447" s="17">
        <v>-15.6202489</v>
      </c>
      <c r="H1447" s="7">
        <v>40503</v>
      </c>
      <c r="I1447" s="9" t="s">
        <v>4798</v>
      </c>
      <c r="J1447" s="9" t="s">
        <v>6023</v>
      </c>
      <c r="K1447" s="9" t="s">
        <v>6273</v>
      </c>
      <c r="L1447" s="17" t="s">
        <v>8173</v>
      </c>
      <c r="M1447" s="46" t="s">
        <v>970</v>
      </c>
      <c r="N1447" s="47">
        <v>4</v>
      </c>
      <c r="O1447" s="60" t="s">
        <v>24</v>
      </c>
      <c r="P1447" s="69" t="s">
        <v>221</v>
      </c>
      <c r="Q1447" s="17" t="s">
        <v>43</v>
      </c>
      <c r="R1447" s="17" t="s">
        <v>4817</v>
      </c>
      <c r="S1447" s="81">
        <v>46013854</v>
      </c>
      <c r="T1447" s="91" t="s">
        <v>8103</v>
      </c>
      <c r="U1447" s="7" t="s">
        <v>8229</v>
      </c>
      <c r="V1447" s="149">
        <v>0</v>
      </c>
      <c r="W1447" s="149">
        <v>1</v>
      </c>
      <c r="X1447" s="149">
        <v>1</v>
      </c>
      <c r="Y1447" s="149">
        <v>1</v>
      </c>
      <c r="Z1447" s="60" t="s">
        <v>8140</v>
      </c>
      <c r="AA1447" s="89" t="s">
        <v>8215</v>
      </c>
      <c r="AB1447" s="89" t="s">
        <v>8215</v>
      </c>
      <c r="AC1447" s="89" t="s">
        <v>8140</v>
      </c>
      <c r="AD1447" s="60" t="s">
        <v>8140</v>
      </c>
      <c r="AE1447" s="42" t="s">
        <v>5146</v>
      </c>
    </row>
    <row r="1448" spans="2:31" x14ac:dyDescent="0.25">
      <c r="B1448" s="55">
        <v>1444</v>
      </c>
      <c r="C1448" s="17">
        <v>174177</v>
      </c>
      <c r="D1448" s="17">
        <v>45748</v>
      </c>
      <c r="E1448" s="17">
        <v>174177</v>
      </c>
      <c r="F1448" s="17">
        <v>-71.980651750000007</v>
      </c>
      <c r="G1448" s="17">
        <v>-15.620552099999999</v>
      </c>
      <c r="H1448" s="7">
        <v>40503</v>
      </c>
      <c r="I1448" s="9" t="s">
        <v>4798</v>
      </c>
      <c r="J1448" s="9" t="s">
        <v>6023</v>
      </c>
      <c r="K1448" s="9" t="s">
        <v>6273</v>
      </c>
      <c r="L1448" s="17" t="s">
        <v>8173</v>
      </c>
      <c r="M1448" s="46" t="s">
        <v>970</v>
      </c>
      <c r="N1448" s="47">
        <v>5</v>
      </c>
      <c r="O1448" s="60" t="s">
        <v>24</v>
      </c>
      <c r="P1448" s="69" t="s">
        <v>6291</v>
      </c>
      <c r="Q1448" s="17" t="s">
        <v>6292</v>
      </c>
      <c r="R1448" s="17" t="s">
        <v>6293</v>
      </c>
      <c r="S1448" s="81">
        <v>43273012</v>
      </c>
      <c r="T1448" s="91" t="s">
        <v>8103</v>
      </c>
      <c r="U1448" s="7" t="s">
        <v>8230</v>
      </c>
      <c r="V1448" s="149">
        <v>0</v>
      </c>
      <c r="W1448" s="149">
        <v>1</v>
      </c>
      <c r="X1448" s="149">
        <v>1</v>
      </c>
      <c r="Y1448" s="149">
        <v>1</v>
      </c>
      <c r="Z1448" s="60" t="s">
        <v>8140</v>
      </c>
      <c r="AA1448" s="89" t="s">
        <v>8215</v>
      </c>
      <c r="AB1448" s="89" t="s">
        <v>8215</v>
      </c>
      <c r="AC1448" s="89" t="s">
        <v>8140</v>
      </c>
      <c r="AD1448" s="60" t="s">
        <v>8140</v>
      </c>
      <c r="AE1448" s="42" t="s">
        <v>5146</v>
      </c>
    </row>
    <row r="1449" spans="2:31" x14ac:dyDescent="0.25">
      <c r="B1449" s="55">
        <v>1445</v>
      </c>
      <c r="C1449" s="17">
        <v>156803</v>
      </c>
      <c r="D1449" s="17">
        <v>228246</v>
      </c>
      <c r="E1449" s="17">
        <v>156803</v>
      </c>
      <c r="F1449" s="17">
        <v>-71.978906100000003</v>
      </c>
      <c r="G1449" s="17">
        <v>-15.621640449999999</v>
      </c>
      <c r="H1449" s="7">
        <v>40503</v>
      </c>
      <c r="I1449" s="9" t="s">
        <v>4798</v>
      </c>
      <c r="J1449" s="9" t="s">
        <v>6023</v>
      </c>
      <c r="K1449" s="9" t="s">
        <v>6273</v>
      </c>
      <c r="L1449" s="17" t="s">
        <v>8173</v>
      </c>
      <c r="M1449" s="46" t="s">
        <v>4928</v>
      </c>
      <c r="N1449" s="47" t="s">
        <v>3723</v>
      </c>
      <c r="O1449" s="60" t="s">
        <v>24</v>
      </c>
      <c r="P1449" s="69" t="s">
        <v>6294</v>
      </c>
      <c r="Q1449" s="17" t="s">
        <v>195</v>
      </c>
      <c r="R1449" s="17" t="s">
        <v>786</v>
      </c>
      <c r="S1449" s="81">
        <v>25407835</v>
      </c>
      <c r="T1449" s="91" t="s">
        <v>8103</v>
      </c>
      <c r="U1449" s="7" t="s">
        <v>8231</v>
      </c>
      <c r="V1449" s="149">
        <v>0</v>
      </c>
      <c r="W1449" s="149">
        <v>1</v>
      </c>
      <c r="X1449" s="149">
        <v>1</v>
      </c>
      <c r="Y1449" s="149">
        <v>1</v>
      </c>
      <c r="Z1449" s="60" t="s">
        <v>8140</v>
      </c>
      <c r="AA1449" s="89" t="s">
        <v>8215</v>
      </c>
      <c r="AB1449" s="89" t="s">
        <v>8215</v>
      </c>
      <c r="AC1449" s="89" t="s">
        <v>8140</v>
      </c>
      <c r="AD1449" s="60" t="s">
        <v>8140</v>
      </c>
      <c r="AE1449" s="42" t="s">
        <v>5146</v>
      </c>
    </row>
    <row r="1450" spans="2:31" x14ac:dyDescent="0.25">
      <c r="B1450" s="111">
        <v>1446</v>
      </c>
      <c r="C1450" s="17">
        <v>159301</v>
      </c>
      <c r="D1450" s="17">
        <v>45852</v>
      </c>
      <c r="E1450" s="17">
        <v>159301</v>
      </c>
      <c r="F1450" s="17">
        <v>-71.978030279999999</v>
      </c>
      <c r="G1450" s="17">
        <v>-15.622042929999999</v>
      </c>
      <c r="H1450" s="7">
        <v>40503</v>
      </c>
      <c r="I1450" s="9" t="s">
        <v>4798</v>
      </c>
      <c r="J1450" s="9" t="s">
        <v>6023</v>
      </c>
      <c r="K1450" s="9" t="s">
        <v>6273</v>
      </c>
      <c r="L1450" s="17" t="s">
        <v>8173</v>
      </c>
      <c r="M1450" s="46" t="s">
        <v>2378</v>
      </c>
      <c r="N1450" s="47">
        <v>3</v>
      </c>
      <c r="O1450" s="60" t="s">
        <v>24</v>
      </c>
      <c r="P1450" s="69" t="s">
        <v>214</v>
      </c>
      <c r="Q1450" s="17" t="s">
        <v>1642</v>
      </c>
      <c r="R1450" s="17" t="s">
        <v>711</v>
      </c>
      <c r="S1450" s="81">
        <v>30644756</v>
      </c>
      <c r="T1450" s="91" t="s">
        <v>8103</v>
      </c>
      <c r="U1450" s="7" t="s">
        <v>8232</v>
      </c>
      <c r="V1450" s="149">
        <v>0</v>
      </c>
      <c r="W1450" s="149">
        <v>1</v>
      </c>
      <c r="X1450" s="149">
        <v>1</v>
      </c>
      <c r="Y1450" s="149">
        <v>1</v>
      </c>
      <c r="Z1450" s="60" t="s">
        <v>8140</v>
      </c>
      <c r="AA1450" s="89" t="s">
        <v>8215</v>
      </c>
      <c r="AB1450" s="89" t="s">
        <v>8215</v>
      </c>
      <c r="AC1450" s="89" t="s">
        <v>8140</v>
      </c>
      <c r="AD1450" s="60" t="s">
        <v>8140</v>
      </c>
      <c r="AE1450" s="42" t="s">
        <v>5146</v>
      </c>
    </row>
    <row r="1451" spans="2:31" x14ac:dyDescent="0.25">
      <c r="B1451" s="55">
        <v>1447</v>
      </c>
      <c r="C1451" s="17">
        <v>593773</v>
      </c>
      <c r="D1451" s="17">
        <v>227137</v>
      </c>
      <c r="E1451" s="17">
        <v>593773</v>
      </c>
      <c r="F1451" s="17">
        <v>-71.981491879999993</v>
      </c>
      <c r="G1451" s="17">
        <v>-15.62287162</v>
      </c>
      <c r="H1451" s="7">
        <v>40503</v>
      </c>
      <c r="I1451" s="9" t="s">
        <v>4798</v>
      </c>
      <c r="J1451" s="9" t="s">
        <v>6023</v>
      </c>
      <c r="K1451" s="9" t="s">
        <v>6273</v>
      </c>
      <c r="L1451" s="17" t="s">
        <v>8173</v>
      </c>
      <c r="M1451" s="46" t="s">
        <v>920</v>
      </c>
      <c r="N1451" s="47">
        <v>50</v>
      </c>
      <c r="O1451" s="60" t="s">
        <v>24</v>
      </c>
      <c r="P1451" s="69" t="s">
        <v>6295</v>
      </c>
      <c r="Q1451" s="17" t="s">
        <v>5930</v>
      </c>
      <c r="R1451" s="17" t="s">
        <v>6296</v>
      </c>
      <c r="S1451" s="81"/>
      <c r="T1451" s="91" t="s">
        <v>8103</v>
      </c>
      <c r="U1451" s="7" t="s">
        <v>8233</v>
      </c>
      <c r="V1451" s="149">
        <v>0</v>
      </c>
      <c r="W1451" s="149">
        <v>1</v>
      </c>
      <c r="X1451" s="149">
        <v>1</v>
      </c>
      <c r="Y1451" s="149">
        <v>1</v>
      </c>
      <c r="Z1451" s="60" t="s">
        <v>8140</v>
      </c>
      <c r="AA1451" s="89" t="s">
        <v>8215</v>
      </c>
      <c r="AB1451" s="89" t="s">
        <v>8215</v>
      </c>
      <c r="AC1451" s="89" t="s">
        <v>8140</v>
      </c>
      <c r="AD1451" s="60" t="s">
        <v>8140</v>
      </c>
      <c r="AE1451" s="42" t="s">
        <v>5146</v>
      </c>
    </row>
    <row r="1452" spans="2:31" x14ac:dyDescent="0.25">
      <c r="B1452" s="55">
        <v>1448</v>
      </c>
      <c r="C1452" s="17">
        <v>224531</v>
      </c>
      <c r="D1452" s="17">
        <v>227147</v>
      </c>
      <c r="E1452" s="17">
        <v>224531</v>
      </c>
      <c r="F1452" s="17">
        <v>-71.977226250000001</v>
      </c>
      <c r="G1452" s="17">
        <v>-15.62326871</v>
      </c>
      <c r="H1452" s="7">
        <v>40503</v>
      </c>
      <c r="I1452" s="9" t="s">
        <v>4798</v>
      </c>
      <c r="J1452" s="9" t="s">
        <v>6023</v>
      </c>
      <c r="K1452" s="9" t="s">
        <v>6273</v>
      </c>
      <c r="L1452" s="17" t="s">
        <v>8173</v>
      </c>
      <c r="M1452" s="46" t="s">
        <v>6297</v>
      </c>
      <c r="N1452" s="47">
        <v>6</v>
      </c>
      <c r="O1452" s="60" t="s">
        <v>24</v>
      </c>
      <c r="P1452" s="69" t="s">
        <v>6298</v>
      </c>
      <c r="Q1452" s="17" t="s">
        <v>4817</v>
      </c>
      <c r="R1452" s="17" t="s">
        <v>6299</v>
      </c>
      <c r="S1452" s="81">
        <v>30545398</v>
      </c>
      <c r="T1452" s="91" t="s">
        <v>8103</v>
      </c>
      <c r="U1452" s="7" t="s">
        <v>8234</v>
      </c>
      <c r="V1452" s="149">
        <v>0</v>
      </c>
      <c r="W1452" s="149">
        <v>1</v>
      </c>
      <c r="X1452" s="149">
        <v>1</v>
      </c>
      <c r="Y1452" s="149">
        <v>1</v>
      </c>
      <c r="Z1452" s="60" t="s">
        <v>8140</v>
      </c>
      <c r="AA1452" s="89" t="s">
        <v>8215</v>
      </c>
      <c r="AB1452" s="89" t="s">
        <v>8215</v>
      </c>
      <c r="AC1452" s="89" t="s">
        <v>8140</v>
      </c>
      <c r="AD1452" s="60" t="s">
        <v>8140</v>
      </c>
      <c r="AE1452" s="42" t="s">
        <v>5146</v>
      </c>
    </row>
    <row r="1453" spans="2:31" x14ac:dyDescent="0.25">
      <c r="B1453" s="55">
        <v>1449</v>
      </c>
      <c r="C1453" s="17">
        <v>346254</v>
      </c>
      <c r="D1453" s="17">
        <v>229116</v>
      </c>
      <c r="E1453" s="17">
        <v>346254</v>
      </c>
      <c r="F1453" s="17">
        <v>-71.838425630000003</v>
      </c>
      <c r="G1453" s="17">
        <v>-15.61513334</v>
      </c>
      <c r="H1453" s="7">
        <v>40503</v>
      </c>
      <c r="I1453" s="9" t="s">
        <v>4798</v>
      </c>
      <c r="J1453" s="9" t="s">
        <v>6023</v>
      </c>
      <c r="K1453" s="9" t="s">
        <v>6273</v>
      </c>
      <c r="L1453" s="17" t="s">
        <v>8174</v>
      </c>
      <c r="M1453" s="46" t="s">
        <v>2479</v>
      </c>
      <c r="N1453" s="47">
        <v>2</v>
      </c>
      <c r="O1453" s="60" t="s">
        <v>24</v>
      </c>
      <c r="P1453" s="69" t="s">
        <v>6300</v>
      </c>
      <c r="Q1453" s="17" t="s">
        <v>1803</v>
      </c>
      <c r="R1453" s="17" t="s">
        <v>6039</v>
      </c>
      <c r="S1453" s="80">
        <v>48887625</v>
      </c>
      <c r="T1453" s="91" t="s">
        <v>8103</v>
      </c>
      <c r="U1453" s="7" t="s">
        <v>8235</v>
      </c>
      <c r="V1453" s="149">
        <v>0</v>
      </c>
      <c r="W1453" s="149">
        <v>1</v>
      </c>
      <c r="X1453" s="149">
        <v>1</v>
      </c>
      <c r="Y1453" s="149">
        <v>1</v>
      </c>
      <c r="Z1453" s="60" t="s">
        <v>8140</v>
      </c>
      <c r="AA1453" s="89" t="s">
        <v>8215</v>
      </c>
      <c r="AB1453" s="89" t="s">
        <v>8215</v>
      </c>
      <c r="AC1453" s="89" t="s">
        <v>8140</v>
      </c>
      <c r="AD1453" s="60" t="s">
        <v>8140</v>
      </c>
      <c r="AE1453" s="42" t="s">
        <v>5146</v>
      </c>
    </row>
    <row r="1454" spans="2:31" x14ac:dyDescent="0.25">
      <c r="B1454" s="55">
        <v>1450</v>
      </c>
      <c r="C1454" s="17">
        <v>346297</v>
      </c>
      <c r="D1454" s="17">
        <v>229117</v>
      </c>
      <c r="E1454" s="17">
        <v>346297</v>
      </c>
      <c r="F1454" s="17">
        <v>-71.838341139999997</v>
      </c>
      <c r="G1454" s="17">
        <v>-15.615185650000001</v>
      </c>
      <c r="H1454" s="7">
        <v>40503</v>
      </c>
      <c r="I1454" s="9" t="s">
        <v>4798</v>
      </c>
      <c r="J1454" s="9" t="s">
        <v>6023</v>
      </c>
      <c r="K1454" s="9" t="s">
        <v>6273</v>
      </c>
      <c r="L1454" s="17" t="s">
        <v>8174</v>
      </c>
      <c r="M1454" s="46" t="s">
        <v>2479</v>
      </c>
      <c r="N1454" s="47">
        <v>3</v>
      </c>
      <c r="O1454" s="60" t="s">
        <v>24</v>
      </c>
      <c r="P1454" s="69" t="s">
        <v>5397</v>
      </c>
      <c r="Q1454" s="17" t="s">
        <v>853</v>
      </c>
      <c r="R1454" s="17" t="s">
        <v>6301</v>
      </c>
      <c r="S1454" s="81">
        <v>30644519</v>
      </c>
      <c r="T1454" s="91" t="s">
        <v>8103</v>
      </c>
      <c r="U1454" s="7" t="s">
        <v>8236</v>
      </c>
      <c r="V1454" s="149">
        <v>0</v>
      </c>
      <c r="W1454" s="149">
        <v>1</v>
      </c>
      <c r="X1454" s="149">
        <v>1</v>
      </c>
      <c r="Y1454" s="149">
        <v>1</v>
      </c>
      <c r="Z1454" s="60" t="s">
        <v>8140</v>
      </c>
      <c r="AA1454" s="89" t="s">
        <v>8215</v>
      </c>
      <c r="AB1454" s="89" t="s">
        <v>8215</v>
      </c>
      <c r="AC1454" s="89" t="s">
        <v>8140</v>
      </c>
      <c r="AD1454" s="60" t="s">
        <v>8140</v>
      </c>
      <c r="AE1454" s="42" t="s">
        <v>5146</v>
      </c>
    </row>
    <row r="1455" spans="2:31" x14ac:dyDescent="0.25">
      <c r="B1455" s="111">
        <v>1451</v>
      </c>
      <c r="C1455" s="17">
        <v>123132</v>
      </c>
      <c r="D1455" s="17">
        <v>227296</v>
      </c>
      <c r="E1455" s="17">
        <v>123132</v>
      </c>
      <c r="F1455" s="17">
        <v>-71.840070620000006</v>
      </c>
      <c r="G1455" s="17">
        <v>-15.615014520000001</v>
      </c>
      <c r="H1455" s="7">
        <v>40503</v>
      </c>
      <c r="I1455" s="9" t="s">
        <v>4798</v>
      </c>
      <c r="J1455" s="9" t="s">
        <v>6023</v>
      </c>
      <c r="K1455" s="9" t="s">
        <v>6273</v>
      </c>
      <c r="L1455" s="17" t="s">
        <v>8174</v>
      </c>
      <c r="M1455" s="46" t="s">
        <v>4876</v>
      </c>
      <c r="N1455" s="47">
        <v>2</v>
      </c>
      <c r="O1455" s="60" t="s">
        <v>24</v>
      </c>
      <c r="P1455" s="69" t="s">
        <v>6302</v>
      </c>
      <c r="Q1455" s="17" t="s">
        <v>973</v>
      </c>
      <c r="R1455" s="17" t="s">
        <v>6303</v>
      </c>
      <c r="S1455" s="81">
        <v>30644513</v>
      </c>
      <c r="T1455" s="91" t="s">
        <v>8103</v>
      </c>
      <c r="U1455" s="7" t="s">
        <v>8237</v>
      </c>
      <c r="V1455" s="149">
        <v>0</v>
      </c>
      <c r="W1455" s="149">
        <v>1</v>
      </c>
      <c r="X1455" s="149">
        <v>1</v>
      </c>
      <c r="Y1455" s="149">
        <v>1</v>
      </c>
      <c r="Z1455" s="60" t="s">
        <v>8140</v>
      </c>
      <c r="AA1455" s="89" t="s">
        <v>8215</v>
      </c>
      <c r="AB1455" s="89" t="s">
        <v>8215</v>
      </c>
      <c r="AC1455" s="89" t="s">
        <v>8140</v>
      </c>
      <c r="AD1455" s="60" t="s">
        <v>8140</v>
      </c>
      <c r="AE1455" s="42" t="s">
        <v>5146</v>
      </c>
    </row>
    <row r="1456" spans="2:31" x14ac:dyDescent="0.25">
      <c r="B1456" s="55">
        <v>1452</v>
      </c>
      <c r="C1456" s="17">
        <v>218837</v>
      </c>
      <c r="D1456" s="17">
        <v>227186</v>
      </c>
      <c r="E1456" s="17">
        <v>218837</v>
      </c>
      <c r="F1456" s="17">
        <v>-71.840271029999997</v>
      </c>
      <c r="G1456" s="17">
        <v>-15.61606403</v>
      </c>
      <c r="H1456" s="7">
        <v>40503</v>
      </c>
      <c r="I1456" s="9" t="s">
        <v>4798</v>
      </c>
      <c r="J1456" s="9" t="s">
        <v>6023</v>
      </c>
      <c r="K1456" s="9" t="s">
        <v>6273</v>
      </c>
      <c r="L1456" s="17" t="s">
        <v>8174</v>
      </c>
      <c r="M1456" s="46" t="s">
        <v>1187</v>
      </c>
      <c r="N1456" s="47">
        <v>5</v>
      </c>
      <c r="O1456" s="60" t="s">
        <v>24</v>
      </c>
      <c r="P1456" s="69" t="s">
        <v>6304</v>
      </c>
      <c r="Q1456" s="17" t="s">
        <v>6305</v>
      </c>
      <c r="R1456" s="17" t="s">
        <v>593</v>
      </c>
      <c r="S1456" s="81">
        <v>30644630</v>
      </c>
      <c r="T1456" s="91" t="s">
        <v>8103</v>
      </c>
      <c r="U1456" s="7" t="s">
        <v>8238</v>
      </c>
      <c r="V1456" s="149">
        <v>0</v>
      </c>
      <c r="W1456" s="149">
        <v>1</v>
      </c>
      <c r="X1456" s="149">
        <v>1</v>
      </c>
      <c r="Y1456" s="149">
        <v>1</v>
      </c>
      <c r="Z1456" s="60" t="s">
        <v>8140</v>
      </c>
      <c r="AA1456" s="89" t="s">
        <v>8215</v>
      </c>
      <c r="AB1456" s="89" t="s">
        <v>8215</v>
      </c>
      <c r="AC1456" s="89" t="s">
        <v>8140</v>
      </c>
      <c r="AD1456" s="60" t="s">
        <v>8140</v>
      </c>
      <c r="AE1456" s="42" t="s">
        <v>5146</v>
      </c>
    </row>
    <row r="1457" spans="2:31" x14ac:dyDescent="0.25">
      <c r="B1457" s="55">
        <v>1453</v>
      </c>
      <c r="C1457" s="17">
        <v>551886</v>
      </c>
      <c r="D1457" s="17">
        <v>229151</v>
      </c>
      <c r="E1457" s="17">
        <v>551886</v>
      </c>
      <c r="F1457" s="17">
        <v>-71.841605270000002</v>
      </c>
      <c r="G1457" s="17">
        <v>-15.61661078</v>
      </c>
      <c r="H1457" s="7">
        <v>40503</v>
      </c>
      <c r="I1457" s="9" t="s">
        <v>4798</v>
      </c>
      <c r="J1457" s="9" t="s">
        <v>6023</v>
      </c>
      <c r="K1457" s="17" t="s">
        <v>6273</v>
      </c>
      <c r="L1457" s="17" t="s">
        <v>8174</v>
      </c>
      <c r="M1457" s="46" t="s">
        <v>4987</v>
      </c>
      <c r="N1457" s="47">
        <v>13</v>
      </c>
      <c r="O1457" s="60" t="s">
        <v>24</v>
      </c>
      <c r="P1457" s="69" t="s">
        <v>6169</v>
      </c>
      <c r="Q1457" s="17" t="s">
        <v>711</v>
      </c>
      <c r="R1457" s="17" t="s">
        <v>853</v>
      </c>
      <c r="S1457" s="82">
        <v>30645787</v>
      </c>
      <c r="T1457" s="91" t="s">
        <v>8103</v>
      </c>
      <c r="U1457" s="7" t="s">
        <v>8239</v>
      </c>
      <c r="V1457" s="149">
        <v>0</v>
      </c>
      <c r="W1457" s="149">
        <v>1</v>
      </c>
      <c r="X1457" s="149">
        <v>1</v>
      </c>
      <c r="Y1457" s="149">
        <v>1</v>
      </c>
      <c r="Z1457" s="60" t="s">
        <v>8140</v>
      </c>
      <c r="AA1457" s="89" t="s">
        <v>8215</v>
      </c>
      <c r="AB1457" s="89" t="s">
        <v>8215</v>
      </c>
      <c r="AC1457" s="89" t="s">
        <v>8140</v>
      </c>
      <c r="AD1457" s="60" t="s">
        <v>8140</v>
      </c>
      <c r="AE1457" s="42" t="s">
        <v>5146</v>
      </c>
    </row>
    <row r="1458" spans="2:31" x14ac:dyDescent="0.25">
      <c r="B1458" s="55">
        <v>1454</v>
      </c>
      <c r="C1458" s="17">
        <v>201004</v>
      </c>
      <c r="D1458" s="17">
        <v>227224</v>
      </c>
      <c r="E1458" s="17">
        <v>201004</v>
      </c>
      <c r="F1458" s="17">
        <v>-71.840471690000001</v>
      </c>
      <c r="G1458" s="17">
        <v>-15.61533867</v>
      </c>
      <c r="H1458" s="7">
        <v>40503</v>
      </c>
      <c r="I1458" s="9" t="s">
        <v>4798</v>
      </c>
      <c r="J1458" s="9" t="s">
        <v>6023</v>
      </c>
      <c r="K1458" s="9" t="s">
        <v>6273</v>
      </c>
      <c r="L1458" s="17" t="s">
        <v>8174</v>
      </c>
      <c r="M1458" s="46" t="s">
        <v>5726</v>
      </c>
      <c r="N1458" s="47">
        <v>4</v>
      </c>
      <c r="O1458" s="60" t="s">
        <v>24</v>
      </c>
      <c r="P1458" s="69" t="s">
        <v>6306</v>
      </c>
      <c r="Q1458" s="17" t="s">
        <v>1777</v>
      </c>
      <c r="R1458" s="17" t="s">
        <v>973</v>
      </c>
      <c r="S1458" s="80">
        <v>30645700</v>
      </c>
      <c r="T1458" s="91" t="s">
        <v>8103</v>
      </c>
      <c r="U1458" s="7" t="s">
        <v>8240</v>
      </c>
      <c r="V1458" s="149">
        <v>0</v>
      </c>
      <c r="W1458" s="149">
        <v>1</v>
      </c>
      <c r="X1458" s="149">
        <v>1</v>
      </c>
      <c r="Y1458" s="149">
        <v>1</v>
      </c>
      <c r="Z1458" s="60" t="s">
        <v>8140</v>
      </c>
      <c r="AA1458" s="89" t="s">
        <v>8215</v>
      </c>
      <c r="AB1458" s="89" t="s">
        <v>8215</v>
      </c>
      <c r="AC1458" s="89" t="s">
        <v>8140</v>
      </c>
      <c r="AD1458" s="60" t="s">
        <v>8140</v>
      </c>
      <c r="AE1458" s="42" t="s">
        <v>5146</v>
      </c>
    </row>
    <row r="1459" spans="2:31" x14ac:dyDescent="0.25">
      <c r="B1459" s="55">
        <v>1455</v>
      </c>
      <c r="C1459" s="17">
        <v>200950</v>
      </c>
      <c r="D1459" s="17">
        <v>227221</v>
      </c>
      <c r="E1459" s="17">
        <v>200950</v>
      </c>
      <c r="F1459" s="17">
        <v>-71.840646710000001</v>
      </c>
      <c r="G1459" s="17">
        <v>-15.61529605</v>
      </c>
      <c r="H1459" s="7">
        <v>40503</v>
      </c>
      <c r="I1459" s="9" t="s">
        <v>4798</v>
      </c>
      <c r="J1459" s="9" t="s">
        <v>6023</v>
      </c>
      <c r="K1459" s="9" t="s">
        <v>6273</v>
      </c>
      <c r="L1459" s="17" t="s">
        <v>8174</v>
      </c>
      <c r="M1459" s="46" t="s">
        <v>5726</v>
      </c>
      <c r="N1459" s="47">
        <v>1</v>
      </c>
      <c r="O1459" s="60" t="s">
        <v>24</v>
      </c>
      <c r="P1459" s="69" t="s">
        <v>6307</v>
      </c>
      <c r="Q1459" s="17" t="s">
        <v>973</v>
      </c>
      <c r="R1459" s="17" t="s">
        <v>6303</v>
      </c>
      <c r="S1459" s="81">
        <v>30644511</v>
      </c>
      <c r="T1459" s="91" t="s">
        <v>8103</v>
      </c>
      <c r="U1459" s="7" t="s">
        <v>8241</v>
      </c>
      <c r="V1459" s="149">
        <v>0</v>
      </c>
      <c r="W1459" s="149">
        <v>1</v>
      </c>
      <c r="X1459" s="149">
        <v>1</v>
      </c>
      <c r="Y1459" s="149">
        <v>1</v>
      </c>
      <c r="Z1459" s="60" t="s">
        <v>8140</v>
      </c>
      <c r="AA1459" s="89" t="s">
        <v>8215</v>
      </c>
      <c r="AB1459" s="89" t="s">
        <v>8215</v>
      </c>
      <c r="AC1459" s="89" t="s">
        <v>8140</v>
      </c>
      <c r="AD1459" s="60" t="s">
        <v>8140</v>
      </c>
      <c r="AE1459" s="42" t="s">
        <v>5146</v>
      </c>
    </row>
    <row r="1460" spans="2:31" x14ac:dyDescent="0.25">
      <c r="B1460" s="111">
        <v>1456</v>
      </c>
      <c r="C1460" s="17">
        <v>229696</v>
      </c>
      <c r="D1460" s="17">
        <v>227948</v>
      </c>
      <c r="E1460" s="17">
        <v>229696</v>
      </c>
      <c r="F1460" s="17">
        <v>-71.839262680000004</v>
      </c>
      <c r="G1460" s="17">
        <v>-15.614304260000001</v>
      </c>
      <c r="H1460" s="7">
        <v>40503</v>
      </c>
      <c r="I1460" s="9" t="s">
        <v>4798</v>
      </c>
      <c r="J1460" s="9" t="s">
        <v>6023</v>
      </c>
      <c r="K1460" s="9" t="s">
        <v>6273</v>
      </c>
      <c r="L1460" s="17" t="s">
        <v>8174</v>
      </c>
      <c r="M1460" s="46" t="s">
        <v>6117</v>
      </c>
      <c r="N1460" s="47">
        <v>4</v>
      </c>
      <c r="O1460" s="60" t="s">
        <v>24</v>
      </c>
      <c r="P1460" s="69" t="s">
        <v>6308</v>
      </c>
      <c r="Q1460" s="17" t="s">
        <v>80</v>
      </c>
      <c r="R1460" s="17" t="s">
        <v>973</v>
      </c>
      <c r="S1460" s="81">
        <v>40021173</v>
      </c>
      <c r="T1460" s="91" t="s">
        <v>8103</v>
      </c>
      <c r="U1460" s="7" t="s">
        <v>8242</v>
      </c>
      <c r="V1460" s="149">
        <v>0</v>
      </c>
      <c r="W1460" s="149">
        <v>1</v>
      </c>
      <c r="X1460" s="149">
        <v>1</v>
      </c>
      <c r="Y1460" s="149">
        <v>1</v>
      </c>
      <c r="Z1460" s="60" t="s">
        <v>8140</v>
      </c>
      <c r="AA1460" s="89" t="s">
        <v>8215</v>
      </c>
      <c r="AB1460" s="89" t="s">
        <v>8215</v>
      </c>
      <c r="AC1460" s="89" t="s">
        <v>8140</v>
      </c>
      <c r="AD1460" s="60" t="s">
        <v>8140</v>
      </c>
      <c r="AE1460" s="42" t="s">
        <v>5146</v>
      </c>
    </row>
    <row r="1461" spans="2:31" x14ac:dyDescent="0.25">
      <c r="B1461" s="55">
        <v>1457</v>
      </c>
      <c r="C1461" s="17">
        <v>176832</v>
      </c>
      <c r="D1461" s="17">
        <v>229005</v>
      </c>
      <c r="E1461" s="17">
        <v>176832</v>
      </c>
      <c r="F1461" s="17">
        <v>-71.837608410000001</v>
      </c>
      <c r="G1461" s="17">
        <v>-15.61525805</v>
      </c>
      <c r="H1461" s="7">
        <v>40503</v>
      </c>
      <c r="I1461" s="9" t="s">
        <v>4798</v>
      </c>
      <c r="J1461" s="9" t="s">
        <v>6023</v>
      </c>
      <c r="K1461" s="9" t="s">
        <v>6273</v>
      </c>
      <c r="L1461" s="17" t="s">
        <v>8174</v>
      </c>
      <c r="M1461" s="46" t="s">
        <v>377</v>
      </c>
      <c r="N1461" s="47">
        <v>5</v>
      </c>
      <c r="O1461" s="60" t="s">
        <v>24</v>
      </c>
      <c r="P1461" s="69" t="s">
        <v>2835</v>
      </c>
      <c r="Q1461" s="17" t="s">
        <v>2169</v>
      </c>
      <c r="R1461" s="17" t="s">
        <v>724</v>
      </c>
      <c r="S1461" s="81">
        <v>29548580</v>
      </c>
      <c r="T1461" s="91" t="s">
        <v>8103</v>
      </c>
      <c r="U1461" s="7" t="s">
        <v>8243</v>
      </c>
      <c r="V1461" s="149">
        <v>0</v>
      </c>
      <c r="W1461" s="149">
        <v>1</v>
      </c>
      <c r="X1461" s="149">
        <v>1</v>
      </c>
      <c r="Y1461" s="149">
        <v>1</v>
      </c>
      <c r="Z1461" s="60" t="s">
        <v>8140</v>
      </c>
      <c r="AA1461" s="89" t="s">
        <v>8215</v>
      </c>
      <c r="AB1461" s="89" t="s">
        <v>8215</v>
      </c>
      <c r="AC1461" s="89" t="s">
        <v>8140</v>
      </c>
      <c r="AD1461" s="60" t="s">
        <v>8140</v>
      </c>
      <c r="AE1461" s="42" t="s">
        <v>5146</v>
      </c>
    </row>
    <row r="1462" spans="2:31" x14ac:dyDescent="0.25">
      <c r="B1462" s="55">
        <v>1458</v>
      </c>
      <c r="C1462" s="17">
        <v>593670</v>
      </c>
      <c r="D1462" s="17">
        <v>45386</v>
      </c>
      <c r="E1462" s="17">
        <v>593670</v>
      </c>
      <c r="F1462" s="17">
        <v>-71.98170064</v>
      </c>
      <c r="G1462" s="17">
        <v>-15.6213611</v>
      </c>
      <c r="H1462" s="7">
        <v>40503</v>
      </c>
      <c r="I1462" s="9" t="s">
        <v>4798</v>
      </c>
      <c r="J1462" s="9" t="s">
        <v>6023</v>
      </c>
      <c r="K1462" s="9" t="s">
        <v>6273</v>
      </c>
      <c r="L1462" s="17" t="s">
        <v>8174</v>
      </c>
      <c r="M1462" s="46" t="s">
        <v>316</v>
      </c>
      <c r="N1462" s="47">
        <v>6</v>
      </c>
      <c r="O1462" s="60" t="s">
        <v>24</v>
      </c>
      <c r="P1462" s="69" t="s">
        <v>6309</v>
      </c>
      <c r="Q1462" s="17" t="s">
        <v>853</v>
      </c>
      <c r="R1462" s="17" t="s">
        <v>6088</v>
      </c>
      <c r="S1462" s="81" t="s">
        <v>5098</v>
      </c>
      <c r="T1462" s="91" t="s">
        <v>8103</v>
      </c>
      <c r="U1462" s="7" t="s">
        <v>8244</v>
      </c>
      <c r="V1462" s="149">
        <v>0</v>
      </c>
      <c r="W1462" s="149">
        <v>1</v>
      </c>
      <c r="X1462" s="149">
        <v>1</v>
      </c>
      <c r="Y1462" s="149">
        <v>1</v>
      </c>
      <c r="Z1462" s="60" t="s">
        <v>8140</v>
      </c>
      <c r="AA1462" s="89" t="s">
        <v>8215</v>
      </c>
      <c r="AB1462" s="89" t="s">
        <v>8215</v>
      </c>
      <c r="AC1462" s="89" t="s">
        <v>8140</v>
      </c>
      <c r="AD1462" s="60" t="s">
        <v>8140</v>
      </c>
      <c r="AE1462" s="42" t="s">
        <v>5146</v>
      </c>
    </row>
    <row r="1463" spans="2:31" x14ac:dyDescent="0.25">
      <c r="B1463" s="55">
        <v>1459</v>
      </c>
      <c r="C1463" s="17">
        <v>200499</v>
      </c>
      <c r="D1463" s="17">
        <v>229171</v>
      </c>
      <c r="E1463" s="17">
        <v>200499</v>
      </c>
      <c r="F1463" s="17">
        <v>-71.837935279999996</v>
      </c>
      <c r="G1463" s="17">
        <v>-15.616454190000001</v>
      </c>
      <c r="H1463" s="7">
        <v>40503</v>
      </c>
      <c r="I1463" s="9" t="s">
        <v>4798</v>
      </c>
      <c r="J1463" s="9" t="s">
        <v>6023</v>
      </c>
      <c r="K1463" s="9" t="s">
        <v>6273</v>
      </c>
      <c r="L1463" s="17" t="s">
        <v>8174</v>
      </c>
      <c r="M1463" s="46" t="s">
        <v>308</v>
      </c>
      <c r="N1463" s="47">
        <v>3</v>
      </c>
      <c r="O1463" s="60" t="s">
        <v>24</v>
      </c>
      <c r="P1463" s="69" t="s">
        <v>6310</v>
      </c>
      <c r="Q1463" s="17" t="s">
        <v>6311</v>
      </c>
      <c r="R1463" s="17" t="s">
        <v>6312</v>
      </c>
      <c r="S1463" s="81">
        <v>41717991</v>
      </c>
      <c r="T1463" s="91" t="s">
        <v>8103</v>
      </c>
      <c r="U1463" s="7" t="s">
        <v>8245</v>
      </c>
      <c r="V1463" s="149">
        <v>0</v>
      </c>
      <c r="W1463" s="149">
        <v>1</v>
      </c>
      <c r="X1463" s="149">
        <v>1</v>
      </c>
      <c r="Y1463" s="149">
        <v>1</v>
      </c>
      <c r="Z1463" s="60" t="s">
        <v>8140</v>
      </c>
      <c r="AA1463" s="89" t="s">
        <v>8215</v>
      </c>
      <c r="AB1463" s="89" t="s">
        <v>8215</v>
      </c>
      <c r="AC1463" s="89" t="s">
        <v>8140</v>
      </c>
      <c r="AD1463" s="60" t="s">
        <v>8140</v>
      </c>
      <c r="AE1463" s="42" t="s">
        <v>5146</v>
      </c>
    </row>
    <row r="1464" spans="2:31" x14ac:dyDescent="0.25">
      <c r="B1464" s="55">
        <v>1460</v>
      </c>
      <c r="C1464" s="17">
        <v>122828</v>
      </c>
      <c r="D1464" s="17">
        <v>227309</v>
      </c>
      <c r="E1464" s="17">
        <v>122828</v>
      </c>
      <c r="F1464" s="17">
        <v>-71.840084809999993</v>
      </c>
      <c r="G1464" s="17">
        <v>-15.61543655</v>
      </c>
      <c r="H1464" s="7">
        <v>40503</v>
      </c>
      <c r="I1464" s="9" t="s">
        <v>4798</v>
      </c>
      <c r="J1464" s="9" t="s">
        <v>6023</v>
      </c>
      <c r="K1464" s="9" t="s">
        <v>6273</v>
      </c>
      <c r="L1464" s="17" t="s">
        <v>8174</v>
      </c>
      <c r="M1464" s="46" t="s">
        <v>2378</v>
      </c>
      <c r="N1464" s="47">
        <v>3</v>
      </c>
      <c r="O1464" s="60" t="s">
        <v>24</v>
      </c>
      <c r="P1464" s="69" t="s">
        <v>567</v>
      </c>
      <c r="Q1464" s="17" t="s">
        <v>6039</v>
      </c>
      <c r="R1464" s="17" t="s">
        <v>973</v>
      </c>
      <c r="S1464" s="81">
        <v>30644547</v>
      </c>
      <c r="T1464" s="91" t="s">
        <v>8103</v>
      </c>
      <c r="U1464" s="7" t="s">
        <v>8246</v>
      </c>
      <c r="V1464" s="149">
        <v>0</v>
      </c>
      <c r="W1464" s="149">
        <v>1</v>
      </c>
      <c r="X1464" s="149">
        <v>1</v>
      </c>
      <c r="Y1464" s="149">
        <v>1</v>
      </c>
      <c r="Z1464" s="60" t="s">
        <v>8140</v>
      </c>
      <c r="AA1464" s="89" t="s">
        <v>8215</v>
      </c>
      <c r="AB1464" s="89" t="s">
        <v>8215</v>
      </c>
      <c r="AC1464" s="89" t="s">
        <v>8140</v>
      </c>
      <c r="AD1464" s="60" t="s">
        <v>8140</v>
      </c>
      <c r="AE1464" s="42" t="s">
        <v>5146</v>
      </c>
    </row>
    <row r="1465" spans="2:31" x14ac:dyDescent="0.25">
      <c r="B1465" s="111">
        <v>1461</v>
      </c>
      <c r="C1465" s="17">
        <v>123027</v>
      </c>
      <c r="D1465" s="17">
        <v>227311</v>
      </c>
      <c r="E1465" s="17">
        <v>123027</v>
      </c>
      <c r="F1465" s="17">
        <v>-71.840014229999994</v>
      </c>
      <c r="G1465" s="17">
        <v>-15.615389690000001</v>
      </c>
      <c r="H1465" s="7">
        <v>40503</v>
      </c>
      <c r="I1465" s="9" t="s">
        <v>4798</v>
      </c>
      <c r="J1465" s="9" t="s">
        <v>6023</v>
      </c>
      <c r="K1465" s="9" t="s">
        <v>6273</v>
      </c>
      <c r="L1465" s="17" t="s">
        <v>8174</v>
      </c>
      <c r="M1465" s="46" t="s">
        <v>2378</v>
      </c>
      <c r="N1465" s="47">
        <v>5</v>
      </c>
      <c r="O1465" s="60" t="s">
        <v>24</v>
      </c>
      <c r="P1465" s="69" t="s">
        <v>1809</v>
      </c>
      <c r="Q1465" s="17" t="s">
        <v>593</v>
      </c>
      <c r="R1465" s="17" t="s">
        <v>6313</v>
      </c>
      <c r="S1465" s="81">
        <v>80161145</v>
      </c>
      <c r="T1465" s="91" t="s">
        <v>8103</v>
      </c>
      <c r="U1465" s="7" t="s">
        <v>8247</v>
      </c>
      <c r="V1465" s="149">
        <v>0</v>
      </c>
      <c r="W1465" s="149">
        <v>1</v>
      </c>
      <c r="X1465" s="149">
        <v>1</v>
      </c>
      <c r="Y1465" s="149">
        <v>1</v>
      </c>
      <c r="Z1465" s="60" t="s">
        <v>8140</v>
      </c>
      <c r="AA1465" s="89" t="s">
        <v>8215</v>
      </c>
      <c r="AB1465" s="89" t="s">
        <v>8215</v>
      </c>
      <c r="AC1465" s="89" t="s">
        <v>8140</v>
      </c>
      <c r="AD1465" s="60" t="s">
        <v>8140</v>
      </c>
      <c r="AE1465" s="42" t="s">
        <v>5146</v>
      </c>
    </row>
    <row r="1466" spans="2:31" x14ac:dyDescent="0.25">
      <c r="B1466" s="55">
        <v>1462</v>
      </c>
      <c r="C1466" s="17">
        <v>358434</v>
      </c>
      <c r="D1466" s="17">
        <v>229046</v>
      </c>
      <c r="E1466" s="17">
        <v>358434</v>
      </c>
      <c r="F1466" s="17">
        <v>-71.838690499999998</v>
      </c>
      <c r="G1466" s="17">
        <v>-15.61604382</v>
      </c>
      <c r="H1466" s="7">
        <v>40503</v>
      </c>
      <c r="I1466" s="9" t="s">
        <v>4798</v>
      </c>
      <c r="J1466" s="9" t="s">
        <v>6023</v>
      </c>
      <c r="K1466" s="9" t="s">
        <v>6273</v>
      </c>
      <c r="L1466" s="17" t="s">
        <v>8174</v>
      </c>
      <c r="M1466" s="46" t="s">
        <v>1635</v>
      </c>
      <c r="N1466" s="47">
        <v>3</v>
      </c>
      <c r="O1466" s="60" t="s">
        <v>563</v>
      </c>
      <c r="P1466" s="69" t="s">
        <v>3667</v>
      </c>
      <c r="Q1466" s="17" t="s">
        <v>6065</v>
      </c>
      <c r="R1466" s="17" t="s">
        <v>593</v>
      </c>
      <c r="S1466" s="81" t="s">
        <v>5098</v>
      </c>
      <c r="T1466" s="91" t="s">
        <v>8103</v>
      </c>
      <c r="U1466" s="7" t="s">
        <v>8248</v>
      </c>
      <c r="V1466" s="149">
        <v>0</v>
      </c>
      <c r="W1466" s="149">
        <v>1</v>
      </c>
      <c r="X1466" s="149">
        <v>1</v>
      </c>
      <c r="Y1466" s="149">
        <v>1</v>
      </c>
      <c r="Z1466" s="60" t="s">
        <v>8140</v>
      </c>
      <c r="AA1466" s="89" t="s">
        <v>8215</v>
      </c>
      <c r="AB1466" s="89" t="s">
        <v>8215</v>
      </c>
      <c r="AC1466" s="89" t="s">
        <v>8140</v>
      </c>
      <c r="AD1466" s="60" t="s">
        <v>8140</v>
      </c>
      <c r="AE1466" s="42" t="s">
        <v>5146</v>
      </c>
    </row>
    <row r="1467" spans="2:31" x14ac:dyDescent="0.25">
      <c r="B1467" s="55">
        <v>1463</v>
      </c>
      <c r="C1467" s="17">
        <v>144604</v>
      </c>
      <c r="D1467" s="17">
        <v>45806</v>
      </c>
      <c r="E1467" s="17">
        <v>144604</v>
      </c>
      <c r="F1467" s="17">
        <v>-71.980937330000003</v>
      </c>
      <c r="G1467" s="17">
        <v>-15.62099033</v>
      </c>
      <c r="H1467" s="7">
        <v>40503</v>
      </c>
      <c r="I1467" s="9" t="s">
        <v>4798</v>
      </c>
      <c r="J1467" s="9" t="s">
        <v>6023</v>
      </c>
      <c r="K1467" s="9" t="s">
        <v>6273</v>
      </c>
      <c r="L1467" s="17" t="s">
        <v>8173</v>
      </c>
      <c r="M1467" s="46" t="s">
        <v>888</v>
      </c>
      <c r="N1467" s="47">
        <v>8</v>
      </c>
      <c r="O1467" s="60" t="s">
        <v>24</v>
      </c>
      <c r="P1467" s="69" t="s">
        <v>6314</v>
      </c>
      <c r="Q1467" s="17" t="s">
        <v>6107</v>
      </c>
      <c r="R1467" s="17" t="s">
        <v>5238</v>
      </c>
      <c r="S1467" s="81">
        <v>48673090</v>
      </c>
      <c r="T1467" s="91" t="s">
        <v>8103</v>
      </c>
      <c r="U1467" s="7" t="s">
        <v>8249</v>
      </c>
      <c r="V1467" s="149">
        <v>0</v>
      </c>
      <c r="W1467" s="149">
        <v>1</v>
      </c>
      <c r="X1467" s="149">
        <v>1</v>
      </c>
      <c r="Y1467" s="149">
        <v>1</v>
      </c>
      <c r="Z1467" s="60" t="s">
        <v>8140</v>
      </c>
      <c r="AA1467" s="89" t="s">
        <v>8215</v>
      </c>
      <c r="AB1467" s="89" t="s">
        <v>8215</v>
      </c>
      <c r="AC1467" s="89" t="s">
        <v>8140</v>
      </c>
      <c r="AD1467" s="60" t="s">
        <v>8140</v>
      </c>
      <c r="AE1467" s="42" t="s">
        <v>5146</v>
      </c>
    </row>
    <row r="1468" spans="2:31" x14ac:dyDescent="0.25">
      <c r="B1468" s="55">
        <v>1464</v>
      </c>
      <c r="C1468" s="17">
        <v>147894</v>
      </c>
      <c r="D1468" s="17">
        <v>45783</v>
      </c>
      <c r="E1468" s="17">
        <v>147894</v>
      </c>
      <c r="F1468" s="17">
        <v>-71.981598160000004</v>
      </c>
      <c r="G1468" s="17">
        <v>-15.62159982</v>
      </c>
      <c r="H1468" s="7">
        <v>40503</v>
      </c>
      <c r="I1468" s="9" t="s">
        <v>4798</v>
      </c>
      <c r="J1468" s="9" t="s">
        <v>6023</v>
      </c>
      <c r="K1468" s="9" t="s">
        <v>6273</v>
      </c>
      <c r="L1468" s="17" t="s">
        <v>8173</v>
      </c>
      <c r="M1468" s="46" t="s">
        <v>17</v>
      </c>
      <c r="N1468" s="47" t="s">
        <v>6315</v>
      </c>
      <c r="O1468" s="60" t="s">
        <v>24</v>
      </c>
      <c r="P1468" s="69" t="s">
        <v>6316</v>
      </c>
      <c r="Q1468" s="17" t="s">
        <v>6317</v>
      </c>
      <c r="R1468" s="17" t="s">
        <v>53</v>
      </c>
      <c r="S1468" s="81">
        <v>30645232</v>
      </c>
      <c r="T1468" s="91" t="s">
        <v>8103</v>
      </c>
      <c r="U1468" s="7" t="s">
        <v>8250</v>
      </c>
      <c r="V1468" s="149">
        <v>0</v>
      </c>
      <c r="W1468" s="149">
        <v>1</v>
      </c>
      <c r="X1468" s="149">
        <v>1</v>
      </c>
      <c r="Y1468" s="149">
        <v>1</v>
      </c>
      <c r="Z1468" s="60" t="s">
        <v>8140</v>
      </c>
      <c r="AA1468" s="89" t="s">
        <v>8215</v>
      </c>
      <c r="AB1468" s="89" t="s">
        <v>8215</v>
      </c>
      <c r="AC1468" s="89" t="s">
        <v>8140</v>
      </c>
      <c r="AD1468" s="60" t="s">
        <v>8140</v>
      </c>
      <c r="AE1468" s="42" t="s">
        <v>5146</v>
      </c>
    </row>
    <row r="1469" spans="2:31" x14ac:dyDescent="0.25">
      <c r="B1469" s="55">
        <v>1465</v>
      </c>
      <c r="C1469" s="17">
        <v>174646</v>
      </c>
      <c r="D1469" s="17">
        <v>45755</v>
      </c>
      <c r="E1469" s="17">
        <v>174646</v>
      </c>
      <c r="F1469" s="17">
        <v>-71.980916750000006</v>
      </c>
      <c r="G1469" s="17">
        <v>-15.620497</v>
      </c>
      <c r="H1469" s="7">
        <v>40503</v>
      </c>
      <c r="I1469" s="9" t="s">
        <v>4798</v>
      </c>
      <c r="J1469" s="9" t="s">
        <v>6023</v>
      </c>
      <c r="K1469" s="9" t="s">
        <v>6273</v>
      </c>
      <c r="L1469" s="17" t="s">
        <v>8173</v>
      </c>
      <c r="M1469" s="46" t="s">
        <v>970</v>
      </c>
      <c r="N1469" s="47">
        <v>13</v>
      </c>
      <c r="O1469" s="60" t="s">
        <v>24</v>
      </c>
      <c r="P1469" s="69" t="s">
        <v>6318</v>
      </c>
      <c r="Q1469" s="17" t="s">
        <v>984</v>
      </c>
      <c r="R1469" s="17" t="s">
        <v>191</v>
      </c>
      <c r="S1469" s="81">
        <v>40525823</v>
      </c>
      <c r="T1469" s="91" t="s">
        <v>8103</v>
      </c>
      <c r="U1469" s="7" t="s">
        <v>8251</v>
      </c>
      <c r="V1469" s="149">
        <v>0</v>
      </c>
      <c r="W1469" s="149">
        <v>1</v>
      </c>
      <c r="X1469" s="149">
        <v>1</v>
      </c>
      <c r="Y1469" s="149">
        <v>1</v>
      </c>
      <c r="Z1469" s="60" t="s">
        <v>8140</v>
      </c>
      <c r="AA1469" s="89" t="s">
        <v>8215</v>
      </c>
      <c r="AB1469" s="89" t="s">
        <v>8215</v>
      </c>
      <c r="AC1469" s="89" t="s">
        <v>8140</v>
      </c>
      <c r="AD1469" s="60" t="s">
        <v>8140</v>
      </c>
      <c r="AE1469" s="42" t="s">
        <v>5146</v>
      </c>
    </row>
    <row r="1470" spans="2:31" x14ac:dyDescent="0.25">
      <c r="B1470" s="111">
        <v>1466</v>
      </c>
      <c r="C1470" s="17">
        <v>76727</v>
      </c>
      <c r="D1470" s="17">
        <v>45304</v>
      </c>
      <c r="E1470" s="17">
        <v>76727</v>
      </c>
      <c r="F1470" s="17">
        <v>-71.982409790000006</v>
      </c>
      <c r="G1470" s="17">
        <v>-15.621579430000001</v>
      </c>
      <c r="H1470" s="7">
        <v>40503</v>
      </c>
      <c r="I1470" s="9" t="s">
        <v>4798</v>
      </c>
      <c r="J1470" s="9" t="s">
        <v>6023</v>
      </c>
      <c r="K1470" s="9" t="s">
        <v>6273</v>
      </c>
      <c r="L1470" s="17" t="s">
        <v>8173</v>
      </c>
      <c r="M1470" s="46" t="s">
        <v>356</v>
      </c>
      <c r="N1470" s="47">
        <v>20</v>
      </c>
      <c r="O1470" s="60" t="s">
        <v>24</v>
      </c>
      <c r="P1470" s="69" t="s">
        <v>3667</v>
      </c>
      <c r="Q1470" s="17" t="s">
        <v>6319</v>
      </c>
      <c r="R1470" s="17" t="s">
        <v>6320</v>
      </c>
      <c r="S1470" s="81" t="s">
        <v>5098</v>
      </c>
      <c r="T1470" s="91" t="s">
        <v>8103</v>
      </c>
      <c r="U1470" s="7" t="s">
        <v>8252</v>
      </c>
      <c r="V1470" s="149">
        <v>0</v>
      </c>
      <c r="W1470" s="149">
        <v>1</v>
      </c>
      <c r="X1470" s="149">
        <v>1</v>
      </c>
      <c r="Y1470" s="149">
        <v>1</v>
      </c>
      <c r="Z1470" s="60" t="s">
        <v>8140</v>
      </c>
      <c r="AA1470" s="89" t="s">
        <v>8215</v>
      </c>
      <c r="AB1470" s="89" t="s">
        <v>8215</v>
      </c>
      <c r="AC1470" s="89" t="s">
        <v>8140</v>
      </c>
      <c r="AD1470" s="60" t="s">
        <v>8140</v>
      </c>
      <c r="AE1470" s="42" t="s">
        <v>5146</v>
      </c>
    </row>
    <row r="1471" spans="2:31" x14ac:dyDescent="0.25">
      <c r="B1471" s="55">
        <v>1467</v>
      </c>
      <c r="C1471" s="17">
        <v>76682</v>
      </c>
      <c r="D1471" s="17">
        <v>45303</v>
      </c>
      <c r="E1471" s="17">
        <v>76682</v>
      </c>
      <c r="F1471" s="17">
        <v>-71.982500310000006</v>
      </c>
      <c r="G1471" s="17">
        <v>-15.62155231</v>
      </c>
      <c r="H1471" s="7">
        <v>40503</v>
      </c>
      <c r="I1471" s="9" t="s">
        <v>4798</v>
      </c>
      <c r="J1471" s="9" t="s">
        <v>6023</v>
      </c>
      <c r="K1471" s="9" t="s">
        <v>6273</v>
      </c>
      <c r="L1471" s="17" t="s">
        <v>8173</v>
      </c>
      <c r="M1471" s="46" t="s">
        <v>356</v>
      </c>
      <c r="N1471" s="47">
        <v>9</v>
      </c>
      <c r="O1471" s="60" t="s">
        <v>24</v>
      </c>
      <c r="P1471" s="69" t="s">
        <v>4551</v>
      </c>
      <c r="Q1471" s="17" t="s">
        <v>4406</v>
      </c>
      <c r="R1471" s="17" t="s">
        <v>6321</v>
      </c>
      <c r="S1471" s="81">
        <v>8378484</v>
      </c>
      <c r="T1471" s="91" t="s">
        <v>8103</v>
      </c>
      <c r="U1471" s="7" t="s">
        <v>8253</v>
      </c>
      <c r="V1471" s="149">
        <v>0</v>
      </c>
      <c r="W1471" s="149">
        <v>1</v>
      </c>
      <c r="X1471" s="149">
        <v>1</v>
      </c>
      <c r="Y1471" s="149">
        <v>1</v>
      </c>
      <c r="Z1471" s="60" t="s">
        <v>8140</v>
      </c>
      <c r="AA1471" s="89" t="s">
        <v>8215</v>
      </c>
      <c r="AB1471" s="89" t="s">
        <v>8215</v>
      </c>
      <c r="AC1471" s="89" t="s">
        <v>8140</v>
      </c>
      <c r="AD1471" s="60" t="s">
        <v>8140</v>
      </c>
      <c r="AE1471" s="42" t="s">
        <v>5146</v>
      </c>
    </row>
    <row r="1472" spans="2:31" x14ac:dyDescent="0.25">
      <c r="B1472" s="55">
        <v>1468</v>
      </c>
      <c r="C1472" s="17">
        <v>132986</v>
      </c>
      <c r="D1472" s="17">
        <v>45907</v>
      </c>
      <c r="E1472" s="17">
        <v>132986</v>
      </c>
      <c r="F1472" s="17">
        <v>-71.982489999999999</v>
      </c>
      <c r="G1472" s="17">
        <v>-15.620856099999999</v>
      </c>
      <c r="H1472" s="7">
        <v>40503</v>
      </c>
      <c r="I1472" s="9" t="s">
        <v>4798</v>
      </c>
      <c r="J1472" s="9" t="s">
        <v>6023</v>
      </c>
      <c r="K1472" s="9" t="s">
        <v>6273</v>
      </c>
      <c r="L1472" s="17" t="s">
        <v>8173</v>
      </c>
      <c r="M1472" s="46" t="s">
        <v>349</v>
      </c>
      <c r="N1472" s="47">
        <v>9</v>
      </c>
      <c r="O1472" s="60" t="s">
        <v>24</v>
      </c>
      <c r="P1472" s="69" t="s">
        <v>6322</v>
      </c>
      <c r="Q1472" s="17" t="s">
        <v>6319</v>
      </c>
      <c r="R1472" s="17" t="s">
        <v>4406</v>
      </c>
      <c r="S1472" s="81">
        <v>48872186</v>
      </c>
      <c r="T1472" s="91" t="s">
        <v>8103</v>
      </c>
      <c r="U1472" s="7" t="s">
        <v>8254</v>
      </c>
      <c r="V1472" s="149">
        <v>0</v>
      </c>
      <c r="W1472" s="149">
        <v>1</v>
      </c>
      <c r="X1472" s="149">
        <v>1</v>
      </c>
      <c r="Y1472" s="149">
        <v>1</v>
      </c>
      <c r="Z1472" s="60" t="s">
        <v>8140</v>
      </c>
      <c r="AA1472" s="89" t="s">
        <v>8215</v>
      </c>
      <c r="AB1472" s="89" t="s">
        <v>8215</v>
      </c>
      <c r="AC1472" s="89" t="s">
        <v>8140</v>
      </c>
      <c r="AD1472" s="60" t="s">
        <v>8140</v>
      </c>
      <c r="AE1472" s="42" t="s">
        <v>5146</v>
      </c>
    </row>
    <row r="1473" spans="2:31" x14ac:dyDescent="0.25">
      <c r="B1473" s="55">
        <v>1469</v>
      </c>
      <c r="C1473" s="17">
        <v>147173</v>
      </c>
      <c r="D1473" s="17">
        <v>45773</v>
      </c>
      <c r="E1473" s="17">
        <v>147173</v>
      </c>
      <c r="F1473" s="17">
        <v>-71.981517699999998</v>
      </c>
      <c r="G1473" s="17">
        <v>-15.621452590000001</v>
      </c>
      <c r="H1473" s="7">
        <v>40503</v>
      </c>
      <c r="I1473" s="9" t="s">
        <v>4798</v>
      </c>
      <c r="J1473" s="9" t="s">
        <v>6023</v>
      </c>
      <c r="K1473" s="9" t="s">
        <v>6273</v>
      </c>
      <c r="L1473" s="17" t="s">
        <v>8173</v>
      </c>
      <c r="M1473" s="46" t="s">
        <v>17</v>
      </c>
      <c r="N1473" s="47" t="s">
        <v>3609</v>
      </c>
      <c r="O1473" s="60" t="s">
        <v>24</v>
      </c>
      <c r="P1473" s="69" t="s">
        <v>2663</v>
      </c>
      <c r="Q1473" s="17" t="s">
        <v>6074</v>
      </c>
      <c r="R1473" s="17" t="s">
        <v>1189</v>
      </c>
      <c r="S1473" s="81">
        <v>29643470</v>
      </c>
      <c r="T1473" s="91" t="s">
        <v>8103</v>
      </c>
      <c r="U1473" s="7" t="s">
        <v>8255</v>
      </c>
      <c r="V1473" s="149">
        <v>0</v>
      </c>
      <c r="W1473" s="149">
        <v>1</v>
      </c>
      <c r="X1473" s="149">
        <v>1</v>
      </c>
      <c r="Y1473" s="149">
        <v>1</v>
      </c>
      <c r="Z1473" s="60" t="s">
        <v>8140</v>
      </c>
      <c r="AA1473" s="89" t="s">
        <v>8215</v>
      </c>
      <c r="AB1473" s="89" t="s">
        <v>8215</v>
      </c>
      <c r="AC1473" s="89" t="s">
        <v>8140</v>
      </c>
      <c r="AD1473" s="60" t="s">
        <v>8140</v>
      </c>
      <c r="AE1473" s="42" t="s">
        <v>5146</v>
      </c>
    </row>
    <row r="1474" spans="2:31" x14ac:dyDescent="0.25">
      <c r="B1474" s="55">
        <v>1470</v>
      </c>
      <c r="C1474" s="17">
        <v>147236</v>
      </c>
      <c r="D1474" s="17">
        <v>45774</v>
      </c>
      <c r="E1474" s="17">
        <v>147236</v>
      </c>
      <c r="F1474" s="17">
        <v>-71.981429180000006</v>
      </c>
      <c r="G1474" s="17">
        <v>-15.621497789999999</v>
      </c>
      <c r="H1474" s="7">
        <v>40503</v>
      </c>
      <c r="I1474" s="9" t="s">
        <v>4798</v>
      </c>
      <c r="J1474" s="9" t="s">
        <v>6023</v>
      </c>
      <c r="K1474" s="9" t="s">
        <v>6273</v>
      </c>
      <c r="L1474" s="17" t="s">
        <v>8173</v>
      </c>
      <c r="M1474" s="46" t="s">
        <v>17</v>
      </c>
      <c r="N1474" s="47">
        <v>18</v>
      </c>
      <c r="O1474" s="60" t="s">
        <v>24</v>
      </c>
      <c r="P1474" s="69" t="s">
        <v>6323</v>
      </c>
      <c r="Q1474" s="17" t="s">
        <v>1189</v>
      </c>
      <c r="R1474" s="17" t="s">
        <v>711</v>
      </c>
      <c r="S1474" s="81">
        <v>29435273</v>
      </c>
      <c r="T1474" s="91" t="s">
        <v>8103</v>
      </c>
      <c r="U1474" s="7" t="s">
        <v>8256</v>
      </c>
      <c r="V1474" s="149">
        <v>0</v>
      </c>
      <c r="W1474" s="149">
        <v>1</v>
      </c>
      <c r="X1474" s="149">
        <v>1</v>
      </c>
      <c r="Y1474" s="149">
        <v>1</v>
      </c>
      <c r="Z1474" s="60" t="s">
        <v>8140</v>
      </c>
      <c r="AA1474" s="89" t="s">
        <v>8215</v>
      </c>
      <c r="AB1474" s="89" t="s">
        <v>8215</v>
      </c>
      <c r="AC1474" s="89" t="s">
        <v>8140</v>
      </c>
      <c r="AD1474" s="60" t="s">
        <v>8140</v>
      </c>
      <c r="AE1474" s="42" t="s">
        <v>5146</v>
      </c>
    </row>
    <row r="1475" spans="2:31" x14ac:dyDescent="0.25">
      <c r="B1475" s="111">
        <v>1471</v>
      </c>
      <c r="C1475" s="17">
        <v>131941</v>
      </c>
      <c r="D1475" s="17">
        <v>45900</v>
      </c>
      <c r="E1475" s="17">
        <v>131941</v>
      </c>
      <c r="F1475" s="17">
        <v>-71.982582539999996</v>
      </c>
      <c r="G1475" s="17">
        <v>-15.62057325</v>
      </c>
      <c r="H1475" s="7">
        <v>40503</v>
      </c>
      <c r="I1475" s="9" t="s">
        <v>4798</v>
      </c>
      <c r="J1475" s="9" t="s">
        <v>6023</v>
      </c>
      <c r="K1475" s="9" t="s">
        <v>6273</v>
      </c>
      <c r="L1475" s="17" t="s">
        <v>8173</v>
      </c>
      <c r="M1475" s="46" t="s">
        <v>349</v>
      </c>
      <c r="N1475" s="47">
        <v>2</v>
      </c>
      <c r="O1475" s="60" t="s">
        <v>24</v>
      </c>
      <c r="P1475" s="69" t="s">
        <v>6324</v>
      </c>
      <c r="Q1475" s="17" t="s">
        <v>4874</v>
      </c>
      <c r="R1475" s="17" t="s">
        <v>6325</v>
      </c>
      <c r="S1475" s="81">
        <v>8910964</v>
      </c>
      <c r="T1475" s="91" t="s">
        <v>8103</v>
      </c>
      <c r="U1475" s="7" t="s">
        <v>8257</v>
      </c>
      <c r="V1475" s="149">
        <v>0</v>
      </c>
      <c r="W1475" s="149">
        <v>1</v>
      </c>
      <c r="X1475" s="149">
        <v>1</v>
      </c>
      <c r="Y1475" s="149">
        <v>1</v>
      </c>
      <c r="Z1475" s="60" t="s">
        <v>8140</v>
      </c>
      <c r="AA1475" s="89" t="s">
        <v>8215</v>
      </c>
      <c r="AB1475" s="89" t="s">
        <v>8215</v>
      </c>
      <c r="AC1475" s="89" t="s">
        <v>8140</v>
      </c>
      <c r="AD1475" s="60" t="s">
        <v>8140</v>
      </c>
      <c r="AE1475" s="42" t="s">
        <v>5146</v>
      </c>
    </row>
    <row r="1476" spans="2:31" x14ac:dyDescent="0.25">
      <c r="B1476" s="55">
        <v>1472</v>
      </c>
      <c r="C1476" s="17">
        <v>155888</v>
      </c>
      <c r="D1476" s="17">
        <v>228033</v>
      </c>
      <c r="E1476" s="17">
        <v>155888</v>
      </c>
      <c r="F1476" s="17">
        <v>-71.981499020000001</v>
      </c>
      <c r="G1476" s="17">
        <v>-15.61959152</v>
      </c>
      <c r="H1476" s="7">
        <v>40503</v>
      </c>
      <c r="I1476" s="9" t="s">
        <v>4798</v>
      </c>
      <c r="J1476" s="9" t="s">
        <v>6023</v>
      </c>
      <c r="K1476" s="9" t="s">
        <v>6273</v>
      </c>
      <c r="L1476" s="17" t="s">
        <v>8173</v>
      </c>
      <c r="M1476" s="46" t="s">
        <v>264</v>
      </c>
      <c r="N1476" s="47">
        <v>10</v>
      </c>
      <c r="O1476" s="60" t="s">
        <v>24</v>
      </c>
      <c r="P1476" s="69" t="s">
        <v>4736</v>
      </c>
      <c r="Q1476" s="17" t="s">
        <v>5742</v>
      </c>
      <c r="R1476" s="17" t="s">
        <v>191</v>
      </c>
      <c r="S1476" s="81">
        <v>30644897</v>
      </c>
      <c r="T1476" s="91" t="s">
        <v>8103</v>
      </c>
      <c r="U1476" s="7" t="s">
        <v>8258</v>
      </c>
      <c r="V1476" s="149">
        <v>0</v>
      </c>
      <c r="W1476" s="149">
        <v>1</v>
      </c>
      <c r="X1476" s="149">
        <v>1</v>
      </c>
      <c r="Y1476" s="149">
        <v>1</v>
      </c>
      <c r="Z1476" s="60" t="s">
        <v>8140</v>
      </c>
      <c r="AA1476" s="89" t="s">
        <v>8215</v>
      </c>
      <c r="AB1476" s="89" t="s">
        <v>8215</v>
      </c>
      <c r="AC1476" s="89" t="s">
        <v>8140</v>
      </c>
      <c r="AD1476" s="60" t="s">
        <v>8140</v>
      </c>
      <c r="AE1476" s="42" t="s">
        <v>5146</v>
      </c>
    </row>
    <row r="1477" spans="2:31" x14ac:dyDescent="0.25">
      <c r="B1477" s="55">
        <v>1473</v>
      </c>
      <c r="C1477" s="17">
        <v>551370</v>
      </c>
      <c r="D1477" s="17">
        <v>45922</v>
      </c>
      <c r="E1477" s="17">
        <v>551370</v>
      </c>
      <c r="F1477" s="17">
        <v>-71.982124880000001</v>
      </c>
      <c r="G1477" s="17">
        <v>-15.62042744</v>
      </c>
      <c r="H1477" s="7">
        <v>40503</v>
      </c>
      <c r="I1477" s="9" t="s">
        <v>4798</v>
      </c>
      <c r="J1477" s="9" t="s">
        <v>6023</v>
      </c>
      <c r="K1477" s="9" t="s">
        <v>6273</v>
      </c>
      <c r="L1477" s="17" t="s">
        <v>8173</v>
      </c>
      <c r="M1477" s="46" t="s">
        <v>1077</v>
      </c>
      <c r="N1477" s="47">
        <v>7</v>
      </c>
      <c r="O1477" s="60" t="s">
        <v>563</v>
      </c>
      <c r="P1477" s="69" t="s">
        <v>753</v>
      </c>
      <c r="Q1477" s="17" t="s">
        <v>1323</v>
      </c>
      <c r="R1477" s="17" t="s">
        <v>5755</v>
      </c>
      <c r="S1477" s="81">
        <v>80161137</v>
      </c>
      <c r="T1477" s="91" t="s">
        <v>8103</v>
      </c>
      <c r="U1477" s="7" t="s">
        <v>8259</v>
      </c>
      <c r="V1477" s="149">
        <v>0</v>
      </c>
      <c r="W1477" s="149">
        <v>1</v>
      </c>
      <c r="X1477" s="149">
        <v>1</v>
      </c>
      <c r="Y1477" s="149">
        <v>1</v>
      </c>
      <c r="Z1477" s="60" t="s">
        <v>8140</v>
      </c>
      <c r="AA1477" s="89" t="s">
        <v>8215</v>
      </c>
      <c r="AB1477" s="89" t="s">
        <v>8215</v>
      </c>
      <c r="AC1477" s="89" t="s">
        <v>8140</v>
      </c>
      <c r="AD1477" s="60" t="s">
        <v>8140</v>
      </c>
      <c r="AE1477" s="42" t="s">
        <v>5146</v>
      </c>
    </row>
    <row r="1478" spans="2:31" x14ac:dyDescent="0.25">
      <c r="B1478" s="55">
        <v>1474</v>
      </c>
      <c r="C1478" s="17">
        <v>162201</v>
      </c>
      <c r="D1478" s="17">
        <v>45721</v>
      </c>
      <c r="E1478" s="17">
        <v>162201</v>
      </c>
      <c r="F1478" s="17">
        <v>-71.981821679999996</v>
      </c>
      <c r="G1478" s="17">
        <v>-15.62087786</v>
      </c>
      <c r="H1478" s="7">
        <v>40503</v>
      </c>
      <c r="I1478" s="9" t="s">
        <v>4798</v>
      </c>
      <c r="J1478" s="9" t="s">
        <v>6023</v>
      </c>
      <c r="K1478" s="9" t="s">
        <v>6273</v>
      </c>
      <c r="L1478" s="17" t="s">
        <v>8173</v>
      </c>
      <c r="M1478" s="46" t="s">
        <v>5486</v>
      </c>
      <c r="N1478" s="47">
        <v>4</v>
      </c>
      <c r="O1478" s="60" t="s">
        <v>24</v>
      </c>
      <c r="P1478" s="69" t="s">
        <v>936</v>
      </c>
      <c r="Q1478" s="17" t="s">
        <v>6326</v>
      </c>
      <c r="R1478" s="17" t="s">
        <v>1224</v>
      </c>
      <c r="S1478" s="81">
        <v>30644429</v>
      </c>
      <c r="T1478" s="91" t="s">
        <v>8103</v>
      </c>
      <c r="U1478" s="7" t="s">
        <v>8260</v>
      </c>
      <c r="V1478" s="149">
        <v>0</v>
      </c>
      <c r="W1478" s="149">
        <v>1</v>
      </c>
      <c r="X1478" s="149">
        <v>1</v>
      </c>
      <c r="Y1478" s="149">
        <v>1</v>
      </c>
      <c r="Z1478" s="60" t="s">
        <v>8140</v>
      </c>
      <c r="AA1478" s="89" t="s">
        <v>8215</v>
      </c>
      <c r="AB1478" s="89" t="s">
        <v>8215</v>
      </c>
      <c r="AC1478" s="89" t="s">
        <v>8140</v>
      </c>
      <c r="AD1478" s="60" t="s">
        <v>8140</v>
      </c>
      <c r="AE1478" s="42" t="s">
        <v>5146</v>
      </c>
    </row>
    <row r="1479" spans="2:31" x14ac:dyDescent="0.25">
      <c r="B1479" s="55">
        <v>1475</v>
      </c>
      <c r="C1479" s="17">
        <v>148433</v>
      </c>
      <c r="D1479" s="17">
        <v>45998</v>
      </c>
      <c r="E1479" s="17">
        <v>148433</v>
      </c>
      <c r="F1479" s="17">
        <v>-71.979578119999999</v>
      </c>
      <c r="G1479" s="17">
        <v>-15.62092421</v>
      </c>
      <c r="H1479" s="7">
        <v>40503</v>
      </c>
      <c r="I1479" s="9" t="s">
        <v>4798</v>
      </c>
      <c r="J1479" s="9" t="s">
        <v>6023</v>
      </c>
      <c r="K1479" s="9" t="s">
        <v>6273</v>
      </c>
      <c r="L1479" s="17" t="s">
        <v>8173</v>
      </c>
      <c r="M1479" s="46" t="s">
        <v>5691</v>
      </c>
      <c r="N1479" s="47" t="s">
        <v>6327</v>
      </c>
      <c r="O1479" s="60" t="s">
        <v>24</v>
      </c>
      <c r="P1479" s="69" t="s">
        <v>6328</v>
      </c>
      <c r="Q1479" s="17" t="s">
        <v>121</v>
      </c>
      <c r="R1479" s="17" t="s">
        <v>6329</v>
      </c>
      <c r="S1479" s="81">
        <v>30645219</v>
      </c>
      <c r="T1479" s="91" t="s">
        <v>8103</v>
      </c>
      <c r="U1479" s="7" t="s">
        <v>8261</v>
      </c>
      <c r="V1479" s="149">
        <v>0</v>
      </c>
      <c r="W1479" s="149">
        <v>1</v>
      </c>
      <c r="X1479" s="149">
        <v>1</v>
      </c>
      <c r="Y1479" s="149">
        <v>1</v>
      </c>
      <c r="Z1479" s="60" t="s">
        <v>8140</v>
      </c>
      <c r="AA1479" s="89" t="s">
        <v>8215</v>
      </c>
      <c r="AB1479" s="89" t="s">
        <v>8215</v>
      </c>
      <c r="AC1479" s="89" t="s">
        <v>8140</v>
      </c>
      <c r="AD1479" s="60" t="s">
        <v>8140</v>
      </c>
      <c r="AE1479" s="42" t="s">
        <v>5146</v>
      </c>
    </row>
    <row r="1480" spans="2:31" x14ac:dyDescent="0.25">
      <c r="B1480" s="111">
        <v>1476</v>
      </c>
      <c r="C1480" s="17" t="s">
        <v>5098</v>
      </c>
      <c r="D1480" s="17" t="s">
        <v>6330</v>
      </c>
      <c r="E1480" s="17" t="s">
        <v>5098</v>
      </c>
      <c r="F1480" s="17">
        <v>-71.979275220000005</v>
      </c>
      <c r="G1480" s="17">
        <v>-15.621931379999999</v>
      </c>
      <c r="H1480" s="7">
        <v>40503</v>
      </c>
      <c r="I1480" s="9" t="s">
        <v>4798</v>
      </c>
      <c r="J1480" s="9" t="s">
        <v>6023</v>
      </c>
      <c r="K1480" s="9" t="s">
        <v>6273</v>
      </c>
      <c r="L1480" s="17" t="s">
        <v>8173</v>
      </c>
      <c r="M1480" s="46" t="s">
        <v>2346</v>
      </c>
      <c r="N1480" s="47">
        <v>12</v>
      </c>
      <c r="O1480" s="60" t="s">
        <v>24</v>
      </c>
      <c r="P1480" s="69" t="s">
        <v>6331</v>
      </c>
      <c r="Q1480" s="17" t="s">
        <v>655</v>
      </c>
      <c r="R1480" s="17" t="s">
        <v>786</v>
      </c>
      <c r="S1480" s="81">
        <v>30645614</v>
      </c>
      <c r="T1480" s="91" t="s">
        <v>8103</v>
      </c>
      <c r="U1480" s="7" t="s">
        <v>8262</v>
      </c>
      <c r="V1480" s="149">
        <v>0</v>
      </c>
      <c r="W1480" s="149">
        <v>1</v>
      </c>
      <c r="X1480" s="149">
        <v>1</v>
      </c>
      <c r="Y1480" s="149">
        <v>1</v>
      </c>
      <c r="Z1480" s="60" t="s">
        <v>8140</v>
      </c>
      <c r="AA1480" s="89" t="s">
        <v>8215</v>
      </c>
      <c r="AB1480" s="89" t="s">
        <v>8215</v>
      </c>
      <c r="AC1480" s="89" t="s">
        <v>8140</v>
      </c>
      <c r="AD1480" s="60" t="s">
        <v>8140</v>
      </c>
      <c r="AE1480" s="42" t="s">
        <v>5146</v>
      </c>
    </row>
    <row r="1481" spans="2:31" x14ac:dyDescent="0.25">
      <c r="B1481" s="55">
        <v>1477</v>
      </c>
      <c r="C1481" s="17">
        <v>159507</v>
      </c>
      <c r="D1481" s="17">
        <v>45854</v>
      </c>
      <c r="E1481" s="17">
        <v>159507</v>
      </c>
      <c r="F1481" s="17">
        <v>-71.977890799999997</v>
      </c>
      <c r="G1481" s="17">
        <v>-15.622050679999999</v>
      </c>
      <c r="H1481" s="7">
        <v>40503</v>
      </c>
      <c r="I1481" s="9" t="s">
        <v>4798</v>
      </c>
      <c r="J1481" s="9" t="s">
        <v>6023</v>
      </c>
      <c r="K1481" s="9" t="s">
        <v>6273</v>
      </c>
      <c r="L1481" s="17" t="s">
        <v>8173</v>
      </c>
      <c r="M1481" s="46" t="s">
        <v>2378</v>
      </c>
      <c r="N1481" s="47">
        <v>5</v>
      </c>
      <c r="O1481" s="60" t="s">
        <v>24</v>
      </c>
      <c r="P1481" s="69" t="s">
        <v>6332</v>
      </c>
      <c r="Q1481" s="17" t="s">
        <v>1189</v>
      </c>
      <c r="R1481" s="17" t="s">
        <v>895</v>
      </c>
      <c r="S1481" s="81">
        <v>30644849</v>
      </c>
      <c r="T1481" s="91" t="s">
        <v>8103</v>
      </c>
      <c r="U1481" s="7" t="s">
        <v>8263</v>
      </c>
      <c r="V1481" s="149">
        <v>0</v>
      </c>
      <c r="W1481" s="149">
        <v>1</v>
      </c>
      <c r="X1481" s="149">
        <v>1</v>
      </c>
      <c r="Y1481" s="149">
        <v>1</v>
      </c>
      <c r="Z1481" s="60" t="s">
        <v>8140</v>
      </c>
      <c r="AA1481" s="89" t="s">
        <v>8215</v>
      </c>
      <c r="AB1481" s="89" t="s">
        <v>8215</v>
      </c>
      <c r="AC1481" s="89" t="s">
        <v>8140</v>
      </c>
      <c r="AD1481" s="60" t="s">
        <v>8140</v>
      </c>
      <c r="AE1481" s="42" t="s">
        <v>5146</v>
      </c>
    </row>
    <row r="1482" spans="2:31" x14ac:dyDescent="0.25">
      <c r="B1482" s="55">
        <v>1478</v>
      </c>
      <c r="C1482" s="17">
        <v>133384</v>
      </c>
      <c r="D1482" s="17">
        <v>228090</v>
      </c>
      <c r="E1482" s="17">
        <v>133384</v>
      </c>
      <c r="F1482" s="17">
        <v>-71.977100899999996</v>
      </c>
      <c r="G1482" s="17">
        <v>-15.621131200000001</v>
      </c>
      <c r="H1482" s="7">
        <v>40503</v>
      </c>
      <c r="I1482" s="9" t="s">
        <v>4798</v>
      </c>
      <c r="J1482" s="9" t="s">
        <v>6023</v>
      </c>
      <c r="K1482" s="9" t="s">
        <v>6273</v>
      </c>
      <c r="L1482" s="17" t="s">
        <v>8173</v>
      </c>
      <c r="M1482" s="46" t="s">
        <v>4401</v>
      </c>
      <c r="N1482" s="47">
        <v>12</v>
      </c>
      <c r="O1482" s="60" t="s">
        <v>24</v>
      </c>
      <c r="P1482" s="69" t="s">
        <v>6333</v>
      </c>
      <c r="Q1482" s="17" t="s">
        <v>5784</v>
      </c>
      <c r="R1482" s="17" t="s">
        <v>4214</v>
      </c>
      <c r="S1482" s="81">
        <v>30645639</v>
      </c>
      <c r="T1482" s="91" t="s">
        <v>8103</v>
      </c>
      <c r="U1482" s="7" t="s">
        <v>8264</v>
      </c>
      <c r="V1482" s="149">
        <v>0</v>
      </c>
      <c r="W1482" s="149">
        <v>1</v>
      </c>
      <c r="X1482" s="149">
        <v>1</v>
      </c>
      <c r="Y1482" s="149">
        <v>1</v>
      </c>
      <c r="Z1482" s="60" t="s">
        <v>8140</v>
      </c>
      <c r="AA1482" s="89" t="s">
        <v>8215</v>
      </c>
      <c r="AB1482" s="89" t="s">
        <v>8215</v>
      </c>
      <c r="AC1482" s="89" t="s">
        <v>8140</v>
      </c>
      <c r="AD1482" s="60" t="s">
        <v>8140</v>
      </c>
      <c r="AE1482" s="42" t="s">
        <v>5146</v>
      </c>
    </row>
    <row r="1483" spans="2:31" x14ac:dyDescent="0.25">
      <c r="B1483" s="55">
        <v>1479</v>
      </c>
      <c r="C1483" s="17">
        <v>592710</v>
      </c>
      <c r="D1483" s="17">
        <v>231490</v>
      </c>
      <c r="E1483" s="17">
        <v>592710</v>
      </c>
      <c r="F1483" s="17">
        <v>-71.388699489999993</v>
      </c>
      <c r="G1483" s="17">
        <v>-15.21320688</v>
      </c>
      <c r="H1483" s="7">
        <v>40517</v>
      </c>
      <c r="I1483" s="17" t="s">
        <v>4798</v>
      </c>
      <c r="J1483" s="17" t="s">
        <v>6023</v>
      </c>
      <c r="K1483" s="17" t="s">
        <v>6334</v>
      </c>
      <c r="L1483" s="17" t="s">
        <v>8175</v>
      </c>
      <c r="M1483" s="17" t="s">
        <v>251</v>
      </c>
      <c r="N1483" s="17" t="s">
        <v>113</v>
      </c>
      <c r="O1483" s="60" t="s">
        <v>24</v>
      </c>
      <c r="P1483" s="69" t="s">
        <v>6335</v>
      </c>
      <c r="Q1483" s="17" t="s">
        <v>6336</v>
      </c>
      <c r="R1483" s="17" t="s">
        <v>6337</v>
      </c>
      <c r="S1483" s="80">
        <v>30665330</v>
      </c>
      <c r="T1483" s="91" t="s">
        <v>3560</v>
      </c>
      <c r="U1483" s="51" t="s">
        <v>6338</v>
      </c>
      <c r="V1483" s="149">
        <v>0</v>
      </c>
      <c r="W1483" s="149">
        <v>1</v>
      </c>
      <c r="X1483" s="149">
        <v>1</v>
      </c>
      <c r="Y1483" s="149">
        <v>1</v>
      </c>
      <c r="Z1483" s="60">
        <v>0</v>
      </c>
      <c r="AA1483" s="89" t="s">
        <v>8140</v>
      </c>
      <c r="AB1483" s="60" t="s">
        <v>6992</v>
      </c>
      <c r="AC1483" s="89" t="s">
        <v>8140</v>
      </c>
      <c r="AD1483" s="60" t="s">
        <v>8140</v>
      </c>
      <c r="AE1483" s="10"/>
    </row>
    <row r="1484" spans="2:31" x14ac:dyDescent="0.25">
      <c r="B1484" s="55">
        <v>1480</v>
      </c>
      <c r="C1484" s="17">
        <v>362577</v>
      </c>
      <c r="D1484" s="17">
        <v>231345</v>
      </c>
      <c r="E1484" s="17">
        <v>362577</v>
      </c>
      <c r="F1484" s="17">
        <v>-71.44724832</v>
      </c>
      <c r="G1484" s="17">
        <v>-15.346510070000001</v>
      </c>
      <c r="H1484" s="7">
        <v>40517</v>
      </c>
      <c r="I1484" s="17" t="s">
        <v>4798</v>
      </c>
      <c r="J1484" s="17" t="s">
        <v>6023</v>
      </c>
      <c r="K1484" s="17" t="s">
        <v>6334</v>
      </c>
      <c r="L1484" s="17" t="s">
        <v>8176</v>
      </c>
      <c r="M1484" s="17" t="s">
        <v>6339</v>
      </c>
      <c r="N1484" s="17" t="s">
        <v>154</v>
      </c>
      <c r="O1484" s="60" t="s">
        <v>563</v>
      </c>
      <c r="P1484" s="69" t="s">
        <v>6340</v>
      </c>
      <c r="Q1484" s="17" t="s">
        <v>5499</v>
      </c>
      <c r="R1484" s="17" t="s">
        <v>6341</v>
      </c>
      <c r="S1484" s="80">
        <v>29730851</v>
      </c>
      <c r="T1484" s="91" t="s">
        <v>3560</v>
      </c>
      <c r="U1484" s="16" t="s">
        <v>6342</v>
      </c>
      <c r="V1484" s="149">
        <v>0</v>
      </c>
      <c r="W1484" s="149">
        <v>1</v>
      </c>
      <c r="X1484" s="149">
        <v>1</v>
      </c>
      <c r="Y1484" s="149">
        <v>1</v>
      </c>
      <c r="Z1484" s="60">
        <v>0</v>
      </c>
      <c r="AA1484" s="89" t="s">
        <v>8140</v>
      </c>
      <c r="AB1484" s="60" t="s">
        <v>6992</v>
      </c>
      <c r="AC1484" s="89" t="s">
        <v>8140</v>
      </c>
      <c r="AD1484" s="60" t="s">
        <v>8140</v>
      </c>
      <c r="AE1484" s="10"/>
    </row>
    <row r="1485" spans="2:31" x14ac:dyDescent="0.25">
      <c r="B1485" s="111">
        <v>1481</v>
      </c>
      <c r="C1485" s="17">
        <v>362583</v>
      </c>
      <c r="D1485" s="17">
        <v>231348</v>
      </c>
      <c r="E1485" s="17">
        <v>362583</v>
      </c>
      <c r="F1485" s="17">
        <v>-71.447097279999994</v>
      </c>
      <c r="G1485" s="17">
        <v>-15.34638268</v>
      </c>
      <c r="H1485" s="7">
        <v>40517</v>
      </c>
      <c r="I1485" s="17" t="s">
        <v>4798</v>
      </c>
      <c r="J1485" s="17" t="s">
        <v>6023</v>
      </c>
      <c r="K1485" s="17" t="s">
        <v>6334</v>
      </c>
      <c r="L1485" s="17" t="s">
        <v>8177</v>
      </c>
      <c r="M1485" s="17" t="s">
        <v>6343</v>
      </c>
      <c r="N1485" s="17" t="s">
        <v>18</v>
      </c>
      <c r="O1485" s="60" t="s">
        <v>563</v>
      </c>
      <c r="P1485" s="69" t="s">
        <v>214</v>
      </c>
      <c r="Q1485" s="17" t="s">
        <v>6344</v>
      </c>
      <c r="R1485" s="17" t="s">
        <v>6337</v>
      </c>
      <c r="S1485" s="81">
        <v>30665225</v>
      </c>
      <c r="T1485" s="91" t="s">
        <v>3560</v>
      </c>
      <c r="U1485" s="16" t="s">
        <v>6345</v>
      </c>
      <c r="V1485" s="149">
        <v>0</v>
      </c>
      <c r="W1485" s="149">
        <v>1</v>
      </c>
      <c r="X1485" s="149">
        <v>1</v>
      </c>
      <c r="Y1485" s="149">
        <v>1</v>
      </c>
      <c r="Z1485" s="60">
        <v>0</v>
      </c>
      <c r="AA1485" s="89" t="s">
        <v>8140</v>
      </c>
      <c r="AB1485" s="60" t="s">
        <v>6992</v>
      </c>
      <c r="AC1485" s="89" t="s">
        <v>8140</v>
      </c>
      <c r="AD1485" s="60" t="s">
        <v>8140</v>
      </c>
      <c r="AE1485" s="10"/>
    </row>
    <row r="1486" spans="2:31" x14ac:dyDescent="0.25">
      <c r="B1486" s="55">
        <v>1482</v>
      </c>
      <c r="C1486" s="17">
        <v>362591</v>
      </c>
      <c r="D1486" s="17">
        <v>231354</v>
      </c>
      <c r="E1486" s="17">
        <v>362591</v>
      </c>
      <c r="F1486" s="17">
        <v>-71.446779789999994</v>
      </c>
      <c r="G1486" s="17">
        <v>-15.34627478</v>
      </c>
      <c r="H1486" s="7">
        <v>40517</v>
      </c>
      <c r="I1486" s="17" t="s">
        <v>4798</v>
      </c>
      <c r="J1486" s="17" t="s">
        <v>6023</v>
      </c>
      <c r="K1486" s="17" t="s">
        <v>6334</v>
      </c>
      <c r="L1486" s="17" t="s">
        <v>8177</v>
      </c>
      <c r="M1486" s="17" t="s">
        <v>6346</v>
      </c>
      <c r="N1486" s="17" t="s">
        <v>154</v>
      </c>
      <c r="O1486" s="60" t="s">
        <v>1335</v>
      </c>
      <c r="P1486" s="69" t="s">
        <v>6347</v>
      </c>
      <c r="Q1486" s="17" t="s">
        <v>5957</v>
      </c>
      <c r="R1486" s="17" t="s">
        <v>2169</v>
      </c>
      <c r="S1486" s="81">
        <v>30664469</v>
      </c>
      <c r="T1486" s="91" t="s">
        <v>3560</v>
      </c>
      <c r="U1486" s="16" t="s">
        <v>6348</v>
      </c>
      <c r="V1486" s="149">
        <v>0</v>
      </c>
      <c r="W1486" s="149">
        <v>1</v>
      </c>
      <c r="X1486" s="149">
        <v>1</v>
      </c>
      <c r="Y1486" s="149">
        <v>1</v>
      </c>
      <c r="Z1486" s="60">
        <v>0</v>
      </c>
      <c r="AA1486" s="89" t="s">
        <v>8140</v>
      </c>
      <c r="AB1486" s="60" t="s">
        <v>6992</v>
      </c>
      <c r="AC1486" s="89" t="s">
        <v>8140</v>
      </c>
      <c r="AD1486" s="60" t="s">
        <v>8140</v>
      </c>
      <c r="AE1486" s="10"/>
    </row>
    <row r="1487" spans="2:31" x14ac:dyDescent="0.25">
      <c r="B1487" s="55">
        <v>1483</v>
      </c>
      <c r="C1487" s="17">
        <v>362463</v>
      </c>
      <c r="D1487" s="17">
        <v>231422</v>
      </c>
      <c r="E1487" s="17">
        <v>362463</v>
      </c>
      <c r="F1487" s="17">
        <v>-71.445511859999996</v>
      </c>
      <c r="G1487" s="17">
        <v>-15.34779033</v>
      </c>
      <c r="H1487" s="7">
        <v>40517</v>
      </c>
      <c r="I1487" s="17" t="s">
        <v>4798</v>
      </c>
      <c r="J1487" s="17" t="s">
        <v>6023</v>
      </c>
      <c r="K1487" s="17" t="s">
        <v>6334</v>
      </c>
      <c r="L1487" s="17" t="s">
        <v>8177</v>
      </c>
      <c r="M1487" s="17" t="s">
        <v>343</v>
      </c>
      <c r="N1487" s="17" t="s">
        <v>113</v>
      </c>
      <c r="O1487" s="60" t="s">
        <v>563</v>
      </c>
      <c r="P1487" s="69" t="s">
        <v>6349</v>
      </c>
      <c r="Q1487" s="17" t="s">
        <v>6350</v>
      </c>
      <c r="R1487" s="17" t="s">
        <v>4911</v>
      </c>
      <c r="S1487" s="80">
        <v>30665354</v>
      </c>
      <c r="T1487" s="91" t="s">
        <v>3560</v>
      </c>
      <c r="U1487" s="16" t="s">
        <v>6351</v>
      </c>
      <c r="V1487" s="149">
        <v>0</v>
      </c>
      <c r="W1487" s="149">
        <v>1</v>
      </c>
      <c r="X1487" s="149">
        <v>1</v>
      </c>
      <c r="Y1487" s="149">
        <v>1</v>
      </c>
      <c r="Z1487" s="60">
        <v>0</v>
      </c>
      <c r="AA1487" s="89" t="s">
        <v>8140</v>
      </c>
      <c r="AB1487" s="60" t="s">
        <v>6992</v>
      </c>
      <c r="AC1487" s="89" t="s">
        <v>8140</v>
      </c>
      <c r="AD1487" s="60" t="s">
        <v>8140</v>
      </c>
      <c r="AE1487" s="10"/>
    </row>
    <row r="1488" spans="2:31" x14ac:dyDescent="0.25">
      <c r="B1488" s="55">
        <v>1484</v>
      </c>
      <c r="C1488" s="17">
        <v>121393</v>
      </c>
      <c r="D1488" s="17">
        <v>231459</v>
      </c>
      <c r="E1488" s="17">
        <v>121393</v>
      </c>
      <c r="F1488" s="17">
        <v>-71.44590943</v>
      </c>
      <c r="G1488" s="17">
        <v>-15.34811174</v>
      </c>
      <c r="H1488" s="7">
        <v>40517</v>
      </c>
      <c r="I1488" s="17" t="s">
        <v>4798</v>
      </c>
      <c r="J1488" s="17" t="s">
        <v>6023</v>
      </c>
      <c r="K1488" s="17" t="s">
        <v>6334</v>
      </c>
      <c r="L1488" s="17" t="s">
        <v>8177</v>
      </c>
      <c r="M1488" s="17" t="s">
        <v>6352</v>
      </c>
      <c r="N1488" s="17">
        <v>4</v>
      </c>
      <c r="O1488" s="60" t="s">
        <v>24</v>
      </c>
      <c r="P1488" s="69" t="s">
        <v>6353</v>
      </c>
      <c r="Q1488" s="17" t="s">
        <v>6354</v>
      </c>
      <c r="R1488" s="17" t="s">
        <v>5728</v>
      </c>
      <c r="S1488" s="80">
        <v>30665396</v>
      </c>
      <c r="T1488" s="91" t="s">
        <v>3560</v>
      </c>
      <c r="U1488" s="16" t="s">
        <v>6355</v>
      </c>
      <c r="V1488" s="149">
        <v>0</v>
      </c>
      <c r="W1488" s="149">
        <v>1</v>
      </c>
      <c r="X1488" s="149">
        <v>1</v>
      </c>
      <c r="Y1488" s="149">
        <v>1</v>
      </c>
      <c r="Z1488" s="60">
        <v>0</v>
      </c>
      <c r="AA1488" s="89" t="s">
        <v>8140</v>
      </c>
      <c r="AB1488" s="60" t="s">
        <v>6992</v>
      </c>
      <c r="AC1488" s="89" t="s">
        <v>8140</v>
      </c>
      <c r="AD1488" s="60" t="s">
        <v>8140</v>
      </c>
      <c r="AE1488" s="10"/>
    </row>
    <row r="1489" spans="2:31" s="146" customFormat="1" x14ac:dyDescent="0.25">
      <c r="B1489" s="162">
        <v>1485</v>
      </c>
      <c r="C1489" s="145" t="s">
        <v>7038</v>
      </c>
      <c r="D1489" s="32">
        <v>268192</v>
      </c>
      <c r="E1489" s="145" t="s">
        <v>7038</v>
      </c>
      <c r="F1489" s="32">
        <v>-77.609630029900003</v>
      </c>
      <c r="G1489" s="32">
        <v>-9.7813325991200006</v>
      </c>
      <c r="H1489" s="34" t="s">
        <v>7039</v>
      </c>
      <c r="I1489" s="51" t="s">
        <v>4399</v>
      </c>
      <c r="J1489" s="32" t="s">
        <v>4400</v>
      </c>
      <c r="K1489" s="32" t="s">
        <v>4400</v>
      </c>
      <c r="L1489" s="32">
        <v>0</v>
      </c>
      <c r="M1489" s="34" t="s">
        <v>27</v>
      </c>
      <c r="N1489" s="35">
        <v>0</v>
      </c>
      <c r="O1489" s="99" t="s">
        <v>8091</v>
      </c>
      <c r="P1489" s="74" t="s">
        <v>7040</v>
      </c>
      <c r="Q1489" s="32" t="s">
        <v>7041</v>
      </c>
      <c r="R1489" s="32" t="s">
        <v>4402</v>
      </c>
      <c r="S1489" s="75" t="s">
        <v>7042</v>
      </c>
      <c r="T1489" s="74" t="s">
        <v>8103</v>
      </c>
      <c r="U1489" s="163" t="s">
        <v>8071</v>
      </c>
      <c r="V1489" s="35">
        <v>0</v>
      </c>
      <c r="W1489" s="32" t="s">
        <v>25</v>
      </c>
      <c r="X1489" s="35">
        <v>2018</v>
      </c>
      <c r="Y1489" s="32" t="s">
        <v>25</v>
      </c>
      <c r="Z1489" s="99"/>
      <c r="AA1489" s="74"/>
      <c r="AB1489" s="76" t="s">
        <v>6992</v>
      </c>
      <c r="AC1489" s="101" t="s">
        <v>8107</v>
      </c>
      <c r="AD1489" s="99" t="s">
        <v>8107</v>
      </c>
      <c r="AE1489" s="164" t="s">
        <v>8076</v>
      </c>
    </row>
    <row r="1490" spans="2:31" s="146" customFormat="1" x14ac:dyDescent="0.25">
      <c r="B1490" s="162">
        <v>1486</v>
      </c>
      <c r="C1490" s="145" t="s">
        <v>7038</v>
      </c>
      <c r="D1490" s="32" t="s">
        <v>7043</v>
      </c>
      <c r="E1490" s="145" t="s">
        <v>7038</v>
      </c>
      <c r="F1490" s="32" t="s">
        <v>7044</v>
      </c>
      <c r="G1490" s="32" t="s">
        <v>7045</v>
      </c>
      <c r="H1490" s="34" t="s">
        <v>7039</v>
      </c>
      <c r="I1490" s="51" t="s">
        <v>4399</v>
      </c>
      <c r="J1490" s="32" t="s">
        <v>4400</v>
      </c>
      <c r="K1490" s="32" t="s">
        <v>4400</v>
      </c>
      <c r="L1490" s="32">
        <v>0</v>
      </c>
      <c r="M1490" s="34" t="s">
        <v>27</v>
      </c>
      <c r="N1490" s="35">
        <v>0</v>
      </c>
      <c r="O1490" s="99" t="s">
        <v>8091</v>
      </c>
      <c r="P1490" s="74" t="s">
        <v>7046</v>
      </c>
      <c r="Q1490" s="32" t="s">
        <v>7041</v>
      </c>
      <c r="R1490" s="32" t="s">
        <v>7047</v>
      </c>
      <c r="S1490" s="76" t="s">
        <v>7048</v>
      </c>
      <c r="T1490" s="74" t="s">
        <v>8103</v>
      </c>
      <c r="U1490" s="163" t="s">
        <v>8072</v>
      </c>
      <c r="V1490" s="35">
        <v>0</v>
      </c>
      <c r="W1490" s="32" t="s">
        <v>25</v>
      </c>
      <c r="X1490" s="35">
        <v>2018</v>
      </c>
      <c r="Y1490" s="32" t="s">
        <v>25</v>
      </c>
      <c r="Z1490" s="99"/>
      <c r="AA1490" s="74"/>
      <c r="AB1490" s="76" t="s">
        <v>6992</v>
      </c>
      <c r="AC1490" s="101" t="s">
        <v>8107</v>
      </c>
      <c r="AD1490" s="99" t="s">
        <v>8107</v>
      </c>
      <c r="AE1490" s="164" t="s">
        <v>8076</v>
      </c>
    </row>
    <row r="1491" spans="2:31" s="146" customFormat="1" x14ac:dyDescent="0.25">
      <c r="B1491" s="162">
        <v>1487</v>
      </c>
      <c r="C1491" s="145" t="s">
        <v>7038</v>
      </c>
      <c r="D1491" s="39">
        <v>267759</v>
      </c>
      <c r="E1491" s="145" t="s">
        <v>7038</v>
      </c>
      <c r="F1491" s="32">
        <v>-74.222135069999993</v>
      </c>
      <c r="G1491" s="32">
        <v>-14.7418099</v>
      </c>
      <c r="H1491" s="34" t="s">
        <v>7039</v>
      </c>
      <c r="I1491" s="51" t="s">
        <v>4399</v>
      </c>
      <c r="J1491" s="39" t="s">
        <v>4400</v>
      </c>
      <c r="K1491" s="39" t="s">
        <v>4400</v>
      </c>
      <c r="L1491" s="39">
        <v>0</v>
      </c>
      <c r="M1491" s="39" t="s">
        <v>27</v>
      </c>
      <c r="N1491" s="39">
        <v>0</v>
      </c>
      <c r="O1491" s="99" t="s">
        <v>8091</v>
      </c>
      <c r="P1491" s="100" t="s">
        <v>1004</v>
      </c>
      <c r="Q1491" s="39" t="s">
        <v>7049</v>
      </c>
      <c r="R1491" s="39" t="s">
        <v>7050</v>
      </c>
      <c r="S1491" s="165" t="s">
        <v>7051</v>
      </c>
      <c r="T1491" s="74" t="s">
        <v>8103</v>
      </c>
      <c r="U1491" s="39" t="s">
        <v>8073</v>
      </c>
      <c r="V1491" s="35">
        <v>0</v>
      </c>
      <c r="W1491" s="32" t="s">
        <v>25</v>
      </c>
      <c r="X1491" s="35">
        <v>2018</v>
      </c>
      <c r="Y1491" s="32" t="s">
        <v>25</v>
      </c>
      <c r="Z1491" s="99"/>
      <c r="AA1491" s="74"/>
      <c r="AB1491" s="76" t="s">
        <v>6992</v>
      </c>
      <c r="AC1491" s="101" t="s">
        <v>8107</v>
      </c>
      <c r="AD1491" s="99" t="s">
        <v>8107</v>
      </c>
      <c r="AE1491" s="164" t="s">
        <v>8076</v>
      </c>
    </row>
    <row r="1492" spans="2:31" s="146" customFormat="1" x14ac:dyDescent="0.25">
      <c r="B1492" s="162">
        <v>1488</v>
      </c>
      <c r="C1492" s="145" t="s">
        <v>7038</v>
      </c>
      <c r="D1492" s="39">
        <v>267757</v>
      </c>
      <c r="E1492" s="145" t="s">
        <v>7038</v>
      </c>
      <c r="F1492" s="32">
        <v>-74.845052089999996</v>
      </c>
      <c r="G1492" s="32">
        <v>-14.287513390000001</v>
      </c>
      <c r="H1492" s="34" t="s">
        <v>7039</v>
      </c>
      <c r="I1492" s="51" t="s">
        <v>4399</v>
      </c>
      <c r="J1492" s="39" t="s">
        <v>4400</v>
      </c>
      <c r="K1492" s="39" t="s">
        <v>4400</v>
      </c>
      <c r="L1492" s="39">
        <v>0</v>
      </c>
      <c r="M1492" s="39" t="s">
        <v>27</v>
      </c>
      <c r="N1492" s="39">
        <v>0</v>
      </c>
      <c r="O1492" s="99" t="s">
        <v>8091</v>
      </c>
      <c r="P1492" s="100" t="s">
        <v>7052</v>
      </c>
      <c r="Q1492" s="39" t="s">
        <v>7053</v>
      </c>
      <c r="R1492" s="39" t="s">
        <v>7054</v>
      </c>
      <c r="S1492" s="165" t="s">
        <v>7055</v>
      </c>
      <c r="T1492" s="74" t="s">
        <v>8103</v>
      </c>
      <c r="U1492" s="39" t="s">
        <v>8074</v>
      </c>
      <c r="V1492" s="35">
        <v>0</v>
      </c>
      <c r="W1492" s="32" t="s">
        <v>25</v>
      </c>
      <c r="X1492" s="35">
        <v>2018</v>
      </c>
      <c r="Y1492" s="32" t="s">
        <v>25</v>
      </c>
      <c r="Z1492" s="99"/>
      <c r="AA1492" s="74"/>
      <c r="AB1492" s="76" t="s">
        <v>6992</v>
      </c>
      <c r="AC1492" s="101" t="s">
        <v>8107</v>
      </c>
      <c r="AD1492" s="99" t="s">
        <v>8107</v>
      </c>
      <c r="AE1492" s="164" t="s">
        <v>8076</v>
      </c>
    </row>
    <row r="1493" spans="2:31" s="146" customFormat="1" x14ac:dyDescent="0.25">
      <c r="B1493" s="166">
        <v>1489</v>
      </c>
      <c r="C1493" s="145" t="s">
        <v>7038</v>
      </c>
      <c r="D1493" s="145">
        <v>268429</v>
      </c>
      <c r="E1493" s="145" t="s">
        <v>7038</v>
      </c>
      <c r="F1493" s="145">
        <v>-77.610302300000001</v>
      </c>
      <c r="G1493" s="145">
        <v>-9.780792301</v>
      </c>
      <c r="H1493" s="167" t="s">
        <v>7039</v>
      </c>
      <c r="I1493" s="51" t="s">
        <v>4399</v>
      </c>
      <c r="J1493" s="144" t="s">
        <v>4400</v>
      </c>
      <c r="K1493" s="144" t="s">
        <v>4400</v>
      </c>
      <c r="L1493" s="144">
        <v>0</v>
      </c>
      <c r="M1493" s="144" t="s">
        <v>27</v>
      </c>
      <c r="N1493" s="144">
        <v>0</v>
      </c>
      <c r="O1493" s="99" t="s">
        <v>8091</v>
      </c>
      <c r="P1493" s="168" t="s">
        <v>7056</v>
      </c>
      <c r="Q1493" s="144" t="s">
        <v>410</v>
      </c>
      <c r="R1493" s="144" t="s">
        <v>144</v>
      </c>
      <c r="S1493" s="62" t="s">
        <v>7057</v>
      </c>
      <c r="T1493" s="74" t="s">
        <v>8103</v>
      </c>
      <c r="U1493" s="38" t="s">
        <v>8075</v>
      </c>
      <c r="V1493" s="35">
        <v>0</v>
      </c>
      <c r="W1493" s="32" t="s">
        <v>25</v>
      </c>
      <c r="X1493" s="35">
        <v>2018</v>
      </c>
      <c r="Y1493" s="38" t="s">
        <v>25</v>
      </c>
      <c r="Z1493" s="99"/>
      <c r="AA1493" s="169"/>
      <c r="AB1493" s="165" t="s">
        <v>6992</v>
      </c>
      <c r="AC1493" s="74" t="s">
        <v>8107</v>
      </c>
      <c r="AD1493" s="76" t="s">
        <v>8107</v>
      </c>
      <c r="AE1493" s="36" t="s">
        <v>8076</v>
      </c>
    </row>
    <row r="1494" spans="2:31" s="146" customFormat="1" x14ac:dyDescent="0.25">
      <c r="B1494" s="162">
        <v>1490</v>
      </c>
      <c r="C1494" s="145" t="s">
        <v>7038</v>
      </c>
      <c r="D1494" s="145">
        <v>267601</v>
      </c>
      <c r="E1494" s="145" t="s">
        <v>7038</v>
      </c>
      <c r="F1494" s="145">
        <v>-79.824775239999994</v>
      </c>
      <c r="G1494" s="145">
        <v>-4.6295447100000002</v>
      </c>
      <c r="H1494" s="167" t="s">
        <v>7039</v>
      </c>
      <c r="I1494" s="51" t="s">
        <v>4399</v>
      </c>
      <c r="J1494" s="144" t="s">
        <v>4400</v>
      </c>
      <c r="K1494" s="144" t="s">
        <v>4400</v>
      </c>
      <c r="L1494" s="144">
        <v>0</v>
      </c>
      <c r="M1494" s="144" t="s">
        <v>27</v>
      </c>
      <c r="N1494" s="144">
        <v>0</v>
      </c>
      <c r="O1494" s="99" t="s">
        <v>8091</v>
      </c>
      <c r="P1494" s="168" t="s">
        <v>7058</v>
      </c>
      <c r="Q1494" s="144" t="s">
        <v>781</v>
      </c>
      <c r="R1494" s="144" t="s">
        <v>7059</v>
      </c>
      <c r="S1494" s="62" t="s">
        <v>7060</v>
      </c>
      <c r="T1494" s="74" t="s">
        <v>8103</v>
      </c>
      <c r="U1494" s="38" t="s">
        <v>8071</v>
      </c>
      <c r="V1494" s="35">
        <v>0</v>
      </c>
      <c r="W1494" s="32" t="s">
        <v>25</v>
      </c>
      <c r="X1494" s="35">
        <v>2019</v>
      </c>
      <c r="Y1494" s="38" t="s">
        <v>25</v>
      </c>
      <c r="Z1494" s="99"/>
      <c r="AA1494" s="169"/>
      <c r="AB1494" s="165" t="s">
        <v>6992</v>
      </c>
      <c r="AC1494" s="74" t="s">
        <v>8107</v>
      </c>
      <c r="AD1494" s="76" t="s">
        <v>8107</v>
      </c>
      <c r="AE1494" s="170" t="s">
        <v>8076</v>
      </c>
    </row>
    <row r="1495" spans="2:31" s="146" customFormat="1" x14ac:dyDescent="0.25">
      <c r="B1495" s="162">
        <v>1491</v>
      </c>
      <c r="C1495" s="145" t="s">
        <v>7038</v>
      </c>
      <c r="D1495" s="32" t="s">
        <v>7061</v>
      </c>
      <c r="E1495" s="145" t="s">
        <v>7038</v>
      </c>
      <c r="F1495" s="32" t="s">
        <v>7062</v>
      </c>
      <c r="G1495" s="32" t="s">
        <v>7063</v>
      </c>
      <c r="H1495" s="34" t="s">
        <v>7039</v>
      </c>
      <c r="I1495" s="51" t="s">
        <v>4399</v>
      </c>
      <c r="J1495" s="32" t="s">
        <v>4400</v>
      </c>
      <c r="K1495" s="32" t="s">
        <v>4400</v>
      </c>
      <c r="L1495" s="32">
        <v>0</v>
      </c>
      <c r="M1495" s="34" t="s">
        <v>27</v>
      </c>
      <c r="N1495" s="35">
        <v>0</v>
      </c>
      <c r="O1495" s="99" t="s">
        <v>8091</v>
      </c>
      <c r="P1495" s="74" t="s">
        <v>7064</v>
      </c>
      <c r="Q1495" s="32" t="s">
        <v>7065</v>
      </c>
      <c r="R1495" s="32" t="s">
        <v>7065</v>
      </c>
      <c r="S1495" s="76" t="s">
        <v>7066</v>
      </c>
      <c r="T1495" s="74" t="s">
        <v>8103</v>
      </c>
      <c r="U1495" s="163" t="s">
        <v>4404</v>
      </c>
      <c r="V1495" s="35">
        <v>0</v>
      </c>
      <c r="W1495" s="32" t="s">
        <v>25</v>
      </c>
      <c r="X1495" s="35">
        <v>2018</v>
      </c>
      <c r="Y1495" s="32" t="s">
        <v>255</v>
      </c>
      <c r="Z1495" s="99"/>
      <c r="AA1495" s="74"/>
      <c r="AB1495" s="76" t="s">
        <v>6992</v>
      </c>
      <c r="AC1495" s="101" t="s">
        <v>8107</v>
      </c>
      <c r="AD1495" s="99" t="s">
        <v>8107</v>
      </c>
      <c r="AE1495" s="164" t="s">
        <v>8076</v>
      </c>
    </row>
    <row r="1496" spans="2:31" s="146" customFormat="1" x14ac:dyDescent="0.25">
      <c r="B1496" s="162">
        <v>1492</v>
      </c>
      <c r="C1496" s="145" t="s">
        <v>7038</v>
      </c>
      <c r="D1496" s="32">
        <v>267592</v>
      </c>
      <c r="E1496" s="145" t="s">
        <v>7038</v>
      </c>
      <c r="F1496" s="32">
        <v>-77.620031429999997</v>
      </c>
      <c r="G1496" s="32">
        <v>-9.2185558099999998</v>
      </c>
      <c r="H1496" s="171" t="s">
        <v>7039</v>
      </c>
      <c r="I1496" s="51" t="s">
        <v>4399</v>
      </c>
      <c r="J1496" s="32" t="s">
        <v>4400</v>
      </c>
      <c r="K1496" s="32" t="s">
        <v>4400</v>
      </c>
      <c r="L1496" s="32">
        <v>0</v>
      </c>
      <c r="M1496" s="34" t="s">
        <v>27</v>
      </c>
      <c r="N1496" s="35">
        <v>0</v>
      </c>
      <c r="O1496" s="99" t="s">
        <v>8091</v>
      </c>
      <c r="P1496" s="74" t="s">
        <v>7067</v>
      </c>
      <c r="Q1496" s="32" t="s">
        <v>4405</v>
      </c>
      <c r="R1496" s="32" t="s">
        <v>4406</v>
      </c>
      <c r="S1496" s="75" t="s">
        <v>7068</v>
      </c>
      <c r="T1496" s="74" t="s">
        <v>8103</v>
      </c>
      <c r="U1496" s="39" t="s">
        <v>4407</v>
      </c>
      <c r="V1496" s="35">
        <v>0</v>
      </c>
      <c r="W1496" s="32" t="s">
        <v>25</v>
      </c>
      <c r="X1496" s="35">
        <v>2019</v>
      </c>
      <c r="Y1496" s="39" t="s">
        <v>25</v>
      </c>
      <c r="Z1496" s="99"/>
      <c r="AA1496" s="169"/>
      <c r="AB1496" s="165" t="s">
        <v>6992</v>
      </c>
      <c r="AC1496" s="101" t="s">
        <v>8107</v>
      </c>
      <c r="AD1496" s="99" t="s">
        <v>8107</v>
      </c>
      <c r="AE1496" s="172" t="s">
        <v>8076</v>
      </c>
    </row>
    <row r="1497" spans="2:31" s="146" customFormat="1" x14ac:dyDescent="0.25">
      <c r="B1497" s="162">
        <v>1493</v>
      </c>
      <c r="C1497" s="145" t="s">
        <v>7038</v>
      </c>
      <c r="D1497" s="32">
        <v>404016</v>
      </c>
      <c r="E1497" s="145" t="s">
        <v>7038</v>
      </c>
      <c r="F1497" s="32">
        <v>-77.609885433000002</v>
      </c>
      <c r="G1497" s="32">
        <v>-9.7811246050000005</v>
      </c>
      <c r="H1497" s="171" t="s">
        <v>7039</v>
      </c>
      <c r="I1497" s="51" t="s">
        <v>4399</v>
      </c>
      <c r="J1497" s="32" t="s">
        <v>4400</v>
      </c>
      <c r="K1497" s="32" t="s">
        <v>4400</v>
      </c>
      <c r="L1497" s="32">
        <v>0</v>
      </c>
      <c r="M1497" s="34" t="s">
        <v>27</v>
      </c>
      <c r="N1497" s="35">
        <v>0</v>
      </c>
      <c r="O1497" s="99" t="s">
        <v>8091</v>
      </c>
      <c r="P1497" s="74" t="s">
        <v>7069</v>
      </c>
      <c r="Q1497" s="32" t="s">
        <v>7070</v>
      </c>
      <c r="R1497" s="32" t="s">
        <v>121</v>
      </c>
      <c r="S1497" s="75" t="s">
        <v>7071</v>
      </c>
      <c r="T1497" s="74" t="s">
        <v>8103</v>
      </c>
      <c r="U1497" s="163" t="s">
        <v>4408</v>
      </c>
      <c r="V1497" s="35">
        <v>0</v>
      </c>
      <c r="W1497" s="32" t="s">
        <v>25</v>
      </c>
      <c r="X1497" s="35">
        <v>2018</v>
      </c>
      <c r="Y1497" s="32" t="s">
        <v>25</v>
      </c>
      <c r="Z1497" s="99"/>
      <c r="AA1497" s="74"/>
      <c r="AB1497" s="76" t="s">
        <v>6992</v>
      </c>
      <c r="AC1497" s="101" t="s">
        <v>8107</v>
      </c>
      <c r="AD1497" s="99" t="s">
        <v>8107</v>
      </c>
      <c r="AE1497" s="172" t="s">
        <v>8076</v>
      </c>
    </row>
    <row r="1498" spans="2:31" s="146" customFormat="1" x14ac:dyDescent="0.25">
      <c r="B1498" s="162">
        <v>1494</v>
      </c>
      <c r="C1498" s="145" t="s">
        <v>7038</v>
      </c>
      <c r="D1498" s="39">
        <v>267747</v>
      </c>
      <c r="E1498" s="145" t="s">
        <v>7038</v>
      </c>
      <c r="F1498" s="32">
        <v>-77.608115400000003</v>
      </c>
      <c r="G1498" s="32">
        <v>-9.7810403560000001</v>
      </c>
      <c r="H1498" s="145" t="s">
        <v>7039</v>
      </c>
      <c r="I1498" s="51" t="s">
        <v>4399</v>
      </c>
      <c r="J1498" s="39" t="s">
        <v>4400</v>
      </c>
      <c r="K1498" s="39" t="s">
        <v>4400</v>
      </c>
      <c r="L1498" s="39">
        <v>0</v>
      </c>
      <c r="M1498" s="39" t="s">
        <v>27</v>
      </c>
      <c r="N1498" s="39">
        <v>0</v>
      </c>
      <c r="O1498" s="99" t="s">
        <v>8091</v>
      </c>
      <c r="P1498" s="100" t="s">
        <v>7072</v>
      </c>
      <c r="Q1498" s="39" t="s">
        <v>7073</v>
      </c>
      <c r="R1498" s="39" t="s">
        <v>7074</v>
      </c>
      <c r="S1498" s="165">
        <v>32137391</v>
      </c>
      <c r="T1498" s="74" t="s">
        <v>8103</v>
      </c>
      <c r="U1498" s="39" t="s">
        <v>4409</v>
      </c>
      <c r="V1498" s="35">
        <v>0</v>
      </c>
      <c r="W1498" s="32" t="s">
        <v>25</v>
      </c>
      <c r="X1498" s="35">
        <v>2018</v>
      </c>
      <c r="Y1498" s="171" t="s">
        <v>25</v>
      </c>
      <c r="Z1498" s="99"/>
      <c r="AA1498" s="169"/>
      <c r="AB1498" s="165" t="s">
        <v>6992</v>
      </c>
      <c r="AC1498" s="101" t="s">
        <v>8107</v>
      </c>
      <c r="AD1498" s="99" t="s">
        <v>8107</v>
      </c>
      <c r="AE1498" s="172" t="s">
        <v>8077</v>
      </c>
    </row>
    <row r="1499" spans="2:31" s="146" customFormat="1" x14ac:dyDescent="0.25">
      <c r="B1499" s="162">
        <v>1495</v>
      </c>
      <c r="C1499" s="145" t="s">
        <v>7038</v>
      </c>
      <c r="D1499" s="32" t="s">
        <v>7038</v>
      </c>
      <c r="E1499" s="145" t="s">
        <v>7038</v>
      </c>
      <c r="F1499" s="32" t="s">
        <v>7038</v>
      </c>
      <c r="G1499" s="32" t="s">
        <v>7038</v>
      </c>
      <c r="H1499" s="171" t="s">
        <v>7039</v>
      </c>
      <c r="I1499" s="51" t="s">
        <v>4399</v>
      </c>
      <c r="J1499" s="32" t="s">
        <v>4400</v>
      </c>
      <c r="K1499" s="32" t="s">
        <v>4400</v>
      </c>
      <c r="L1499" s="32">
        <v>0</v>
      </c>
      <c r="M1499" s="34" t="s">
        <v>27</v>
      </c>
      <c r="N1499" s="35">
        <v>0</v>
      </c>
      <c r="O1499" s="99" t="s">
        <v>8091</v>
      </c>
      <c r="P1499" s="133" t="s">
        <v>214</v>
      </c>
      <c r="Q1499" s="134" t="s">
        <v>7075</v>
      </c>
      <c r="R1499" s="134" t="s">
        <v>75</v>
      </c>
      <c r="S1499" s="76">
        <v>31760778</v>
      </c>
      <c r="T1499" s="74" t="s">
        <v>8103</v>
      </c>
      <c r="U1499" s="39" t="s">
        <v>255</v>
      </c>
      <c r="V1499" s="35">
        <v>0</v>
      </c>
      <c r="W1499" s="32" t="s">
        <v>25</v>
      </c>
      <c r="X1499" s="35">
        <v>2019</v>
      </c>
      <c r="Y1499" s="39" t="s">
        <v>255</v>
      </c>
      <c r="Z1499" s="99"/>
      <c r="AA1499" s="169"/>
      <c r="AB1499" s="165" t="s">
        <v>6992</v>
      </c>
      <c r="AC1499" s="101" t="s">
        <v>25</v>
      </c>
      <c r="AD1499" s="99" t="s">
        <v>25</v>
      </c>
      <c r="AE1499" s="172" t="s">
        <v>8078</v>
      </c>
    </row>
    <row r="1500" spans="2:31" s="146" customFormat="1" x14ac:dyDescent="0.25">
      <c r="B1500" s="162">
        <v>1496</v>
      </c>
      <c r="C1500" s="145" t="s">
        <v>7038</v>
      </c>
      <c r="D1500" s="32" t="s">
        <v>7038</v>
      </c>
      <c r="E1500" s="145" t="s">
        <v>7038</v>
      </c>
      <c r="F1500" s="32" t="s">
        <v>7038</v>
      </c>
      <c r="G1500" s="32" t="s">
        <v>7038</v>
      </c>
      <c r="H1500" s="171" t="s">
        <v>7039</v>
      </c>
      <c r="I1500" s="51" t="s">
        <v>4399</v>
      </c>
      <c r="J1500" s="32" t="s">
        <v>4400</v>
      </c>
      <c r="K1500" s="32" t="s">
        <v>4400</v>
      </c>
      <c r="L1500" s="32">
        <v>0</v>
      </c>
      <c r="M1500" s="34" t="s">
        <v>27</v>
      </c>
      <c r="N1500" s="35">
        <v>0</v>
      </c>
      <c r="O1500" s="99" t="s">
        <v>8091</v>
      </c>
      <c r="P1500" s="133" t="s">
        <v>7076</v>
      </c>
      <c r="Q1500" s="134" t="s">
        <v>7077</v>
      </c>
      <c r="R1500" s="134" t="s">
        <v>1850</v>
      </c>
      <c r="S1500" s="75">
        <v>31664855</v>
      </c>
      <c r="T1500" s="74" t="s">
        <v>8103</v>
      </c>
      <c r="U1500" s="39" t="s">
        <v>255</v>
      </c>
      <c r="V1500" s="35">
        <v>0</v>
      </c>
      <c r="W1500" s="32" t="s">
        <v>25</v>
      </c>
      <c r="X1500" s="35">
        <v>2019</v>
      </c>
      <c r="Y1500" s="39" t="s">
        <v>255</v>
      </c>
      <c r="Z1500" s="99"/>
      <c r="AA1500" s="169"/>
      <c r="AB1500" s="165" t="s">
        <v>6992</v>
      </c>
      <c r="AC1500" s="101" t="s">
        <v>25</v>
      </c>
      <c r="AD1500" s="99" t="s">
        <v>25</v>
      </c>
      <c r="AE1500" s="172" t="s">
        <v>8079</v>
      </c>
    </row>
    <row r="1501" spans="2:31" s="146" customFormat="1" x14ac:dyDescent="0.25">
      <c r="B1501" s="166">
        <v>1497</v>
      </c>
      <c r="C1501" s="145" t="s">
        <v>7038</v>
      </c>
      <c r="D1501" s="32">
        <v>267852</v>
      </c>
      <c r="E1501" s="145" t="s">
        <v>7038</v>
      </c>
      <c r="F1501" s="32">
        <v>-77.722466979999993</v>
      </c>
      <c r="G1501" s="32">
        <v>-9.7606378399999993</v>
      </c>
      <c r="H1501" s="171" t="s">
        <v>7078</v>
      </c>
      <c r="I1501" s="51" t="s">
        <v>4399</v>
      </c>
      <c r="J1501" s="32" t="s">
        <v>4400</v>
      </c>
      <c r="K1501" s="32" t="s">
        <v>7079</v>
      </c>
      <c r="L1501" s="32">
        <v>0</v>
      </c>
      <c r="M1501" s="34" t="s">
        <v>27</v>
      </c>
      <c r="N1501" s="35">
        <v>0</v>
      </c>
      <c r="O1501" s="99" t="s">
        <v>8091</v>
      </c>
      <c r="P1501" s="74" t="s">
        <v>2550</v>
      </c>
      <c r="Q1501" s="32" t="s">
        <v>4179</v>
      </c>
      <c r="R1501" s="32" t="s">
        <v>7080</v>
      </c>
      <c r="S1501" s="75">
        <v>31764027</v>
      </c>
      <c r="T1501" s="74" t="s">
        <v>8103</v>
      </c>
      <c r="U1501" s="39" t="s">
        <v>4410</v>
      </c>
      <c r="V1501" s="35">
        <v>0</v>
      </c>
      <c r="W1501" s="32" t="s">
        <v>25</v>
      </c>
      <c r="X1501" s="35">
        <v>2018</v>
      </c>
      <c r="Y1501" s="39" t="s">
        <v>25</v>
      </c>
      <c r="Z1501" s="99"/>
      <c r="AA1501" s="169"/>
      <c r="AB1501" s="165" t="s">
        <v>6992</v>
      </c>
      <c r="AC1501" s="101" t="s">
        <v>8107</v>
      </c>
      <c r="AD1501" s="99" t="s">
        <v>8107</v>
      </c>
      <c r="AE1501" s="172" t="s">
        <v>8076</v>
      </c>
    </row>
    <row r="1502" spans="2:31" s="146" customFormat="1" x14ac:dyDescent="0.25">
      <c r="B1502" s="162">
        <v>1498</v>
      </c>
      <c r="C1502" s="145" t="s">
        <v>7038</v>
      </c>
      <c r="D1502" s="39">
        <v>407130</v>
      </c>
      <c r="E1502" s="145" t="s">
        <v>7038</v>
      </c>
      <c r="F1502" s="171">
        <v>-77.772451739800005</v>
      </c>
      <c r="G1502" s="171">
        <v>-9.8832599786700008</v>
      </c>
      <c r="H1502" s="171" t="s">
        <v>7078</v>
      </c>
      <c r="I1502" s="51" t="s">
        <v>4399</v>
      </c>
      <c r="J1502" s="39" t="s">
        <v>4400</v>
      </c>
      <c r="K1502" s="39" t="s">
        <v>7079</v>
      </c>
      <c r="L1502" s="39">
        <v>0</v>
      </c>
      <c r="M1502" s="39" t="s">
        <v>27</v>
      </c>
      <c r="N1502" s="39">
        <v>0</v>
      </c>
      <c r="O1502" s="99" t="s">
        <v>8091</v>
      </c>
      <c r="P1502" s="100" t="s">
        <v>7081</v>
      </c>
      <c r="Q1502" s="39" t="s">
        <v>7082</v>
      </c>
      <c r="R1502" s="39" t="s">
        <v>2826</v>
      </c>
      <c r="S1502" s="165" t="s">
        <v>7083</v>
      </c>
      <c r="T1502" s="74" t="s">
        <v>8103</v>
      </c>
      <c r="U1502" s="39" t="s">
        <v>255</v>
      </c>
      <c r="V1502" s="35">
        <v>0</v>
      </c>
      <c r="W1502" s="32" t="s">
        <v>25</v>
      </c>
      <c r="X1502" s="35">
        <v>2019</v>
      </c>
      <c r="Y1502" s="171" t="s">
        <v>255</v>
      </c>
      <c r="Z1502" s="165"/>
      <c r="AA1502" s="169"/>
      <c r="AB1502" s="165" t="s">
        <v>6992</v>
      </c>
      <c r="AC1502" s="101" t="s">
        <v>8107</v>
      </c>
      <c r="AD1502" s="99" t="s">
        <v>8107</v>
      </c>
      <c r="AE1502" s="172" t="s">
        <v>8080</v>
      </c>
    </row>
    <row r="1503" spans="2:31" s="146" customFormat="1" x14ac:dyDescent="0.25">
      <c r="B1503" s="162">
        <v>1499</v>
      </c>
      <c r="C1503" s="145" t="s">
        <v>7038</v>
      </c>
      <c r="D1503" s="32">
        <v>411266</v>
      </c>
      <c r="E1503" s="145" t="s">
        <v>7038</v>
      </c>
      <c r="F1503" s="32">
        <v>-77.766735155999996</v>
      </c>
      <c r="G1503" s="32">
        <v>-9.8846268966400004</v>
      </c>
      <c r="H1503" s="34" t="s">
        <v>7078</v>
      </c>
      <c r="I1503" s="51" t="s">
        <v>4399</v>
      </c>
      <c r="J1503" s="32" t="s">
        <v>4400</v>
      </c>
      <c r="K1503" s="32" t="s">
        <v>7079</v>
      </c>
      <c r="L1503" s="32">
        <v>0</v>
      </c>
      <c r="M1503" s="34" t="s">
        <v>27</v>
      </c>
      <c r="N1503" s="35">
        <v>0</v>
      </c>
      <c r="O1503" s="99" t="s">
        <v>8091</v>
      </c>
      <c r="P1503" s="74" t="s">
        <v>7084</v>
      </c>
      <c r="Q1503" s="32" t="s">
        <v>7074</v>
      </c>
      <c r="R1503" s="32" t="s">
        <v>7085</v>
      </c>
      <c r="S1503" s="75" t="s">
        <v>7086</v>
      </c>
      <c r="T1503" s="74" t="s">
        <v>8103</v>
      </c>
      <c r="U1503" s="163" t="s">
        <v>4411</v>
      </c>
      <c r="V1503" s="35">
        <v>0</v>
      </c>
      <c r="W1503" s="32" t="s">
        <v>25</v>
      </c>
      <c r="X1503" s="35">
        <v>2019</v>
      </c>
      <c r="Y1503" s="32" t="s">
        <v>25</v>
      </c>
      <c r="Z1503" s="99"/>
      <c r="AA1503" s="74"/>
      <c r="AB1503" s="76" t="s">
        <v>6992</v>
      </c>
      <c r="AC1503" s="101" t="s">
        <v>8107</v>
      </c>
      <c r="AD1503" s="99" t="s">
        <v>8107</v>
      </c>
      <c r="AE1503" s="164" t="s">
        <v>8080</v>
      </c>
    </row>
    <row r="1504" spans="2:31" s="146" customFormat="1" x14ac:dyDescent="0.25">
      <c r="B1504" s="162">
        <v>1500</v>
      </c>
      <c r="C1504" s="145" t="s">
        <v>7038</v>
      </c>
      <c r="D1504" s="39">
        <v>407126</v>
      </c>
      <c r="E1504" s="145" t="s">
        <v>7038</v>
      </c>
      <c r="F1504" s="32">
        <v>-77.771032851000001</v>
      </c>
      <c r="G1504" s="32">
        <v>-9.8833313240000003</v>
      </c>
      <c r="H1504" s="171" t="s">
        <v>7078</v>
      </c>
      <c r="I1504" s="51" t="s">
        <v>4399</v>
      </c>
      <c r="J1504" s="39" t="s">
        <v>4400</v>
      </c>
      <c r="K1504" s="39" t="s">
        <v>7079</v>
      </c>
      <c r="L1504" s="39">
        <v>0</v>
      </c>
      <c r="M1504" s="39" t="s">
        <v>27</v>
      </c>
      <c r="N1504" s="39">
        <v>0</v>
      </c>
      <c r="O1504" s="99" t="s">
        <v>8091</v>
      </c>
      <c r="P1504" s="100" t="s">
        <v>1245</v>
      </c>
      <c r="Q1504" s="39" t="s">
        <v>4694</v>
      </c>
      <c r="R1504" s="39" t="s">
        <v>7123</v>
      </c>
      <c r="S1504" s="165" t="s">
        <v>8092</v>
      </c>
      <c r="T1504" s="74" t="s">
        <v>8103</v>
      </c>
      <c r="U1504" s="39" t="s">
        <v>255</v>
      </c>
      <c r="V1504" s="35">
        <v>0</v>
      </c>
      <c r="W1504" s="32" t="s">
        <v>25</v>
      </c>
      <c r="X1504" s="35" t="s">
        <v>255</v>
      </c>
      <c r="Y1504" s="171" t="s">
        <v>255</v>
      </c>
      <c r="Z1504" s="99"/>
      <c r="AA1504" s="169"/>
      <c r="AB1504" s="165" t="s">
        <v>6992</v>
      </c>
      <c r="AC1504" s="100" t="s">
        <v>8107</v>
      </c>
      <c r="AD1504" s="61" t="s">
        <v>8107</v>
      </c>
      <c r="AE1504" s="172" t="s">
        <v>8112</v>
      </c>
    </row>
    <row r="1505" spans="2:31" s="146" customFormat="1" x14ac:dyDescent="0.25">
      <c r="B1505" s="162">
        <v>1501</v>
      </c>
      <c r="C1505" s="145" t="s">
        <v>7038</v>
      </c>
      <c r="D1505" s="39">
        <v>407131</v>
      </c>
      <c r="E1505" s="145" t="s">
        <v>7038</v>
      </c>
      <c r="F1505" s="32">
        <v>-77.772377978500003</v>
      </c>
      <c r="G1505" s="32">
        <v>-9.8827724548999996</v>
      </c>
      <c r="H1505" s="171" t="s">
        <v>7078</v>
      </c>
      <c r="I1505" s="51" t="s">
        <v>4399</v>
      </c>
      <c r="J1505" s="39" t="s">
        <v>4400</v>
      </c>
      <c r="K1505" s="39" t="s">
        <v>7079</v>
      </c>
      <c r="L1505" s="39">
        <v>0</v>
      </c>
      <c r="M1505" s="39" t="s">
        <v>27</v>
      </c>
      <c r="N1505" s="39">
        <v>0</v>
      </c>
      <c r="O1505" s="99" t="s">
        <v>8091</v>
      </c>
      <c r="P1505" s="100" t="s">
        <v>7087</v>
      </c>
      <c r="Q1505" s="39" t="s">
        <v>7088</v>
      </c>
      <c r="R1505" s="39" t="s">
        <v>781</v>
      </c>
      <c r="S1505" s="165" t="s">
        <v>7089</v>
      </c>
      <c r="T1505" s="74" t="s">
        <v>8103</v>
      </c>
      <c r="U1505" s="39" t="s">
        <v>255</v>
      </c>
      <c r="V1505" s="35">
        <v>0</v>
      </c>
      <c r="W1505" s="32" t="s">
        <v>25</v>
      </c>
      <c r="X1505" s="35">
        <v>2019</v>
      </c>
      <c r="Y1505" s="171" t="s">
        <v>255</v>
      </c>
      <c r="Z1505" s="99"/>
      <c r="AA1505" s="169"/>
      <c r="AB1505" s="165" t="s">
        <v>6992</v>
      </c>
      <c r="AC1505" s="100" t="s">
        <v>8107</v>
      </c>
      <c r="AD1505" s="61" t="s">
        <v>8107</v>
      </c>
      <c r="AE1505" s="172" t="s">
        <v>8080</v>
      </c>
    </row>
    <row r="1506" spans="2:31" s="146" customFormat="1" x14ac:dyDescent="0.25">
      <c r="B1506" s="162">
        <v>1502</v>
      </c>
      <c r="C1506" s="145" t="s">
        <v>7038</v>
      </c>
      <c r="D1506" s="39">
        <v>268296</v>
      </c>
      <c r="E1506" s="145" t="s">
        <v>7038</v>
      </c>
      <c r="F1506" s="32">
        <v>-77.787207057499998</v>
      </c>
      <c r="G1506" s="32">
        <v>-9.7882052121100003</v>
      </c>
      <c r="H1506" s="171" t="s">
        <v>7078</v>
      </c>
      <c r="I1506" s="51" t="s">
        <v>4399</v>
      </c>
      <c r="J1506" s="39" t="s">
        <v>4400</v>
      </c>
      <c r="K1506" s="39" t="s">
        <v>7079</v>
      </c>
      <c r="L1506" s="39">
        <v>0</v>
      </c>
      <c r="M1506" s="39" t="s">
        <v>27</v>
      </c>
      <c r="N1506" s="39">
        <v>0</v>
      </c>
      <c r="O1506" s="99" t="s">
        <v>8091</v>
      </c>
      <c r="P1506" s="100" t="s">
        <v>820</v>
      </c>
      <c r="Q1506" s="39" t="s">
        <v>7090</v>
      </c>
      <c r="R1506" s="39" t="s">
        <v>1850</v>
      </c>
      <c r="S1506" s="165" t="s">
        <v>7091</v>
      </c>
      <c r="T1506" s="74" t="s">
        <v>8103</v>
      </c>
      <c r="U1506" s="39" t="s">
        <v>255</v>
      </c>
      <c r="V1506" s="35">
        <v>0</v>
      </c>
      <c r="W1506" s="32" t="s">
        <v>25</v>
      </c>
      <c r="X1506" s="35">
        <v>2019</v>
      </c>
      <c r="Y1506" s="171" t="s">
        <v>255</v>
      </c>
      <c r="Z1506" s="99"/>
      <c r="AA1506" s="169"/>
      <c r="AB1506" s="165" t="s">
        <v>6992</v>
      </c>
      <c r="AC1506" s="100" t="s">
        <v>8107</v>
      </c>
      <c r="AD1506" s="61" t="s">
        <v>8107</v>
      </c>
      <c r="AE1506" s="172" t="s">
        <v>8080</v>
      </c>
    </row>
    <row r="1507" spans="2:31" s="146" customFormat="1" x14ac:dyDescent="0.25">
      <c r="B1507" s="162">
        <v>1503</v>
      </c>
      <c r="C1507" s="145" t="s">
        <v>7038</v>
      </c>
      <c r="D1507" s="39">
        <v>268301</v>
      </c>
      <c r="E1507" s="145" t="s">
        <v>7038</v>
      </c>
      <c r="F1507" s="32">
        <v>-77.786874464199997</v>
      </c>
      <c r="G1507" s="32">
        <v>-9.7885514663700004</v>
      </c>
      <c r="H1507" s="171" t="s">
        <v>7078</v>
      </c>
      <c r="I1507" s="51" t="s">
        <v>4399</v>
      </c>
      <c r="J1507" s="39" t="s">
        <v>4400</v>
      </c>
      <c r="K1507" s="39" t="s">
        <v>7079</v>
      </c>
      <c r="L1507" s="39">
        <v>0</v>
      </c>
      <c r="M1507" s="39" t="s">
        <v>27</v>
      </c>
      <c r="N1507" s="39">
        <v>0</v>
      </c>
      <c r="O1507" s="99" t="s">
        <v>8091</v>
      </c>
      <c r="P1507" s="100" t="s">
        <v>7092</v>
      </c>
      <c r="Q1507" s="39" t="s">
        <v>410</v>
      </c>
      <c r="R1507" s="39" t="s">
        <v>195</v>
      </c>
      <c r="S1507" s="165" t="s">
        <v>7093</v>
      </c>
      <c r="T1507" s="74" t="s">
        <v>8103</v>
      </c>
      <c r="U1507" s="39" t="s">
        <v>255</v>
      </c>
      <c r="V1507" s="35">
        <v>0</v>
      </c>
      <c r="W1507" s="32" t="s">
        <v>25</v>
      </c>
      <c r="X1507" s="35">
        <v>2019</v>
      </c>
      <c r="Y1507" s="171" t="s">
        <v>255</v>
      </c>
      <c r="Z1507" s="99"/>
      <c r="AA1507" s="169"/>
      <c r="AB1507" s="165" t="s">
        <v>6992</v>
      </c>
      <c r="AC1507" s="100" t="s">
        <v>8107</v>
      </c>
      <c r="AD1507" s="61" t="s">
        <v>8107</v>
      </c>
      <c r="AE1507" s="172" t="s">
        <v>8080</v>
      </c>
    </row>
    <row r="1508" spans="2:31" s="184" customFormat="1" x14ac:dyDescent="0.25">
      <c r="B1508" s="185">
        <v>1504</v>
      </c>
      <c r="C1508" s="224" t="s">
        <v>7038</v>
      </c>
      <c r="D1508" s="228">
        <v>268374</v>
      </c>
      <c r="E1508" s="224" t="s">
        <v>7038</v>
      </c>
      <c r="F1508" s="227">
        <v>-77.787953819999998</v>
      </c>
      <c r="G1508" s="227">
        <v>-9.7885189229999998</v>
      </c>
      <c r="H1508" s="229" t="s">
        <v>7078</v>
      </c>
      <c r="I1508" s="189" t="s">
        <v>4399</v>
      </c>
      <c r="J1508" s="186" t="s">
        <v>4400</v>
      </c>
      <c r="K1508" s="186" t="s">
        <v>7079</v>
      </c>
      <c r="L1508" s="39">
        <v>0</v>
      </c>
      <c r="M1508" s="39" t="s">
        <v>27</v>
      </c>
      <c r="N1508" s="39">
        <v>0</v>
      </c>
      <c r="O1508" s="99" t="s">
        <v>8091</v>
      </c>
      <c r="P1508" s="190" t="s">
        <v>7094</v>
      </c>
      <c r="Q1508" s="186" t="s">
        <v>7095</v>
      </c>
      <c r="R1508" s="186" t="s">
        <v>7096</v>
      </c>
      <c r="S1508" s="191" t="s">
        <v>7097</v>
      </c>
      <c r="T1508" s="192" t="s">
        <v>8103</v>
      </c>
      <c r="U1508" s="186" t="s">
        <v>255</v>
      </c>
      <c r="V1508" s="193">
        <v>0</v>
      </c>
      <c r="W1508" s="187" t="s">
        <v>255</v>
      </c>
      <c r="X1508" s="193" t="s">
        <v>255</v>
      </c>
      <c r="Y1508" s="188" t="s">
        <v>255</v>
      </c>
      <c r="Z1508" s="194"/>
      <c r="AA1508" s="195"/>
      <c r="AB1508" s="191" t="s">
        <v>255</v>
      </c>
      <c r="AC1508" s="190" t="s">
        <v>8107</v>
      </c>
      <c r="AD1508" s="196" t="s">
        <v>8107</v>
      </c>
      <c r="AE1508" s="197" t="s">
        <v>8111</v>
      </c>
    </row>
    <row r="1509" spans="2:31" s="146" customFormat="1" x14ac:dyDescent="0.25">
      <c r="B1509" s="166">
        <v>1505</v>
      </c>
      <c r="C1509" s="145" t="s">
        <v>7038</v>
      </c>
      <c r="D1509" s="32">
        <v>267854</v>
      </c>
      <c r="E1509" s="145" t="s">
        <v>7038</v>
      </c>
      <c r="F1509" s="32">
        <v>-77.722590361499996</v>
      </c>
      <c r="G1509" s="32">
        <v>-9.7604792393099995</v>
      </c>
      <c r="H1509" s="34" t="s">
        <v>7078</v>
      </c>
      <c r="I1509" s="51" t="s">
        <v>4399</v>
      </c>
      <c r="J1509" s="32" t="s">
        <v>4400</v>
      </c>
      <c r="K1509" s="32" t="s">
        <v>7079</v>
      </c>
      <c r="L1509" s="32">
        <v>0</v>
      </c>
      <c r="M1509" s="34" t="s">
        <v>27</v>
      </c>
      <c r="N1509" s="35">
        <v>0</v>
      </c>
      <c r="O1509" s="99" t="s">
        <v>8091</v>
      </c>
      <c r="P1509" s="74" t="s">
        <v>7098</v>
      </c>
      <c r="Q1509" s="32" t="s">
        <v>781</v>
      </c>
      <c r="R1509" s="32" t="s">
        <v>195</v>
      </c>
      <c r="S1509" s="76" t="s">
        <v>7099</v>
      </c>
      <c r="T1509" s="74" t="s">
        <v>8103</v>
      </c>
      <c r="U1509" s="163" t="s">
        <v>4413</v>
      </c>
      <c r="V1509" s="35">
        <v>0</v>
      </c>
      <c r="W1509" s="32" t="s">
        <v>25</v>
      </c>
      <c r="X1509" s="35">
        <v>2018</v>
      </c>
      <c r="Y1509" s="32" t="s">
        <v>25</v>
      </c>
      <c r="Z1509" s="99"/>
      <c r="AA1509" s="74"/>
      <c r="AB1509" s="76" t="s">
        <v>6992</v>
      </c>
      <c r="AC1509" s="101" t="s">
        <v>8107</v>
      </c>
      <c r="AD1509" s="99" t="s">
        <v>8107</v>
      </c>
      <c r="AE1509" s="164" t="s">
        <v>8076</v>
      </c>
    </row>
    <row r="1510" spans="2:31" s="146" customFormat="1" x14ac:dyDescent="0.25">
      <c r="B1510" s="162">
        <v>1506</v>
      </c>
      <c r="C1510" s="145" t="s">
        <v>7038</v>
      </c>
      <c r="D1510" s="32">
        <v>407129</v>
      </c>
      <c r="E1510" s="145" t="s">
        <v>7038</v>
      </c>
      <c r="F1510" s="32">
        <v>-77.772388707999994</v>
      </c>
      <c r="G1510" s="32">
        <v>-9.8833326449999994</v>
      </c>
      <c r="H1510" s="171" t="s">
        <v>7078</v>
      </c>
      <c r="I1510" s="51" t="s">
        <v>4399</v>
      </c>
      <c r="J1510" s="32" t="s">
        <v>4400</v>
      </c>
      <c r="K1510" s="32" t="s">
        <v>7079</v>
      </c>
      <c r="L1510" s="32">
        <v>0</v>
      </c>
      <c r="M1510" s="34" t="s">
        <v>27</v>
      </c>
      <c r="N1510" s="35">
        <v>0</v>
      </c>
      <c r="O1510" s="99" t="s">
        <v>8091</v>
      </c>
      <c r="P1510" s="74" t="s">
        <v>7100</v>
      </c>
      <c r="Q1510" s="32" t="s">
        <v>7101</v>
      </c>
      <c r="R1510" s="32" t="s">
        <v>7065</v>
      </c>
      <c r="S1510" s="75">
        <v>42032347</v>
      </c>
      <c r="T1510" s="74" t="s">
        <v>8103</v>
      </c>
      <c r="U1510" s="163" t="s">
        <v>255</v>
      </c>
      <c r="V1510" s="35">
        <v>0</v>
      </c>
      <c r="W1510" s="32" t="s">
        <v>25</v>
      </c>
      <c r="X1510" s="35">
        <v>2019</v>
      </c>
      <c r="Y1510" s="39" t="s">
        <v>255</v>
      </c>
      <c r="Z1510" s="99"/>
      <c r="AA1510" s="169"/>
      <c r="AB1510" s="165" t="s">
        <v>6992</v>
      </c>
      <c r="AC1510" s="100" t="s">
        <v>8107</v>
      </c>
      <c r="AD1510" s="61" t="s">
        <v>8107</v>
      </c>
      <c r="AE1510" s="172" t="s">
        <v>8080</v>
      </c>
    </row>
    <row r="1511" spans="2:31" s="146" customFormat="1" x14ac:dyDescent="0.25">
      <c r="B1511" s="162">
        <v>1507</v>
      </c>
      <c r="C1511" s="145" t="s">
        <v>7038</v>
      </c>
      <c r="D1511" s="32" t="s">
        <v>7102</v>
      </c>
      <c r="E1511" s="145" t="s">
        <v>7038</v>
      </c>
      <c r="F1511" s="32" t="s">
        <v>7103</v>
      </c>
      <c r="G1511" s="32" t="s">
        <v>7104</v>
      </c>
      <c r="H1511" s="171" t="s">
        <v>7078</v>
      </c>
      <c r="I1511" s="51" t="s">
        <v>4399</v>
      </c>
      <c r="J1511" s="32" t="s">
        <v>4400</v>
      </c>
      <c r="K1511" s="32" t="s">
        <v>7079</v>
      </c>
      <c r="L1511" s="32">
        <v>0</v>
      </c>
      <c r="M1511" s="34" t="s">
        <v>27</v>
      </c>
      <c r="N1511" s="35">
        <v>0</v>
      </c>
      <c r="O1511" s="99" t="s">
        <v>8091</v>
      </c>
      <c r="P1511" s="74" t="s">
        <v>2193</v>
      </c>
      <c r="Q1511" s="32" t="s">
        <v>7105</v>
      </c>
      <c r="R1511" s="32" t="s">
        <v>7080</v>
      </c>
      <c r="S1511" s="75" t="s">
        <v>7106</v>
      </c>
      <c r="T1511" s="74" t="s">
        <v>8103</v>
      </c>
      <c r="U1511" s="163" t="s">
        <v>4414</v>
      </c>
      <c r="V1511" s="35">
        <v>0</v>
      </c>
      <c r="W1511" s="32" t="s">
        <v>25</v>
      </c>
      <c r="X1511" s="35">
        <v>2018</v>
      </c>
      <c r="Y1511" s="32" t="s">
        <v>25</v>
      </c>
      <c r="Z1511" s="99"/>
      <c r="AA1511" s="74"/>
      <c r="AB1511" s="76" t="s">
        <v>6992</v>
      </c>
      <c r="AC1511" s="101" t="s">
        <v>8107</v>
      </c>
      <c r="AD1511" s="99" t="s">
        <v>8107</v>
      </c>
      <c r="AE1511" s="172" t="s">
        <v>8076</v>
      </c>
    </row>
    <row r="1512" spans="2:31" s="146" customFormat="1" x14ac:dyDescent="0.25">
      <c r="B1512" s="162">
        <v>1508</v>
      </c>
      <c r="C1512" s="145" t="s">
        <v>7038</v>
      </c>
      <c r="D1512" s="32">
        <v>407135</v>
      </c>
      <c r="E1512" s="145" t="s">
        <v>7038</v>
      </c>
      <c r="F1512" s="32">
        <v>-77.766870595499995</v>
      </c>
      <c r="G1512" s="32">
        <v>-9.8852606559500007</v>
      </c>
      <c r="H1512" s="34" t="s">
        <v>7078</v>
      </c>
      <c r="I1512" s="51" t="s">
        <v>4399</v>
      </c>
      <c r="J1512" s="32" t="s">
        <v>4400</v>
      </c>
      <c r="K1512" s="32" t="s">
        <v>7079</v>
      </c>
      <c r="L1512" s="32">
        <v>0</v>
      </c>
      <c r="M1512" s="34" t="s">
        <v>27</v>
      </c>
      <c r="N1512" s="35">
        <v>0</v>
      </c>
      <c r="O1512" s="99" t="s">
        <v>8091</v>
      </c>
      <c r="P1512" s="74" t="s">
        <v>7107</v>
      </c>
      <c r="Q1512" s="32" t="s">
        <v>4415</v>
      </c>
      <c r="R1512" s="32" t="s">
        <v>7074</v>
      </c>
      <c r="S1512" s="75" t="s">
        <v>7086</v>
      </c>
      <c r="T1512" s="74" t="s">
        <v>8103</v>
      </c>
      <c r="U1512" s="163" t="s">
        <v>255</v>
      </c>
      <c r="V1512" s="35">
        <v>0</v>
      </c>
      <c r="W1512" s="32" t="s">
        <v>25</v>
      </c>
      <c r="X1512" s="35">
        <v>2019</v>
      </c>
      <c r="Y1512" s="32" t="s">
        <v>255</v>
      </c>
      <c r="Z1512" s="99"/>
      <c r="AA1512" s="74"/>
      <c r="AB1512" s="76" t="s">
        <v>6992</v>
      </c>
      <c r="AC1512" s="101" t="s">
        <v>8107</v>
      </c>
      <c r="AD1512" s="99" t="s">
        <v>8107</v>
      </c>
      <c r="AE1512" s="164" t="s">
        <v>8080</v>
      </c>
    </row>
    <row r="1513" spans="2:31" s="146" customFormat="1" x14ac:dyDescent="0.25">
      <c r="B1513" s="162">
        <v>1509</v>
      </c>
      <c r="C1513" s="145" t="s">
        <v>7038</v>
      </c>
      <c r="D1513" s="32">
        <v>426442</v>
      </c>
      <c r="E1513" s="145" t="s">
        <v>7038</v>
      </c>
      <c r="F1513" s="32">
        <v>-77.766697604900003</v>
      </c>
      <c r="G1513" s="32">
        <v>-9.8844736380900002</v>
      </c>
      <c r="H1513" s="171" t="s">
        <v>7078</v>
      </c>
      <c r="I1513" s="51" t="s">
        <v>4399</v>
      </c>
      <c r="J1513" s="32" t="s">
        <v>4400</v>
      </c>
      <c r="K1513" s="32" t="s">
        <v>7079</v>
      </c>
      <c r="L1513" s="32">
        <v>0</v>
      </c>
      <c r="M1513" s="34" t="s">
        <v>27</v>
      </c>
      <c r="N1513" s="35">
        <v>0</v>
      </c>
      <c r="O1513" s="99" t="s">
        <v>8091</v>
      </c>
      <c r="P1513" s="74" t="s">
        <v>7108</v>
      </c>
      <c r="Q1513" s="32" t="s">
        <v>4415</v>
      </c>
      <c r="R1513" s="32" t="s">
        <v>7074</v>
      </c>
      <c r="S1513" s="76" t="s">
        <v>7109</v>
      </c>
      <c r="T1513" s="74" t="s">
        <v>8103</v>
      </c>
      <c r="U1513" s="163" t="s">
        <v>4416</v>
      </c>
      <c r="V1513" s="35">
        <v>0</v>
      </c>
      <c r="W1513" s="32" t="s">
        <v>25</v>
      </c>
      <c r="X1513" s="35">
        <v>2019</v>
      </c>
      <c r="Y1513" s="39" t="s">
        <v>25</v>
      </c>
      <c r="Z1513" s="165"/>
      <c r="AA1513" s="169"/>
      <c r="AB1513" s="165" t="s">
        <v>6992</v>
      </c>
      <c r="AC1513" s="101" t="s">
        <v>8107</v>
      </c>
      <c r="AD1513" s="99" t="s">
        <v>8107</v>
      </c>
      <c r="AE1513" s="172" t="s">
        <v>8080</v>
      </c>
    </row>
    <row r="1514" spans="2:31" s="146" customFormat="1" x14ac:dyDescent="0.25">
      <c r="B1514" s="162">
        <v>1510</v>
      </c>
      <c r="C1514" s="145" t="s">
        <v>7038</v>
      </c>
      <c r="D1514" s="32">
        <v>267857</v>
      </c>
      <c r="E1514" s="145" t="s">
        <v>7038</v>
      </c>
      <c r="F1514" s="32">
        <v>-77.722332870000002</v>
      </c>
      <c r="G1514" s="32">
        <v>-9.7607567900000003</v>
      </c>
      <c r="H1514" s="171" t="s">
        <v>7078</v>
      </c>
      <c r="I1514" s="51" t="s">
        <v>4399</v>
      </c>
      <c r="J1514" s="32" t="s">
        <v>4400</v>
      </c>
      <c r="K1514" s="32" t="s">
        <v>7079</v>
      </c>
      <c r="L1514" s="32">
        <v>0</v>
      </c>
      <c r="M1514" s="34" t="s">
        <v>27</v>
      </c>
      <c r="N1514" s="35">
        <v>0</v>
      </c>
      <c r="O1514" s="99" t="s">
        <v>8091</v>
      </c>
      <c r="P1514" s="74" t="s">
        <v>7110</v>
      </c>
      <c r="Q1514" s="32" t="s">
        <v>182</v>
      </c>
      <c r="R1514" s="32" t="s">
        <v>175</v>
      </c>
      <c r="S1514" s="75">
        <v>40503551</v>
      </c>
      <c r="T1514" s="74" t="s">
        <v>8103</v>
      </c>
      <c r="U1514" s="163" t="s">
        <v>4417</v>
      </c>
      <c r="V1514" s="35">
        <v>0</v>
      </c>
      <c r="W1514" s="32" t="s">
        <v>25</v>
      </c>
      <c r="X1514" s="35">
        <v>2018</v>
      </c>
      <c r="Y1514" s="39" t="s">
        <v>25</v>
      </c>
      <c r="Z1514" s="99"/>
      <c r="AA1514" s="169"/>
      <c r="AB1514" s="165" t="s">
        <v>6992</v>
      </c>
      <c r="AC1514" s="101" t="s">
        <v>8107</v>
      </c>
      <c r="AD1514" s="99" t="s">
        <v>8107</v>
      </c>
      <c r="AE1514" s="172" t="s">
        <v>8076</v>
      </c>
    </row>
    <row r="1515" spans="2:31" s="184" customFormat="1" x14ac:dyDescent="0.25">
      <c r="B1515" s="185">
        <v>1511</v>
      </c>
      <c r="C1515" s="224" t="s">
        <v>7038</v>
      </c>
      <c r="D1515" s="227" t="s">
        <v>7111</v>
      </c>
      <c r="E1515" s="224" t="s">
        <v>7038</v>
      </c>
      <c r="F1515" s="227" t="s">
        <v>7112</v>
      </c>
      <c r="G1515" s="227" t="s">
        <v>7113</v>
      </c>
      <c r="H1515" s="229" t="s">
        <v>7078</v>
      </c>
      <c r="I1515" s="189" t="s">
        <v>4399</v>
      </c>
      <c r="J1515" s="187" t="s">
        <v>4400</v>
      </c>
      <c r="K1515" s="187" t="s">
        <v>7079</v>
      </c>
      <c r="L1515" s="32">
        <v>0</v>
      </c>
      <c r="M1515" s="34" t="s">
        <v>27</v>
      </c>
      <c r="N1515" s="35">
        <v>0</v>
      </c>
      <c r="O1515" s="99" t="s">
        <v>8091</v>
      </c>
      <c r="P1515" s="192" t="s">
        <v>2039</v>
      </c>
      <c r="Q1515" s="187" t="s">
        <v>7114</v>
      </c>
      <c r="R1515" s="187" t="s">
        <v>7115</v>
      </c>
      <c r="S1515" s="212" t="s">
        <v>7116</v>
      </c>
      <c r="T1515" s="192" t="s">
        <v>8103</v>
      </c>
      <c r="U1515" s="213" t="s">
        <v>255</v>
      </c>
      <c r="V1515" s="193">
        <v>0</v>
      </c>
      <c r="W1515" s="187" t="s">
        <v>255</v>
      </c>
      <c r="X1515" s="193" t="s">
        <v>255</v>
      </c>
      <c r="Y1515" s="186" t="s">
        <v>255</v>
      </c>
      <c r="Z1515" s="194"/>
      <c r="AA1515" s="195"/>
      <c r="AB1515" s="191" t="s">
        <v>255</v>
      </c>
      <c r="AC1515" s="214" t="s">
        <v>8107</v>
      </c>
      <c r="AD1515" s="194" t="s">
        <v>8107</v>
      </c>
      <c r="AE1515" s="197" t="s">
        <v>8111</v>
      </c>
    </row>
    <row r="1516" spans="2:31" s="146" customFormat="1" x14ac:dyDescent="0.25">
      <c r="B1516" s="162">
        <v>1512</v>
      </c>
      <c r="C1516" s="145" t="s">
        <v>7038</v>
      </c>
      <c r="D1516" s="32" t="s">
        <v>7117</v>
      </c>
      <c r="E1516" s="145" t="s">
        <v>7038</v>
      </c>
      <c r="F1516" s="32" t="s">
        <v>7118</v>
      </c>
      <c r="G1516" s="32" t="s">
        <v>7119</v>
      </c>
      <c r="H1516" s="171" t="s">
        <v>7078</v>
      </c>
      <c r="I1516" s="51" t="s">
        <v>4399</v>
      </c>
      <c r="J1516" s="32" t="s">
        <v>4400</v>
      </c>
      <c r="K1516" s="32" t="s">
        <v>7079</v>
      </c>
      <c r="L1516" s="32">
        <v>0</v>
      </c>
      <c r="M1516" s="34" t="s">
        <v>27</v>
      </c>
      <c r="N1516" s="35">
        <v>0</v>
      </c>
      <c r="O1516" s="99" t="s">
        <v>8091</v>
      </c>
      <c r="P1516" s="74" t="s">
        <v>7120</v>
      </c>
      <c r="Q1516" s="32" t="s">
        <v>7121</v>
      </c>
      <c r="R1516" s="32" t="s">
        <v>7074</v>
      </c>
      <c r="S1516" s="76" t="s">
        <v>7122</v>
      </c>
      <c r="T1516" s="74" t="s">
        <v>8103</v>
      </c>
      <c r="U1516" s="163" t="s">
        <v>255</v>
      </c>
      <c r="V1516" s="35">
        <v>0</v>
      </c>
      <c r="W1516" s="32" t="s">
        <v>25</v>
      </c>
      <c r="X1516" s="35">
        <v>2019</v>
      </c>
      <c r="Y1516" s="32" t="s">
        <v>255</v>
      </c>
      <c r="Z1516" s="99"/>
      <c r="AA1516" s="74"/>
      <c r="AB1516" s="76" t="s">
        <v>6992</v>
      </c>
      <c r="AC1516" s="101" t="s">
        <v>8107</v>
      </c>
      <c r="AD1516" s="99" t="s">
        <v>8107</v>
      </c>
      <c r="AE1516" s="172" t="s">
        <v>8080</v>
      </c>
    </row>
    <row r="1517" spans="2:31" s="146" customFormat="1" x14ac:dyDescent="0.25">
      <c r="B1517" s="166">
        <v>1513</v>
      </c>
      <c r="C1517" s="145" t="s">
        <v>7038</v>
      </c>
      <c r="D1517" s="39">
        <v>411269</v>
      </c>
      <c r="E1517" s="145" t="s">
        <v>7038</v>
      </c>
      <c r="F1517" s="32">
        <v>-77.770251975799994</v>
      </c>
      <c r="G1517" s="32">
        <v>-9.8842372682300006</v>
      </c>
      <c r="H1517" s="171" t="s">
        <v>7078</v>
      </c>
      <c r="I1517" s="51" t="s">
        <v>4399</v>
      </c>
      <c r="J1517" s="39" t="s">
        <v>4400</v>
      </c>
      <c r="K1517" s="39" t="s">
        <v>7079</v>
      </c>
      <c r="L1517" s="39">
        <v>0</v>
      </c>
      <c r="M1517" s="39" t="s">
        <v>27</v>
      </c>
      <c r="N1517" s="39">
        <v>0</v>
      </c>
      <c r="O1517" s="99" t="s">
        <v>8091</v>
      </c>
      <c r="P1517" s="100" t="s">
        <v>461</v>
      </c>
      <c r="Q1517" s="39" t="s">
        <v>550</v>
      </c>
      <c r="R1517" s="39" t="s">
        <v>7123</v>
      </c>
      <c r="S1517" s="165" t="s">
        <v>7124</v>
      </c>
      <c r="T1517" s="74" t="s">
        <v>8103</v>
      </c>
      <c r="U1517" s="39" t="s">
        <v>255</v>
      </c>
      <c r="V1517" s="35">
        <v>0</v>
      </c>
      <c r="W1517" s="32" t="s">
        <v>25</v>
      </c>
      <c r="X1517" s="35">
        <v>2019</v>
      </c>
      <c r="Y1517" s="171" t="s">
        <v>255</v>
      </c>
      <c r="Z1517" s="99"/>
      <c r="AA1517" s="169"/>
      <c r="AB1517" s="165" t="s">
        <v>6992</v>
      </c>
      <c r="AC1517" s="101" t="s">
        <v>8107</v>
      </c>
      <c r="AD1517" s="99" t="s">
        <v>8107</v>
      </c>
      <c r="AE1517" s="172" t="s">
        <v>8080</v>
      </c>
    </row>
    <row r="1518" spans="2:31" s="146" customFormat="1" x14ac:dyDescent="0.25">
      <c r="B1518" s="162">
        <v>1514</v>
      </c>
      <c r="C1518" s="145" t="s">
        <v>7038</v>
      </c>
      <c r="D1518" s="32" t="s">
        <v>7125</v>
      </c>
      <c r="E1518" s="145" t="s">
        <v>7038</v>
      </c>
      <c r="F1518" s="32" t="s">
        <v>7126</v>
      </c>
      <c r="G1518" s="32" t="s">
        <v>7127</v>
      </c>
      <c r="H1518" s="32" t="s">
        <v>7078</v>
      </c>
      <c r="I1518" s="51" t="s">
        <v>4399</v>
      </c>
      <c r="J1518" s="32" t="s">
        <v>4400</v>
      </c>
      <c r="K1518" s="32" t="s">
        <v>7079</v>
      </c>
      <c r="L1518" s="32">
        <v>0</v>
      </c>
      <c r="M1518" s="34" t="s">
        <v>27</v>
      </c>
      <c r="N1518" s="35">
        <v>0</v>
      </c>
      <c r="O1518" s="99" t="s">
        <v>8091</v>
      </c>
      <c r="P1518" s="74" t="s">
        <v>7128</v>
      </c>
      <c r="Q1518" s="32" t="s">
        <v>550</v>
      </c>
      <c r="R1518" s="32" t="s">
        <v>511</v>
      </c>
      <c r="S1518" s="75" t="s">
        <v>7129</v>
      </c>
      <c r="T1518" s="74" t="s">
        <v>8103</v>
      </c>
      <c r="U1518" s="163" t="s">
        <v>4418</v>
      </c>
      <c r="V1518" s="35">
        <v>0</v>
      </c>
      <c r="W1518" s="32" t="s">
        <v>25</v>
      </c>
      <c r="X1518" s="35">
        <v>2019</v>
      </c>
      <c r="Y1518" s="32" t="s">
        <v>25</v>
      </c>
      <c r="Z1518" s="99"/>
      <c r="AA1518" s="74"/>
      <c r="AB1518" s="76" t="s">
        <v>6992</v>
      </c>
      <c r="AC1518" s="101" t="s">
        <v>8107</v>
      </c>
      <c r="AD1518" s="99" t="s">
        <v>8107</v>
      </c>
      <c r="AE1518" s="164" t="s">
        <v>8080</v>
      </c>
    </row>
    <row r="1519" spans="2:31" s="146" customFormat="1" x14ac:dyDescent="0.25">
      <c r="B1519" s="162">
        <v>1515</v>
      </c>
      <c r="C1519" s="145" t="s">
        <v>7038</v>
      </c>
      <c r="D1519" s="171">
        <v>407128</v>
      </c>
      <c r="E1519" s="167" t="s">
        <v>7038</v>
      </c>
      <c r="F1519" s="34">
        <v>-77.772434305000004</v>
      </c>
      <c r="G1519" s="34">
        <v>-9.8833273599999991</v>
      </c>
      <c r="H1519" s="34" t="s">
        <v>7078</v>
      </c>
      <c r="I1519" s="51" t="s">
        <v>4399</v>
      </c>
      <c r="J1519" s="39" t="s">
        <v>4400</v>
      </c>
      <c r="K1519" s="39" t="s">
        <v>7079</v>
      </c>
      <c r="L1519" s="39">
        <v>0</v>
      </c>
      <c r="M1519" s="39" t="s">
        <v>27</v>
      </c>
      <c r="N1519" s="39">
        <v>0</v>
      </c>
      <c r="O1519" s="99" t="s">
        <v>8091</v>
      </c>
      <c r="P1519" s="100" t="s">
        <v>7130</v>
      </c>
      <c r="Q1519" s="39" t="s">
        <v>550</v>
      </c>
      <c r="R1519" s="39" t="s">
        <v>7131</v>
      </c>
      <c r="S1519" s="165">
        <v>46668806</v>
      </c>
      <c r="T1519" s="74" t="s">
        <v>8103</v>
      </c>
      <c r="U1519" s="163" t="s">
        <v>255</v>
      </c>
      <c r="V1519" s="35">
        <v>0</v>
      </c>
      <c r="W1519" s="32" t="s">
        <v>25</v>
      </c>
      <c r="X1519" s="35">
        <v>2019</v>
      </c>
      <c r="Y1519" s="32" t="s">
        <v>255</v>
      </c>
      <c r="Z1519" s="99"/>
      <c r="AA1519" s="74"/>
      <c r="AB1519" s="76" t="s">
        <v>6992</v>
      </c>
      <c r="AC1519" s="101" t="s">
        <v>8107</v>
      </c>
      <c r="AD1519" s="99" t="s">
        <v>8107</v>
      </c>
      <c r="AE1519" s="164" t="s">
        <v>8080</v>
      </c>
    </row>
    <row r="1520" spans="2:31" s="146" customFormat="1" x14ac:dyDescent="0.25">
      <c r="B1520" s="162">
        <v>1516</v>
      </c>
      <c r="C1520" s="145" t="s">
        <v>7038</v>
      </c>
      <c r="D1520" s="34">
        <v>407033</v>
      </c>
      <c r="E1520" s="167" t="s">
        <v>7038</v>
      </c>
      <c r="F1520" s="34">
        <v>-77.674682887399996</v>
      </c>
      <c r="G1520" s="34">
        <v>-9.7975949822399997</v>
      </c>
      <c r="H1520" s="34" t="s">
        <v>7132</v>
      </c>
      <c r="I1520" s="51" t="s">
        <v>4399</v>
      </c>
      <c r="J1520" s="32" t="s">
        <v>4400</v>
      </c>
      <c r="K1520" s="32" t="s">
        <v>7133</v>
      </c>
      <c r="L1520" s="32">
        <v>0</v>
      </c>
      <c r="M1520" s="34" t="s">
        <v>27</v>
      </c>
      <c r="N1520" s="35">
        <v>0</v>
      </c>
      <c r="O1520" s="99" t="s">
        <v>8091</v>
      </c>
      <c r="P1520" s="74" t="s">
        <v>7134</v>
      </c>
      <c r="Q1520" s="32" t="s">
        <v>81</v>
      </c>
      <c r="R1520" s="32" t="s">
        <v>7135</v>
      </c>
      <c r="S1520" s="76" t="s">
        <v>7136</v>
      </c>
      <c r="T1520" s="74" t="s">
        <v>8103</v>
      </c>
      <c r="U1520" s="163" t="s">
        <v>4419</v>
      </c>
      <c r="V1520" s="35">
        <v>0</v>
      </c>
      <c r="W1520" s="32" t="s">
        <v>25</v>
      </c>
      <c r="X1520" s="35">
        <v>2018</v>
      </c>
      <c r="Y1520" s="32" t="s">
        <v>25</v>
      </c>
      <c r="Z1520" s="99"/>
      <c r="AA1520" s="74"/>
      <c r="AB1520" s="76" t="s">
        <v>6992</v>
      </c>
      <c r="AC1520" s="101" t="s">
        <v>8107</v>
      </c>
      <c r="AD1520" s="99" t="s">
        <v>8107</v>
      </c>
      <c r="AE1520" s="164" t="s">
        <v>8076</v>
      </c>
    </row>
    <row r="1521" spans="2:31" s="146" customFormat="1" x14ac:dyDescent="0.25">
      <c r="B1521" s="162">
        <v>1517</v>
      </c>
      <c r="C1521" s="145" t="s">
        <v>7038</v>
      </c>
      <c r="D1521" s="34">
        <v>406051</v>
      </c>
      <c r="E1521" s="167" t="s">
        <v>7038</v>
      </c>
      <c r="F1521" s="34">
        <v>-77.675349976999996</v>
      </c>
      <c r="G1521" s="34">
        <v>-9.7970614779999998</v>
      </c>
      <c r="H1521" s="34" t="s">
        <v>7132</v>
      </c>
      <c r="I1521" s="51" t="s">
        <v>4399</v>
      </c>
      <c r="J1521" s="32" t="s">
        <v>4400</v>
      </c>
      <c r="K1521" s="32" t="s">
        <v>7133</v>
      </c>
      <c r="L1521" s="32">
        <v>0</v>
      </c>
      <c r="M1521" s="34" t="s">
        <v>27</v>
      </c>
      <c r="N1521" s="35">
        <v>0</v>
      </c>
      <c r="O1521" s="99" t="s">
        <v>8091</v>
      </c>
      <c r="P1521" s="74" t="s">
        <v>7137</v>
      </c>
      <c r="Q1521" s="32" t="s">
        <v>1014</v>
      </c>
      <c r="R1521" s="32" t="s">
        <v>410</v>
      </c>
      <c r="S1521" s="75" t="s">
        <v>7138</v>
      </c>
      <c r="T1521" s="74" t="s">
        <v>8103</v>
      </c>
      <c r="U1521" s="163" t="s">
        <v>4420</v>
      </c>
      <c r="V1521" s="35">
        <v>0</v>
      </c>
      <c r="W1521" s="32" t="s">
        <v>25</v>
      </c>
      <c r="X1521" s="35">
        <v>2018</v>
      </c>
      <c r="Y1521" s="32" t="s">
        <v>25</v>
      </c>
      <c r="Z1521" s="99"/>
      <c r="AA1521" s="74"/>
      <c r="AB1521" s="76" t="s">
        <v>6992</v>
      </c>
      <c r="AC1521" s="101" t="s">
        <v>8107</v>
      </c>
      <c r="AD1521" s="99" t="s">
        <v>8107</v>
      </c>
      <c r="AE1521" s="164" t="s">
        <v>8076</v>
      </c>
    </row>
    <row r="1522" spans="2:31" s="146" customFormat="1" x14ac:dyDescent="0.25">
      <c r="B1522" s="162">
        <v>1518</v>
      </c>
      <c r="C1522" s="145" t="s">
        <v>7038</v>
      </c>
      <c r="D1522" s="34" t="s">
        <v>7139</v>
      </c>
      <c r="E1522" s="167" t="s">
        <v>7038</v>
      </c>
      <c r="F1522" s="34" t="s">
        <v>7140</v>
      </c>
      <c r="G1522" s="34" t="s">
        <v>7141</v>
      </c>
      <c r="H1522" s="34" t="s">
        <v>7132</v>
      </c>
      <c r="I1522" s="51" t="s">
        <v>4399</v>
      </c>
      <c r="J1522" s="32" t="s">
        <v>4400</v>
      </c>
      <c r="K1522" s="32" t="s">
        <v>7133</v>
      </c>
      <c r="L1522" s="32">
        <v>0</v>
      </c>
      <c r="M1522" s="34" t="s">
        <v>27</v>
      </c>
      <c r="N1522" s="35">
        <v>0</v>
      </c>
      <c r="O1522" s="99" t="s">
        <v>8091</v>
      </c>
      <c r="P1522" s="74" t="s">
        <v>7142</v>
      </c>
      <c r="Q1522" s="32" t="s">
        <v>988</v>
      </c>
      <c r="R1522" s="32" t="s">
        <v>410</v>
      </c>
      <c r="S1522" s="76" t="s">
        <v>7143</v>
      </c>
      <c r="T1522" s="74" t="s">
        <v>8103</v>
      </c>
      <c r="U1522" s="39" t="s">
        <v>4421</v>
      </c>
      <c r="V1522" s="35">
        <v>0</v>
      </c>
      <c r="W1522" s="32" t="s">
        <v>25</v>
      </c>
      <c r="X1522" s="35">
        <v>2018</v>
      </c>
      <c r="Y1522" s="32" t="s">
        <v>25</v>
      </c>
      <c r="Z1522" s="99"/>
      <c r="AA1522" s="74"/>
      <c r="AB1522" s="76" t="s">
        <v>6992</v>
      </c>
      <c r="AC1522" s="101" t="s">
        <v>8107</v>
      </c>
      <c r="AD1522" s="99" t="s">
        <v>8107</v>
      </c>
      <c r="AE1522" s="164" t="s">
        <v>8076</v>
      </c>
    </row>
    <row r="1523" spans="2:31" s="146" customFormat="1" x14ac:dyDescent="0.25">
      <c r="B1523" s="162">
        <v>1519</v>
      </c>
      <c r="C1523" s="145" t="s">
        <v>7038</v>
      </c>
      <c r="D1523" s="171">
        <v>402650</v>
      </c>
      <c r="E1523" s="167" t="s">
        <v>7038</v>
      </c>
      <c r="F1523" s="34">
        <v>-77.674897075199993</v>
      </c>
      <c r="G1523" s="34">
        <v>-9.7973731744400006</v>
      </c>
      <c r="H1523" s="171" t="s">
        <v>7132</v>
      </c>
      <c r="I1523" s="51" t="s">
        <v>4399</v>
      </c>
      <c r="J1523" s="39" t="s">
        <v>4400</v>
      </c>
      <c r="K1523" s="39" t="s">
        <v>7133</v>
      </c>
      <c r="L1523" s="39">
        <v>0</v>
      </c>
      <c r="M1523" s="39" t="s">
        <v>27</v>
      </c>
      <c r="N1523" s="39">
        <v>0</v>
      </c>
      <c r="O1523" s="99" t="s">
        <v>8091</v>
      </c>
      <c r="P1523" s="100" t="s">
        <v>7144</v>
      </c>
      <c r="Q1523" s="39" t="s">
        <v>410</v>
      </c>
      <c r="R1523" s="39" t="s">
        <v>7145</v>
      </c>
      <c r="S1523" s="165" t="s">
        <v>7146</v>
      </c>
      <c r="T1523" s="74" t="s">
        <v>8103</v>
      </c>
      <c r="U1523" s="39" t="s">
        <v>4422</v>
      </c>
      <c r="V1523" s="35">
        <v>0</v>
      </c>
      <c r="W1523" s="32" t="s">
        <v>25</v>
      </c>
      <c r="X1523" s="35">
        <v>2018</v>
      </c>
      <c r="Y1523" s="171" t="s">
        <v>25</v>
      </c>
      <c r="Z1523" s="99"/>
      <c r="AA1523" s="169"/>
      <c r="AB1523" s="165" t="s">
        <v>6992</v>
      </c>
      <c r="AC1523" s="101" t="s">
        <v>8107</v>
      </c>
      <c r="AD1523" s="99" t="s">
        <v>8107</v>
      </c>
      <c r="AE1523" s="173" t="s">
        <v>8076</v>
      </c>
    </row>
    <row r="1524" spans="2:31" s="146" customFormat="1" x14ac:dyDescent="0.25">
      <c r="B1524" s="162">
        <v>1520</v>
      </c>
      <c r="C1524" s="145" t="s">
        <v>7038</v>
      </c>
      <c r="D1524" s="34">
        <v>406267</v>
      </c>
      <c r="E1524" s="167" t="s">
        <v>7038</v>
      </c>
      <c r="F1524" s="34">
        <v>-77.675183247199996</v>
      </c>
      <c r="G1524" s="34">
        <v>-9.7978693422400003</v>
      </c>
      <c r="H1524" s="34" t="s">
        <v>7132</v>
      </c>
      <c r="I1524" s="51" t="s">
        <v>4399</v>
      </c>
      <c r="J1524" s="32" t="s">
        <v>4400</v>
      </c>
      <c r="K1524" s="32" t="s">
        <v>7133</v>
      </c>
      <c r="L1524" s="32">
        <v>0</v>
      </c>
      <c r="M1524" s="34" t="s">
        <v>27</v>
      </c>
      <c r="N1524" s="35">
        <v>0</v>
      </c>
      <c r="O1524" s="99" t="s">
        <v>8091</v>
      </c>
      <c r="P1524" s="74" t="s">
        <v>7147</v>
      </c>
      <c r="Q1524" s="32" t="s">
        <v>410</v>
      </c>
      <c r="R1524" s="32" t="s">
        <v>1850</v>
      </c>
      <c r="S1524" s="76" t="s">
        <v>7148</v>
      </c>
      <c r="T1524" s="74" t="s">
        <v>8103</v>
      </c>
      <c r="U1524" s="163" t="s">
        <v>4423</v>
      </c>
      <c r="V1524" s="35">
        <v>0</v>
      </c>
      <c r="W1524" s="32" t="s">
        <v>25</v>
      </c>
      <c r="X1524" s="35">
        <v>2018</v>
      </c>
      <c r="Y1524" s="32" t="s">
        <v>25</v>
      </c>
      <c r="Z1524" s="99"/>
      <c r="AA1524" s="74"/>
      <c r="AB1524" s="76" t="s">
        <v>6992</v>
      </c>
      <c r="AC1524" s="101" t="s">
        <v>8107</v>
      </c>
      <c r="AD1524" s="99" t="s">
        <v>8107</v>
      </c>
      <c r="AE1524" s="164" t="s">
        <v>8076</v>
      </c>
    </row>
    <row r="1525" spans="2:31" s="184" customFormat="1" x14ac:dyDescent="0.25">
      <c r="B1525" s="221">
        <v>1521</v>
      </c>
      <c r="C1525" s="224" t="s">
        <v>7038</v>
      </c>
      <c r="D1525" s="229">
        <v>406258</v>
      </c>
      <c r="E1525" s="226" t="s">
        <v>7038</v>
      </c>
      <c r="F1525" s="225">
        <v>-77.675268040000006</v>
      </c>
      <c r="G1525" s="225">
        <v>-9.797648487</v>
      </c>
      <c r="H1525" s="225" t="s">
        <v>7132</v>
      </c>
      <c r="I1525" s="189" t="s">
        <v>4399</v>
      </c>
      <c r="J1525" s="187" t="s">
        <v>4400</v>
      </c>
      <c r="K1525" s="187" t="s">
        <v>7133</v>
      </c>
      <c r="L1525" s="32">
        <v>0</v>
      </c>
      <c r="M1525" s="32" t="s">
        <v>27</v>
      </c>
      <c r="N1525" s="32">
        <v>0</v>
      </c>
      <c r="O1525" s="99" t="s">
        <v>8091</v>
      </c>
      <c r="P1525" s="192" t="s">
        <v>7149</v>
      </c>
      <c r="Q1525" s="187" t="s">
        <v>2039</v>
      </c>
      <c r="R1525" s="187" t="s">
        <v>7082</v>
      </c>
      <c r="S1525" s="218" t="s">
        <v>7150</v>
      </c>
      <c r="T1525" s="192" t="s">
        <v>8103</v>
      </c>
      <c r="U1525" s="187" t="s">
        <v>255</v>
      </c>
      <c r="V1525" s="193">
        <v>0</v>
      </c>
      <c r="W1525" s="187" t="s">
        <v>255</v>
      </c>
      <c r="X1525" s="193" t="s">
        <v>255</v>
      </c>
      <c r="Y1525" s="187" t="s">
        <v>255</v>
      </c>
      <c r="Z1525" s="194"/>
      <c r="AA1525" s="192"/>
      <c r="AB1525" s="216" t="s">
        <v>255</v>
      </c>
      <c r="AC1525" s="214" t="s">
        <v>8107</v>
      </c>
      <c r="AD1525" s="194" t="s">
        <v>8107</v>
      </c>
      <c r="AE1525" s="197" t="s">
        <v>8111</v>
      </c>
    </row>
    <row r="1526" spans="2:31" s="146" customFormat="1" x14ac:dyDescent="0.25">
      <c r="B1526" s="162">
        <v>1522</v>
      </c>
      <c r="C1526" s="145" t="s">
        <v>7038</v>
      </c>
      <c r="D1526" s="171">
        <v>405736</v>
      </c>
      <c r="E1526" s="167" t="s">
        <v>7038</v>
      </c>
      <c r="F1526" s="34">
        <v>-77.619521708799994</v>
      </c>
      <c r="G1526" s="34">
        <v>-9.7362609152699999</v>
      </c>
      <c r="H1526" s="34" t="s">
        <v>7151</v>
      </c>
      <c r="I1526" s="51" t="s">
        <v>4399</v>
      </c>
      <c r="J1526" s="39" t="s">
        <v>4400</v>
      </c>
      <c r="K1526" s="39" t="s">
        <v>7152</v>
      </c>
      <c r="L1526" s="39">
        <v>0</v>
      </c>
      <c r="M1526" s="39" t="s">
        <v>27</v>
      </c>
      <c r="N1526" s="39">
        <v>0</v>
      </c>
      <c r="O1526" s="99" t="s">
        <v>8091</v>
      </c>
      <c r="P1526" s="100" t="s">
        <v>7153</v>
      </c>
      <c r="Q1526" s="39" t="s">
        <v>7041</v>
      </c>
      <c r="R1526" s="39" t="s">
        <v>4424</v>
      </c>
      <c r="S1526" s="165" t="s">
        <v>7154</v>
      </c>
      <c r="T1526" s="74" t="s">
        <v>8103</v>
      </c>
      <c r="U1526" s="39" t="s">
        <v>4425</v>
      </c>
      <c r="V1526" s="35">
        <v>0</v>
      </c>
      <c r="W1526" s="32" t="s">
        <v>25</v>
      </c>
      <c r="X1526" s="35">
        <v>2018</v>
      </c>
      <c r="Y1526" s="32" t="s">
        <v>25</v>
      </c>
      <c r="Z1526" s="99"/>
      <c r="AA1526" s="74"/>
      <c r="AB1526" s="76" t="s">
        <v>6992</v>
      </c>
      <c r="AC1526" s="101" t="s">
        <v>8107</v>
      </c>
      <c r="AD1526" s="99" t="s">
        <v>8107</v>
      </c>
      <c r="AE1526" s="164" t="s">
        <v>8076</v>
      </c>
    </row>
    <row r="1527" spans="2:31" s="146" customFormat="1" x14ac:dyDescent="0.25">
      <c r="B1527" s="162">
        <v>1523</v>
      </c>
      <c r="C1527" s="145" t="s">
        <v>7038</v>
      </c>
      <c r="D1527" s="34">
        <v>405036</v>
      </c>
      <c r="E1527" s="167" t="s">
        <v>7038</v>
      </c>
      <c r="F1527" s="34">
        <v>-77.616798850999999</v>
      </c>
      <c r="G1527" s="34">
        <v>-9.7353272890000007</v>
      </c>
      <c r="H1527" s="34" t="s">
        <v>7151</v>
      </c>
      <c r="I1527" s="51" t="s">
        <v>4399</v>
      </c>
      <c r="J1527" s="32" t="s">
        <v>4400</v>
      </c>
      <c r="K1527" s="32" t="s">
        <v>7152</v>
      </c>
      <c r="L1527" s="32">
        <v>0</v>
      </c>
      <c r="M1527" s="34" t="s">
        <v>27</v>
      </c>
      <c r="N1527" s="35">
        <v>0</v>
      </c>
      <c r="O1527" s="99" t="s">
        <v>8091</v>
      </c>
      <c r="P1527" s="74" t="s">
        <v>4426</v>
      </c>
      <c r="Q1527" s="32" t="s">
        <v>425</v>
      </c>
      <c r="R1527" s="32" t="s">
        <v>7155</v>
      </c>
      <c r="S1527" s="75" t="s">
        <v>7156</v>
      </c>
      <c r="T1527" s="74" t="s">
        <v>8103</v>
      </c>
      <c r="U1527" s="163" t="s">
        <v>4427</v>
      </c>
      <c r="V1527" s="35">
        <v>0</v>
      </c>
      <c r="W1527" s="32" t="s">
        <v>25</v>
      </c>
      <c r="X1527" s="35">
        <v>2018</v>
      </c>
      <c r="Y1527" s="32" t="s">
        <v>25</v>
      </c>
      <c r="Z1527" s="99"/>
      <c r="AA1527" s="74"/>
      <c r="AB1527" s="76" t="s">
        <v>6992</v>
      </c>
      <c r="AC1527" s="101" t="s">
        <v>8107</v>
      </c>
      <c r="AD1527" s="99" t="s">
        <v>8107</v>
      </c>
      <c r="AE1527" s="164" t="s">
        <v>8076</v>
      </c>
    </row>
    <row r="1528" spans="2:31" s="146" customFormat="1" x14ac:dyDescent="0.25">
      <c r="B1528" s="162">
        <v>1524</v>
      </c>
      <c r="C1528" s="145" t="s">
        <v>7038</v>
      </c>
      <c r="D1528" s="34">
        <v>414275</v>
      </c>
      <c r="E1528" s="167" t="s">
        <v>7038</v>
      </c>
      <c r="F1528" s="34">
        <v>-77.629536009999995</v>
      </c>
      <c r="G1528" s="34">
        <v>-9.7292899829999993</v>
      </c>
      <c r="H1528" s="34" t="s">
        <v>7151</v>
      </c>
      <c r="I1528" s="51" t="s">
        <v>4399</v>
      </c>
      <c r="J1528" s="32" t="s">
        <v>4400</v>
      </c>
      <c r="K1528" s="32" t="s">
        <v>7152</v>
      </c>
      <c r="L1528" s="32">
        <v>0</v>
      </c>
      <c r="M1528" s="34" t="s">
        <v>27</v>
      </c>
      <c r="N1528" s="35">
        <v>0</v>
      </c>
      <c r="O1528" s="99" t="s">
        <v>8091</v>
      </c>
      <c r="P1528" s="74" t="s">
        <v>605</v>
      </c>
      <c r="Q1528" s="32" t="s">
        <v>7074</v>
      </c>
      <c r="R1528" s="32" t="s">
        <v>7157</v>
      </c>
      <c r="S1528" s="75">
        <v>31768526</v>
      </c>
      <c r="T1528" s="74" t="s">
        <v>8103</v>
      </c>
      <c r="U1528" s="163" t="s">
        <v>4428</v>
      </c>
      <c r="V1528" s="35">
        <v>0</v>
      </c>
      <c r="W1528" s="32" t="s">
        <v>25</v>
      </c>
      <c r="X1528" s="35">
        <v>2018</v>
      </c>
      <c r="Y1528" s="32" t="s">
        <v>25</v>
      </c>
      <c r="Z1528" s="99"/>
      <c r="AA1528" s="74"/>
      <c r="AB1528" s="76" t="s">
        <v>6992</v>
      </c>
      <c r="AC1528" s="101" t="s">
        <v>8107</v>
      </c>
      <c r="AD1528" s="99" t="s">
        <v>8107</v>
      </c>
      <c r="AE1528" s="164" t="s">
        <v>8076</v>
      </c>
    </row>
    <row r="1529" spans="2:31" s="146" customFormat="1" x14ac:dyDescent="0.25">
      <c r="B1529" s="162">
        <v>1525</v>
      </c>
      <c r="C1529" s="145" t="s">
        <v>7038</v>
      </c>
      <c r="D1529" s="34">
        <v>267782</v>
      </c>
      <c r="E1529" s="167" t="s">
        <v>7038</v>
      </c>
      <c r="F1529" s="34">
        <v>-77.615931774800003</v>
      </c>
      <c r="G1529" s="34">
        <v>-9.7356272009599998</v>
      </c>
      <c r="H1529" s="34" t="s">
        <v>7151</v>
      </c>
      <c r="I1529" s="51" t="s">
        <v>4399</v>
      </c>
      <c r="J1529" s="32" t="s">
        <v>4400</v>
      </c>
      <c r="K1529" s="32" t="s">
        <v>7152</v>
      </c>
      <c r="L1529" s="32">
        <v>0</v>
      </c>
      <c r="M1529" s="34" t="s">
        <v>27</v>
      </c>
      <c r="N1529" s="35">
        <v>0</v>
      </c>
      <c r="O1529" s="99" t="s">
        <v>8091</v>
      </c>
      <c r="P1529" s="74" t="s">
        <v>7158</v>
      </c>
      <c r="Q1529" s="32" t="s">
        <v>4429</v>
      </c>
      <c r="R1529" s="32" t="s">
        <v>144</v>
      </c>
      <c r="S1529" s="75" t="s">
        <v>7159</v>
      </c>
      <c r="T1529" s="74" t="s">
        <v>8103</v>
      </c>
      <c r="U1529" s="163" t="s">
        <v>4430</v>
      </c>
      <c r="V1529" s="35">
        <v>0</v>
      </c>
      <c r="W1529" s="32" t="s">
        <v>25</v>
      </c>
      <c r="X1529" s="35">
        <v>2018</v>
      </c>
      <c r="Y1529" s="32" t="s">
        <v>25</v>
      </c>
      <c r="Z1529" s="99"/>
      <c r="AA1529" s="74"/>
      <c r="AB1529" s="76" t="s">
        <v>6992</v>
      </c>
      <c r="AC1529" s="101" t="s">
        <v>8107</v>
      </c>
      <c r="AD1529" s="99" t="s">
        <v>8107</v>
      </c>
      <c r="AE1529" s="164" t="s">
        <v>8076</v>
      </c>
    </row>
    <row r="1530" spans="2:31" s="146" customFormat="1" x14ac:dyDescent="0.25">
      <c r="B1530" s="162">
        <v>1526</v>
      </c>
      <c r="C1530" s="145" t="s">
        <v>7038</v>
      </c>
      <c r="D1530" s="34">
        <v>268309</v>
      </c>
      <c r="E1530" s="167" t="s">
        <v>7038</v>
      </c>
      <c r="F1530" s="34">
        <v>-77.606045288900006</v>
      </c>
      <c r="G1530" s="34">
        <v>-9.7344513236899992</v>
      </c>
      <c r="H1530" s="34" t="s">
        <v>7151</v>
      </c>
      <c r="I1530" s="51" t="s">
        <v>4399</v>
      </c>
      <c r="J1530" s="32" t="s">
        <v>4400</v>
      </c>
      <c r="K1530" s="32" t="s">
        <v>7152</v>
      </c>
      <c r="L1530" s="32">
        <v>0</v>
      </c>
      <c r="M1530" s="32" t="s">
        <v>27</v>
      </c>
      <c r="N1530" s="32">
        <v>0</v>
      </c>
      <c r="O1530" s="99" t="s">
        <v>8091</v>
      </c>
      <c r="P1530" s="74" t="s">
        <v>478</v>
      </c>
      <c r="Q1530" s="32" t="s">
        <v>7123</v>
      </c>
      <c r="R1530" s="32" t="s">
        <v>410</v>
      </c>
      <c r="S1530" s="174" t="s">
        <v>7160</v>
      </c>
      <c r="T1530" s="74" t="s">
        <v>8103</v>
      </c>
      <c r="U1530" s="32" t="s">
        <v>4431</v>
      </c>
      <c r="V1530" s="35">
        <v>0</v>
      </c>
      <c r="W1530" s="32" t="s">
        <v>25</v>
      </c>
      <c r="X1530" s="35">
        <v>2018</v>
      </c>
      <c r="Y1530" s="34" t="s">
        <v>25</v>
      </c>
      <c r="Z1530" s="99"/>
      <c r="AA1530" s="169"/>
      <c r="AB1530" s="165" t="s">
        <v>6992</v>
      </c>
      <c r="AC1530" s="101" t="s">
        <v>8107</v>
      </c>
      <c r="AD1530" s="99" t="s">
        <v>8107</v>
      </c>
      <c r="AE1530" s="173" t="s">
        <v>8076</v>
      </c>
    </row>
    <row r="1531" spans="2:31" s="146" customFormat="1" x14ac:dyDescent="0.25">
      <c r="B1531" s="162">
        <v>1527</v>
      </c>
      <c r="C1531" s="145" t="s">
        <v>7038</v>
      </c>
      <c r="D1531" s="34">
        <v>268263</v>
      </c>
      <c r="E1531" s="167" t="s">
        <v>7038</v>
      </c>
      <c r="F1531" s="34">
        <v>-77.598538233599996</v>
      </c>
      <c r="G1531" s="34">
        <v>-9.7189634593799994</v>
      </c>
      <c r="H1531" s="34" t="s">
        <v>7151</v>
      </c>
      <c r="I1531" s="51" t="s">
        <v>4399</v>
      </c>
      <c r="J1531" s="32" t="s">
        <v>4400</v>
      </c>
      <c r="K1531" s="32" t="s">
        <v>7152</v>
      </c>
      <c r="L1531" s="32">
        <v>0</v>
      </c>
      <c r="M1531" s="34" t="s">
        <v>27</v>
      </c>
      <c r="N1531" s="35">
        <v>0</v>
      </c>
      <c r="O1531" s="99" t="s">
        <v>8091</v>
      </c>
      <c r="P1531" s="74" t="s">
        <v>7161</v>
      </c>
      <c r="Q1531" s="32" t="s">
        <v>7162</v>
      </c>
      <c r="R1531" s="32" t="s">
        <v>3713</v>
      </c>
      <c r="S1531" s="76" t="s">
        <v>7163</v>
      </c>
      <c r="T1531" s="74" t="s">
        <v>8103</v>
      </c>
      <c r="U1531" s="32" t="s">
        <v>4432</v>
      </c>
      <c r="V1531" s="35">
        <v>0</v>
      </c>
      <c r="W1531" s="32" t="s">
        <v>25</v>
      </c>
      <c r="X1531" s="35">
        <v>2019</v>
      </c>
      <c r="Y1531" s="32" t="s">
        <v>25</v>
      </c>
      <c r="Z1531" s="99"/>
      <c r="AA1531" s="74"/>
      <c r="AB1531" s="76" t="s">
        <v>6992</v>
      </c>
      <c r="AC1531" s="101" t="s">
        <v>8107</v>
      </c>
      <c r="AD1531" s="99" t="s">
        <v>8107</v>
      </c>
      <c r="AE1531" s="164" t="s">
        <v>8076</v>
      </c>
    </row>
    <row r="1532" spans="2:31" s="184" customFormat="1" x14ac:dyDescent="0.25">
      <c r="B1532" s="185">
        <v>1528</v>
      </c>
      <c r="C1532" s="224" t="s">
        <v>7038</v>
      </c>
      <c r="D1532" s="229">
        <v>268263</v>
      </c>
      <c r="E1532" s="226" t="s">
        <v>7038</v>
      </c>
      <c r="F1532" s="229">
        <v>-77.598538234000003</v>
      </c>
      <c r="G1532" s="229">
        <v>-9.7189634589999994</v>
      </c>
      <c r="H1532" s="225" t="s">
        <v>7151</v>
      </c>
      <c r="I1532" s="189" t="s">
        <v>4399</v>
      </c>
      <c r="J1532" s="186" t="s">
        <v>4400</v>
      </c>
      <c r="K1532" s="186" t="s">
        <v>7152</v>
      </c>
      <c r="L1532" s="39">
        <v>0</v>
      </c>
      <c r="M1532" s="39" t="s">
        <v>27</v>
      </c>
      <c r="N1532" s="39">
        <v>0</v>
      </c>
      <c r="O1532" s="99" t="s">
        <v>8091</v>
      </c>
      <c r="P1532" s="190" t="s">
        <v>7161</v>
      </c>
      <c r="Q1532" s="186" t="s">
        <v>7162</v>
      </c>
      <c r="R1532" s="186" t="s">
        <v>3713</v>
      </c>
      <c r="S1532" s="191" t="s">
        <v>7163</v>
      </c>
      <c r="T1532" s="192" t="s">
        <v>8103</v>
      </c>
      <c r="U1532" s="213" t="s">
        <v>255</v>
      </c>
      <c r="V1532" s="193">
        <v>0</v>
      </c>
      <c r="W1532" s="187" t="s">
        <v>255</v>
      </c>
      <c r="X1532" s="193" t="s">
        <v>255</v>
      </c>
      <c r="Y1532" s="187" t="s">
        <v>255</v>
      </c>
      <c r="Z1532" s="194"/>
      <c r="AA1532" s="192"/>
      <c r="AB1532" s="216" t="s">
        <v>255</v>
      </c>
      <c r="AC1532" s="214" t="s">
        <v>8107</v>
      </c>
      <c r="AD1532" s="194" t="s">
        <v>8107</v>
      </c>
      <c r="AE1532" s="197" t="s">
        <v>8111</v>
      </c>
    </row>
    <row r="1533" spans="2:31" s="146" customFormat="1" x14ac:dyDescent="0.25">
      <c r="B1533" s="166">
        <v>1529</v>
      </c>
      <c r="C1533" s="145" t="s">
        <v>7038</v>
      </c>
      <c r="D1533" s="171" t="s">
        <v>7164</v>
      </c>
      <c r="E1533" s="167" t="s">
        <v>7038</v>
      </c>
      <c r="F1533" s="171" t="s">
        <v>7165</v>
      </c>
      <c r="G1533" s="171" t="s">
        <v>7166</v>
      </c>
      <c r="H1533" s="34" t="s">
        <v>7151</v>
      </c>
      <c r="I1533" s="51" t="s">
        <v>4399</v>
      </c>
      <c r="J1533" s="39" t="s">
        <v>4400</v>
      </c>
      <c r="K1533" s="39" t="s">
        <v>7152</v>
      </c>
      <c r="L1533" s="39">
        <v>0</v>
      </c>
      <c r="M1533" s="39" t="s">
        <v>27</v>
      </c>
      <c r="N1533" s="39">
        <v>0</v>
      </c>
      <c r="O1533" s="99" t="s">
        <v>8091</v>
      </c>
      <c r="P1533" s="100" t="s">
        <v>7167</v>
      </c>
      <c r="Q1533" s="39" t="s">
        <v>7168</v>
      </c>
      <c r="R1533" s="39" t="s">
        <v>519</v>
      </c>
      <c r="S1533" s="165" t="s">
        <v>7169</v>
      </c>
      <c r="T1533" s="74" t="s">
        <v>8103</v>
      </c>
      <c r="U1533" s="39" t="s">
        <v>4433</v>
      </c>
      <c r="V1533" s="35">
        <v>0</v>
      </c>
      <c r="W1533" s="32" t="s">
        <v>25</v>
      </c>
      <c r="X1533" s="35">
        <v>2018</v>
      </c>
      <c r="Y1533" s="32" t="s">
        <v>25</v>
      </c>
      <c r="Z1533" s="99"/>
      <c r="AA1533" s="74"/>
      <c r="AB1533" s="76" t="s">
        <v>6992</v>
      </c>
      <c r="AC1533" s="101" t="s">
        <v>8107</v>
      </c>
      <c r="AD1533" s="99" t="s">
        <v>8107</v>
      </c>
      <c r="AE1533" s="164" t="s">
        <v>8076</v>
      </c>
    </row>
    <row r="1534" spans="2:31" s="146" customFormat="1" x14ac:dyDescent="0.25">
      <c r="B1534" s="162">
        <v>1530</v>
      </c>
      <c r="C1534" s="145" t="s">
        <v>7038</v>
      </c>
      <c r="D1534" s="171">
        <v>414279</v>
      </c>
      <c r="E1534" s="167" t="s">
        <v>7038</v>
      </c>
      <c r="F1534" s="171">
        <v>-77.617721239999995</v>
      </c>
      <c r="G1534" s="171">
        <v>-9.7565447229999993</v>
      </c>
      <c r="H1534" s="34" t="s">
        <v>7151</v>
      </c>
      <c r="I1534" s="51" t="s">
        <v>4399</v>
      </c>
      <c r="J1534" s="39" t="s">
        <v>4400</v>
      </c>
      <c r="K1534" s="39" t="s">
        <v>7152</v>
      </c>
      <c r="L1534" s="39">
        <v>0</v>
      </c>
      <c r="M1534" s="39" t="s">
        <v>27</v>
      </c>
      <c r="N1534" s="39">
        <v>0</v>
      </c>
      <c r="O1534" s="99" t="s">
        <v>8091</v>
      </c>
      <c r="P1534" s="100" t="s">
        <v>7170</v>
      </c>
      <c r="Q1534" s="39" t="s">
        <v>4434</v>
      </c>
      <c r="R1534" s="39" t="s">
        <v>410</v>
      </c>
      <c r="S1534" s="165">
        <v>47711591</v>
      </c>
      <c r="T1534" s="74" t="s">
        <v>8103</v>
      </c>
      <c r="U1534" s="39" t="s">
        <v>4435</v>
      </c>
      <c r="V1534" s="35">
        <v>0</v>
      </c>
      <c r="W1534" s="32" t="s">
        <v>25</v>
      </c>
      <c r="X1534" s="35">
        <v>2018</v>
      </c>
      <c r="Y1534" s="32" t="s">
        <v>25</v>
      </c>
      <c r="Z1534" s="99"/>
      <c r="AA1534" s="74"/>
      <c r="AB1534" s="76" t="s">
        <v>6992</v>
      </c>
      <c r="AC1534" s="101" t="s">
        <v>8107</v>
      </c>
      <c r="AD1534" s="99" t="s">
        <v>8107</v>
      </c>
      <c r="AE1534" s="164" t="s">
        <v>8076</v>
      </c>
    </row>
    <row r="1535" spans="2:31" s="146" customFormat="1" x14ac:dyDescent="0.25">
      <c r="B1535" s="162">
        <v>1531</v>
      </c>
      <c r="C1535" s="145" t="s">
        <v>7038</v>
      </c>
      <c r="D1535" s="171">
        <v>413656</v>
      </c>
      <c r="E1535" s="167" t="s">
        <v>7038</v>
      </c>
      <c r="F1535" s="171">
        <v>-77.615937825000003</v>
      </c>
      <c r="G1535" s="171">
        <v>-9.7361370829999991</v>
      </c>
      <c r="H1535" s="34" t="s">
        <v>7151</v>
      </c>
      <c r="I1535" s="51" t="s">
        <v>4399</v>
      </c>
      <c r="J1535" s="39" t="s">
        <v>4400</v>
      </c>
      <c r="K1535" s="39" t="s">
        <v>7152</v>
      </c>
      <c r="L1535" s="39">
        <v>0</v>
      </c>
      <c r="M1535" s="39" t="s">
        <v>27</v>
      </c>
      <c r="N1535" s="39">
        <v>0</v>
      </c>
      <c r="O1535" s="99" t="s">
        <v>8091</v>
      </c>
      <c r="P1535" s="100" t="s">
        <v>7171</v>
      </c>
      <c r="Q1535" s="39" t="s">
        <v>7172</v>
      </c>
      <c r="R1535" s="39" t="s">
        <v>7173</v>
      </c>
      <c r="S1535" s="165" t="s">
        <v>7174</v>
      </c>
      <c r="T1535" s="74" t="s">
        <v>8103</v>
      </c>
      <c r="U1535" s="39" t="s">
        <v>4436</v>
      </c>
      <c r="V1535" s="35">
        <v>0</v>
      </c>
      <c r="W1535" s="32" t="s">
        <v>25</v>
      </c>
      <c r="X1535" s="35">
        <v>2018</v>
      </c>
      <c r="Y1535" s="32" t="s">
        <v>25</v>
      </c>
      <c r="Z1535" s="99"/>
      <c r="AA1535" s="74"/>
      <c r="AB1535" s="76" t="s">
        <v>6992</v>
      </c>
      <c r="AC1535" s="101" t="s">
        <v>8107</v>
      </c>
      <c r="AD1535" s="99" t="s">
        <v>8107</v>
      </c>
      <c r="AE1535" s="164" t="s">
        <v>8076</v>
      </c>
    </row>
    <row r="1536" spans="2:31" s="146" customFormat="1" x14ac:dyDescent="0.25">
      <c r="B1536" s="162">
        <v>1532</v>
      </c>
      <c r="C1536" s="145" t="s">
        <v>7038</v>
      </c>
      <c r="D1536" s="171">
        <v>413657</v>
      </c>
      <c r="E1536" s="167" t="s">
        <v>7038</v>
      </c>
      <c r="F1536" s="171">
        <v>-77.615503176999994</v>
      </c>
      <c r="G1536" s="171">
        <v>-9.7361933950000008</v>
      </c>
      <c r="H1536" s="34" t="s">
        <v>7151</v>
      </c>
      <c r="I1536" s="51" t="s">
        <v>4399</v>
      </c>
      <c r="J1536" s="39" t="s">
        <v>4400</v>
      </c>
      <c r="K1536" s="39" t="s">
        <v>7152</v>
      </c>
      <c r="L1536" s="39">
        <v>0</v>
      </c>
      <c r="M1536" s="39" t="s">
        <v>27</v>
      </c>
      <c r="N1536" s="39">
        <v>0</v>
      </c>
      <c r="O1536" s="99" t="s">
        <v>8091</v>
      </c>
      <c r="P1536" s="100" t="s">
        <v>7175</v>
      </c>
      <c r="Q1536" s="39" t="s">
        <v>7172</v>
      </c>
      <c r="R1536" s="39" t="s">
        <v>81</v>
      </c>
      <c r="S1536" s="165" t="s">
        <v>7176</v>
      </c>
      <c r="T1536" s="74" t="s">
        <v>8103</v>
      </c>
      <c r="U1536" s="39" t="s">
        <v>4437</v>
      </c>
      <c r="V1536" s="35">
        <v>0</v>
      </c>
      <c r="W1536" s="32" t="s">
        <v>25</v>
      </c>
      <c r="X1536" s="35">
        <v>2018</v>
      </c>
      <c r="Y1536" s="32" t="s">
        <v>25</v>
      </c>
      <c r="Z1536" s="99"/>
      <c r="AA1536" s="74"/>
      <c r="AB1536" s="76" t="s">
        <v>6992</v>
      </c>
      <c r="AC1536" s="101" t="s">
        <v>8107</v>
      </c>
      <c r="AD1536" s="99" t="s">
        <v>8107</v>
      </c>
      <c r="AE1536" s="164" t="s">
        <v>8076</v>
      </c>
    </row>
    <row r="1537" spans="2:31" s="146" customFormat="1" x14ac:dyDescent="0.25">
      <c r="B1537" s="162">
        <v>1533</v>
      </c>
      <c r="C1537" s="145" t="s">
        <v>7038</v>
      </c>
      <c r="D1537" s="34">
        <v>267794</v>
      </c>
      <c r="E1537" s="167" t="s">
        <v>7038</v>
      </c>
      <c r="F1537" s="34">
        <v>-77.616676780500001</v>
      </c>
      <c r="G1537" s="34">
        <v>-9.7360353694500006</v>
      </c>
      <c r="H1537" s="34" t="s">
        <v>7151</v>
      </c>
      <c r="I1537" s="51" t="s">
        <v>4399</v>
      </c>
      <c r="J1537" s="32" t="s">
        <v>4400</v>
      </c>
      <c r="K1537" s="32" t="s">
        <v>7152</v>
      </c>
      <c r="L1537" s="32">
        <v>0</v>
      </c>
      <c r="M1537" s="34" t="s">
        <v>27</v>
      </c>
      <c r="N1537" s="35">
        <v>0</v>
      </c>
      <c r="O1537" s="99" t="s">
        <v>8091</v>
      </c>
      <c r="P1537" s="74" t="s">
        <v>7177</v>
      </c>
      <c r="Q1537" s="32" t="s">
        <v>1850</v>
      </c>
      <c r="R1537" s="32" t="s">
        <v>4321</v>
      </c>
      <c r="S1537" s="76" t="s">
        <v>7178</v>
      </c>
      <c r="T1537" s="74" t="s">
        <v>8103</v>
      </c>
      <c r="U1537" s="163" t="s">
        <v>4438</v>
      </c>
      <c r="V1537" s="35">
        <v>0</v>
      </c>
      <c r="W1537" s="32" t="s">
        <v>25</v>
      </c>
      <c r="X1537" s="35">
        <v>2018</v>
      </c>
      <c r="Y1537" s="32" t="s">
        <v>25</v>
      </c>
      <c r="Z1537" s="99"/>
      <c r="AA1537" s="74"/>
      <c r="AB1537" s="76" t="s">
        <v>6992</v>
      </c>
      <c r="AC1537" s="101" t="s">
        <v>8107</v>
      </c>
      <c r="AD1537" s="99" t="s">
        <v>8107</v>
      </c>
      <c r="AE1537" s="164" t="s">
        <v>8076</v>
      </c>
    </row>
    <row r="1538" spans="2:31" s="146" customFormat="1" x14ac:dyDescent="0.25">
      <c r="B1538" s="162">
        <v>1534</v>
      </c>
      <c r="C1538" s="145" t="s">
        <v>7038</v>
      </c>
      <c r="D1538" s="34">
        <v>267800</v>
      </c>
      <c r="E1538" s="167" t="s">
        <v>7038</v>
      </c>
      <c r="F1538" s="34">
        <v>-77.616778271900003</v>
      </c>
      <c r="G1538" s="34">
        <v>-9.7364363458999996</v>
      </c>
      <c r="H1538" s="34" t="s">
        <v>7151</v>
      </c>
      <c r="I1538" s="51" t="s">
        <v>4399</v>
      </c>
      <c r="J1538" s="32" t="s">
        <v>4400</v>
      </c>
      <c r="K1538" s="32" t="s">
        <v>7152</v>
      </c>
      <c r="L1538" s="32">
        <v>0</v>
      </c>
      <c r="M1538" s="34" t="s">
        <v>27</v>
      </c>
      <c r="N1538" s="35">
        <v>0</v>
      </c>
      <c r="O1538" s="99" t="s">
        <v>8091</v>
      </c>
      <c r="P1538" s="74" t="s">
        <v>7179</v>
      </c>
      <c r="Q1538" s="32" t="s">
        <v>1850</v>
      </c>
      <c r="R1538" s="32" t="s">
        <v>253</v>
      </c>
      <c r="S1538" s="76" t="s">
        <v>7180</v>
      </c>
      <c r="T1538" s="74" t="s">
        <v>8103</v>
      </c>
      <c r="U1538" s="163" t="s">
        <v>4439</v>
      </c>
      <c r="V1538" s="35">
        <v>0</v>
      </c>
      <c r="W1538" s="32" t="s">
        <v>25</v>
      </c>
      <c r="X1538" s="35">
        <v>2018</v>
      </c>
      <c r="Y1538" s="32" t="s">
        <v>25</v>
      </c>
      <c r="Z1538" s="99"/>
      <c r="AA1538" s="74"/>
      <c r="AB1538" s="76" t="s">
        <v>6992</v>
      </c>
      <c r="AC1538" s="101" t="s">
        <v>8107</v>
      </c>
      <c r="AD1538" s="99" t="s">
        <v>8107</v>
      </c>
      <c r="AE1538" s="164" t="s">
        <v>8076</v>
      </c>
    </row>
    <row r="1539" spans="2:31" s="146" customFormat="1" x14ac:dyDescent="0.25">
      <c r="B1539" s="162">
        <v>1535</v>
      </c>
      <c r="C1539" s="145" t="s">
        <v>7038</v>
      </c>
      <c r="D1539" s="171">
        <v>267798</v>
      </c>
      <c r="E1539" s="167" t="s">
        <v>7038</v>
      </c>
      <c r="F1539" s="171">
        <v>-77.616708102000004</v>
      </c>
      <c r="G1539" s="171">
        <v>-9.7362853450000006</v>
      </c>
      <c r="H1539" s="34" t="s">
        <v>7151</v>
      </c>
      <c r="I1539" s="51" t="s">
        <v>4399</v>
      </c>
      <c r="J1539" s="39" t="s">
        <v>4400</v>
      </c>
      <c r="K1539" s="39" t="s">
        <v>7152</v>
      </c>
      <c r="L1539" s="39">
        <v>0</v>
      </c>
      <c r="M1539" s="39" t="s">
        <v>27</v>
      </c>
      <c r="N1539" s="39">
        <v>0</v>
      </c>
      <c r="O1539" s="99" t="s">
        <v>8091</v>
      </c>
      <c r="P1539" s="100" t="s">
        <v>7181</v>
      </c>
      <c r="Q1539" s="39" t="s">
        <v>1850</v>
      </c>
      <c r="R1539" s="39" t="s">
        <v>253</v>
      </c>
      <c r="S1539" s="165" t="s">
        <v>8093</v>
      </c>
      <c r="T1539" s="74" t="s">
        <v>8103</v>
      </c>
      <c r="U1539" s="39" t="s">
        <v>4440</v>
      </c>
      <c r="V1539" s="35">
        <v>0</v>
      </c>
      <c r="W1539" s="32" t="s">
        <v>25</v>
      </c>
      <c r="X1539" s="35">
        <v>2018</v>
      </c>
      <c r="Y1539" s="32" t="s">
        <v>25</v>
      </c>
      <c r="Z1539" s="99"/>
      <c r="AA1539" s="74"/>
      <c r="AB1539" s="76" t="s">
        <v>6992</v>
      </c>
      <c r="AC1539" s="101" t="s">
        <v>8107</v>
      </c>
      <c r="AD1539" s="99" t="s">
        <v>8107</v>
      </c>
      <c r="AE1539" s="164" t="s">
        <v>8076</v>
      </c>
    </row>
    <row r="1540" spans="2:31" s="198" customFormat="1" x14ac:dyDescent="0.25">
      <c r="B1540" s="199">
        <v>1536</v>
      </c>
      <c r="C1540" s="200" t="s">
        <v>7038</v>
      </c>
      <c r="D1540" s="203">
        <v>405021</v>
      </c>
      <c r="E1540" s="222" t="s">
        <v>7038</v>
      </c>
      <c r="F1540" s="203">
        <v>-77.616510708000007</v>
      </c>
      <c r="G1540" s="203">
        <v>-9.7346065680000002</v>
      </c>
      <c r="H1540" s="230" t="s">
        <v>7151</v>
      </c>
      <c r="I1540" s="204" t="s">
        <v>4399</v>
      </c>
      <c r="J1540" s="201" t="s">
        <v>4400</v>
      </c>
      <c r="K1540" s="201" t="s">
        <v>7152</v>
      </c>
      <c r="L1540" s="39">
        <v>0</v>
      </c>
      <c r="M1540" s="39" t="s">
        <v>27</v>
      </c>
      <c r="N1540" s="39">
        <v>0</v>
      </c>
      <c r="O1540" s="99" t="s">
        <v>8091</v>
      </c>
      <c r="P1540" s="205" t="s">
        <v>7182</v>
      </c>
      <c r="Q1540" s="201" t="s">
        <v>4406</v>
      </c>
      <c r="R1540" s="201" t="s">
        <v>81</v>
      </c>
      <c r="S1540" s="232" t="s">
        <v>7183</v>
      </c>
      <c r="T1540" s="207" t="s">
        <v>8103</v>
      </c>
      <c r="U1540" s="201" t="s">
        <v>255</v>
      </c>
      <c r="V1540" s="208">
        <v>0</v>
      </c>
      <c r="W1540" s="202" t="s">
        <v>255</v>
      </c>
      <c r="X1540" s="208" t="s">
        <v>255</v>
      </c>
      <c r="Y1540" s="203" t="s">
        <v>255</v>
      </c>
      <c r="Z1540" s="209"/>
      <c r="AA1540" s="210"/>
      <c r="AB1540" s="206" t="s">
        <v>255</v>
      </c>
      <c r="AC1540" s="223" t="s">
        <v>8107</v>
      </c>
      <c r="AD1540" s="209" t="s">
        <v>8107</v>
      </c>
      <c r="AE1540" s="211" t="s">
        <v>8110</v>
      </c>
    </row>
    <row r="1541" spans="2:31" s="146" customFormat="1" x14ac:dyDescent="0.25">
      <c r="B1541" s="166">
        <v>1537</v>
      </c>
      <c r="C1541" s="145" t="s">
        <v>7038</v>
      </c>
      <c r="D1541" s="171">
        <v>268310</v>
      </c>
      <c r="E1541" s="167" t="s">
        <v>7038</v>
      </c>
      <c r="F1541" s="171">
        <v>-77.605980915999993</v>
      </c>
      <c r="G1541" s="171">
        <v>-9.7343878779999997</v>
      </c>
      <c r="H1541" s="34" t="s">
        <v>7151</v>
      </c>
      <c r="I1541" s="51" t="s">
        <v>4399</v>
      </c>
      <c r="J1541" s="39" t="s">
        <v>4400</v>
      </c>
      <c r="K1541" s="39" t="s">
        <v>7152</v>
      </c>
      <c r="L1541" s="39">
        <v>0</v>
      </c>
      <c r="M1541" s="39" t="s">
        <v>27</v>
      </c>
      <c r="N1541" s="39">
        <v>0</v>
      </c>
      <c r="O1541" s="99" t="s">
        <v>8091</v>
      </c>
      <c r="P1541" s="100" t="s">
        <v>7184</v>
      </c>
      <c r="Q1541" s="39" t="s">
        <v>4442</v>
      </c>
      <c r="R1541" s="39" t="s">
        <v>235</v>
      </c>
      <c r="S1541" s="165" t="s">
        <v>7185</v>
      </c>
      <c r="T1541" s="74" t="s">
        <v>8103</v>
      </c>
      <c r="U1541" s="39" t="s">
        <v>4443</v>
      </c>
      <c r="V1541" s="35">
        <v>0</v>
      </c>
      <c r="W1541" s="32" t="s">
        <v>25</v>
      </c>
      <c r="X1541" s="35">
        <v>2018</v>
      </c>
      <c r="Y1541" s="32" t="s">
        <v>25</v>
      </c>
      <c r="Z1541" s="99"/>
      <c r="AA1541" s="74"/>
      <c r="AB1541" s="76" t="s">
        <v>6992</v>
      </c>
      <c r="AC1541" s="101" t="s">
        <v>8107</v>
      </c>
      <c r="AD1541" s="99" t="s">
        <v>8107</v>
      </c>
      <c r="AE1541" s="164" t="s">
        <v>8076</v>
      </c>
    </row>
    <row r="1542" spans="2:31" s="146" customFormat="1" x14ac:dyDescent="0.25">
      <c r="B1542" s="162">
        <v>1538</v>
      </c>
      <c r="C1542" s="145" t="s">
        <v>7038</v>
      </c>
      <c r="D1542" s="171">
        <v>267836</v>
      </c>
      <c r="E1542" s="167" t="s">
        <v>7038</v>
      </c>
      <c r="F1542" s="171">
        <v>-77.648139021999995</v>
      </c>
      <c r="G1542" s="171">
        <v>-9.8242276969999995</v>
      </c>
      <c r="H1542" s="171" t="s">
        <v>7039</v>
      </c>
      <c r="I1542" s="51" t="s">
        <v>4399</v>
      </c>
      <c r="J1542" s="39" t="s">
        <v>4400</v>
      </c>
      <c r="K1542" s="39" t="s">
        <v>7186</v>
      </c>
      <c r="L1542" s="39">
        <v>0</v>
      </c>
      <c r="M1542" s="39" t="s">
        <v>27</v>
      </c>
      <c r="N1542" s="39">
        <v>0</v>
      </c>
      <c r="O1542" s="99" t="s">
        <v>8091</v>
      </c>
      <c r="P1542" s="100" t="s">
        <v>599</v>
      </c>
      <c r="Q1542" s="39" t="s">
        <v>7187</v>
      </c>
      <c r="R1542" s="39" t="s">
        <v>2823</v>
      </c>
      <c r="S1542" s="165" t="s">
        <v>8094</v>
      </c>
      <c r="T1542" s="74" t="s">
        <v>8103</v>
      </c>
      <c r="U1542" s="39" t="s">
        <v>4444</v>
      </c>
      <c r="V1542" s="35">
        <v>0</v>
      </c>
      <c r="W1542" s="32" t="s">
        <v>25</v>
      </c>
      <c r="X1542" s="35">
        <v>2018</v>
      </c>
      <c r="Y1542" s="32" t="s">
        <v>25</v>
      </c>
      <c r="Z1542" s="99"/>
      <c r="AA1542" s="74"/>
      <c r="AB1542" s="76" t="s">
        <v>6992</v>
      </c>
      <c r="AC1542" s="101" t="s">
        <v>8107</v>
      </c>
      <c r="AD1542" s="99" t="s">
        <v>8107</v>
      </c>
      <c r="AE1542" s="164" t="s">
        <v>8076</v>
      </c>
    </row>
    <row r="1543" spans="2:31" s="198" customFormat="1" x14ac:dyDescent="0.25">
      <c r="B1543" s="199">
        <v>1539</v>
      </c>
      <c r="C1543" s="200" t="s">
        <v>7038</v>
      </c>
      <c r="D1543" s="203">
        <v>403898</v>
      </c>
      <c r="E1543" s="222" t="s">
        <v>7038</v>
      </c>
      <c r="F1543" s="203">
        <v>-77.650376011000006</v>
      </c>
      <c r="G1543" s="203">
        <v>-9.8229292309999998</v>
      </c>
      <c r="H1543" s="203" t="s">
        <v>7039</v>
      </c>
      <c r="I1543" s="204" t="s">
        <v>4399</v>
      </c>
      <c r="J1543" s="201" t="s">
        <v>4400</v>
      </c>
      <c r="K1543" s="201" t="s">
        <v>7186</v>
      </c>
      <c r="L1543" s="39">
        <v>0</v>
      </c>
      <c r="M1543" s="39" t="s">
        <v>27</v>
      </c>
      <c r="N1543" s="39">
        <v>0</v>
      </c>
      <c r="O1543" s="99" t="s">
        <v>8091</v>
      </c>
      <c r="P1543" s="205" t="s">
        <v>7188</v>
      </c>
      <c r="Q1543" s="201" t="s">
        <v>7189</v>
      </c>
      <c r="R1543" s="201" t="s">
        <v>253</v>
      </c>
      <c r="S1543" s="206" t="s">
        <v>7190</v>
      </c>
      <c r="T1543" s="207" t="s">
        <v>8103</v>
      </c>
      <c r="U1543" s="201" t="s">
        <v>255</v>
      </c>
      <c r="V1543" s="208">
        <v>0</v>
      </c>
      <c r="W1543" s="202" t="s">
        <v>255</v>
      </c>
      <c r="X1543" s="208" t="s">
        <v>255</v>
      </c>
      <c r="Y1543" s="203" t="s">
        <v>255</v>
      </c>
      <c r="Z1543" s="209"/>
      <c r="AA1543" s="210"/>
      <c r="AB1543" s="206" t="s">
        <v>255</v>
      </c>
      <c r="AC1543" s="223" t="s">
        <v>8107</v>
      </c>
      <c r="AD1543" s="209" t="s">
        <v>8107</v>
      </c>
      <c r="AE1543" s="211" t="s">
        <v>8110</v>
      </c>
    </row>
    <row r="1544" spans="2:31" s="146" customFormat="1" x14ac:dyDescent="0.25">
      <c r="B1544" s="162">
        <v>1540</v>
      </c>
      <c r="C1544" s="145" t="s">
        <v>7038</v>
      </c>
      <c r="D1544" s="34" t="s">
        <v>7191</v>
      </c>
      <c r="E1544" s="167" t="s">
        <v>7038</v>
      </c>
      <c r="F1544" s="34" t="s">
        <v>7192</v>
      </c>
      <c r="G1544" s="34" t="s">
        <v>7193</v>
      </c>
      <c r="H1544" s="171" t="s">
        <v>7039</v>
      </c>
      <c r="I1544" s="51" t="s">
        <v>4399</v>
      </c>
      <c r="J1544" s="51" t="s">
        <v>4400</v>
      </c>
      <c r="K1544" s="51" t="s">
        <v>7186</v>
      </c>
      <c r="L1544" s="51">
        <v>0</v>
      </c>
      <c r="M1544" s="176" t="s">
        <v>27</v>
      </c>
      <c r="N1544" s="177">
        <v>0</v>
      </c>
      <c r="O1544" s="99" t="s">
        <v>8091</v>
      </c>
      <c r="P1544" s="74" t="s">
        <v>7194</v>
      </c>
      <c r="Q1544" s="32" t="s">
        <v>519</v>
      </c>
      <c r="R1544" s="32" t="s">
        <v>7195</v>
      </c>
      <c r="S1544" s="178" t="s">
        <v>7196</v>
      </c>
      <c r="T1544" s="74" t="s">
        <v>8103</v>
      </c>
      <c r="U1544" s="39" t="s">
        <v>4445</v>
      </c>
      <c r="V1544" s="35">
        <v>0</v>
      </c>
      <c r="W1544" s="32" t="s">
        <v>25</v>
      </c>
      <c r="X1544" s="35">
        <v>2018</v>
      </c>
      <c r="Y1544" s="32" t="s">
        <v>25</v>
      </c>
      <c r="Z1544" s="99"/>
      <c r="AA1544" s="74"/>
      <c r="AB1544" s="76" t="s">
        <v>6992</v>
      </c>
      <c r="AC1544" s="101" t="s">
        <v>8107</v>
      </c>
      <c r="AD1544" s="99" t="s">
        <v>8107</v>
      </c>
      <c r="AE1544" s="164" t="s">
        <v>8076</v>
      </c>
    </row>
    <row r="1545" spans="2:31" s="146" customFormat="1" x14ac:dyDescent="0.25">
      <c r="B1545" s="162">
        <v>1541</v>
      </c>
      <c r="C1545" s="145" t="s">
        <v>7038</v>
      </c>
      <c r="D1545" s="34">
        <v>405052</v>
      </c>
      <c r="E1545" s="167" t="s">
        <v>7038</v>
      </c>
      <c r="F1545" s="34">
        <v>-77.648155753899999</v>
      </c>
      <c r="G1545" s="34">
        <v>-9.8229444253999993</v>
      </c>
      <c r="H1545" s="171" t="s">
        <v>7039</v>
      </c>
      <c r="I1545" s="51" t="s">
        <v>4399</v>
      </c>
      <c r="J1545" s="51" t="s">
        <v>4400</v>
      </c>
      <c r="K1545" s="51" t="s">
        <v>7186</v>
      </c>
      <c r="L1545" s="51">
        <v>0</v>
      </c>
      <c r="M1545" s="176" t="s">
        <v>27</v>
      </c>
      <c r="N1545" s="177">
        <v>0</v>
      </c>
      <c r="O1545" s="99" t="s">
        <v>8091</v>
      </c>
      <c r="P1545" s="74" t="s">
        <v>7197</v>
      </c>
      <c r="Q1545" s="32" t="s">
        <v>4424</v>
      </c>
      <c r="R1545" s="32" t="s">
        <v>121</v>
      </c>
      <c r="S1545" s="178" t="s">
        <v>7198</v>
      </c>
      <c r="T1545" s="74" t="s">
        <v>8103</v>
      </c>
      <c r="U1545" s="163" t="s">
        <v>4446</v>
      </c>
      <c r="V1545" s="35">
        <v>0</v>
      </c>
      <c r="W1545" s="32" t="s">
        <v>25</v>
      </c>
      <c r="X1545" s="35">
        <v>2018</v>
      </c>
      <c r="Y1545" s="32" t="s">
        <v>25</v>
      </c>
      <c r="Z1545" s="99"/>
      <c r="AA1545" s="74"/>
      <c r="AB1545" s="76" t="s">
        <v>6992</v>
      </c>
      <c r="AC1545" s="101" t="s">
        <v>8107</v>
      </c>
      <c r="AD1545" s="99" t="s">
        <v>8107</v>
      </c>
      <c r="AE1545" s="164" t="s">
        <v>8076</v>
      </c>
    </row>
    <row r="1546" spans="2:31" s="146" customFormat="1" x14ac:dyDescent="0.25">
      <c r="B1546" s="162">
        <v>1542</v>
      </c>
      <c r="C1546" s="145" t="s">
        <v>7038</v>
      </c>
      <c r="D1546" s="34">
        <v>267843</v>
      </c>
      <c r="E1546" s="167" t="s">
        <v>7038</v>
      </c>
      <c r="F1546" s="34">
        <v>-77.648702285900001</v>
      </c>
      <c r="G1546" s="34">
        <v>-9.8242255730599997</v>
      </c>
      <c r="H1546" s="171" t="s">
        <v>7039</v>
      </c>
      <c r="I1546" s="51" t="s">
        <v>4399</v>
      </c>
      <c r="J1546" s="51" t="s">
        <v>4400</v>
      </c>
      <c r="K1546" s="51" t="s">
        <v>7186</v>
      </c>
      <c r="L1546" s="51">
        <v>0</v>
      </c>
      <c r="M1546" s="176" t="s">
        <v>27</v>
      </c>
      <c r="N1546" s="177">
        <v>0</v>
      </c>
      <c r="O1546" s="99" t="s">
        <v>8091</v>
      </c>
      <c r="P1546" s="74" t="s">
        <v>7199</v>
      </c>
      <c r="Q1546" s="32" t="s">
        <v>7200</v>
      </c>
      <c r="R1546" s="32" t="s">
        <v>143</v>
      </c>
      <c r="S1546" s="178" t="s">
        <v>7201</v>
      </c>
      <c r="T1546" s="74" t="s">
        <v>8103</v>
      </c>
      <c r="U1546" s="163" t="s">
        <v>4447</v>
      </c>
      <c r="V1546" s="35">
        <v>0</v>
      </c>
      <c r="W1546" s="32" t="s">
        <v>25</v>
      </c>
      <c r="X1546" s="35">
        <v>2018</v>
      </c>
      <c r="Y1546" s="32" t="s">
        <v>25</v>
      </c>
      <c r="Z1546" s="99"/>
      <c r="AA1546" s="74"/>
      <c r="AB1546" s="76" t="s">
        <v>6992</v>
      </c>
      <c r="AC1546" s="101" t="s">
        <v>8107</v>
      </c>
      <c r="AD1546" s="99" t="s">
        <v>8107</v>
      </c>
      <c r="AE1546" s="164" t="s">
        <v>8076</v>
      </c>
    </row>
    <row r="1547" spans="2:31" s="146" customFormat="1" x14ac:dyDescent="0.25">
      <c r="B1547" s="162">
        <v>1543</v>
      </c>
      <c r="C1547" s="145" t="s">
        <v>7038</v>
      </c>
      <c r="D1547" s="34" t="s">
        <v>7202</v>
      </c>
      <c r="E1547" s="167" t="s">
        <v>7038</v>
      </c>
      <c r="F1547" s="34" t="s">
        <v>7203</v>
      </c>
      <c r="G1547" s="34" t="s">
        <v>7204</v>
      </c>
      <c r="H1547" s="171" t="s">
        <v>7039</v>
      </c>
      <c r="I1547" s="51" t="s">
        <v>4399</v>
      </c>
      <c r="J1547" s="51" t="s">
        <v>4400</v>
      </c>
      <c r="K1547" s="51" t="s">
        <v>7186</v>
      </c>
      <c r="L1547" s="51">
        <v>0</v>
      </c>
      <c r="M1547" s="176" t="s">
        <v>27</v>
      </c>
      <c r="N1547" s="177">
        <v>0</v>
      </c>
      <c r="O1547" s="99" t="s">
        <v>8091</v>
      </c>
      <c r="P1547" s="74" t="s">
        <v>7205</v>
      </c>
      <c r="Q1547" s="32" t="s">
        <v>4448</v>
      </c>
      <c r="R1547" s="32" t="s">
        <v>1299</v>
      </c>
      <c r="S1547" s="179" t="s">
        <v>7206</v>
      </c>
      <c r="T1547" s="74" t="s">
        <v>8103</v>
      </c>
      <c r="U1547" s="163" t="s">
        <v>4449</v>
      </c>
      <c r="V1547" s="35">
        <v>0</v>
      </c>
      <c r="W1547" s="32" t="s">
        <v>25</v>
      </c>
      <c r="X1547" s="35">
        <v>2018</v>
      </c>
      <c r="Y1547" s="32" t="s">
        <v>25</v>
      </c>
      <c r="Z1547" s="99"/>
      <c r="AA1547" s="74"/>
      <c r="AB1547" s="76" t="s">
        <v>6992</v>
      </c>
      <c r="AC1547" s="101" t="s">
        <v>8107</v>
      </c>
      <c r="AD1547" s="99" t="s">
        <v>8107</v>
      </c>
      <c r="AE1547" s="164" t="s">
        <v>8076</v>
      </c>
    </row>
    <row r="1548" spans="2:31" s="146" customFormat="1" x14ac:dyDescent="0.25">
      <c r="B1548" s="162">
        <v>1544</v>
      </c>
      <c r="C1548" s="145" t="s">
        <v>7038</v>
      </c>
      <c r="D1548" s="34" t="s">
        <v>7207</v>
      </c>
      <c r="E1548" s="167" t="s">
        <v>7038</v>
      </c>
      <c r="F1548" s="34" t="s">
        <v>7208</v>
      </c>
      <c r="G1548" s="34" t="s">
        <v>7209</v>
      </c>
      <c r="H1548" s="171" t="s">
        <v>7039</v>
      </c>
      <c r="I1548" s="51" t="s">
        <v>4399</v>
      </c>
      <c r="J1548" s="51" t="s">
        <v>4400</v>
      </c>
      <c r="K1548" s="51" t="s">
        <v>7186</v>
      </c>
      <c r="L1548" s="51">
        <v>0</v>
      </c>
      <c r="M1548" s="176" t="s">
        <v>27</v>
      </c>
      <c r="N1548" s="177">
        <v>0</v>
      </c>
      <c r="O1548" s="99" t="s">
        <v>8091</v>
      </c>
      <c r="P1548" s="74" t="s">
        <v>7210</v>
      </c>
      <c r="Q1548" s="32" t="s">
        <v>121</v>
      </c>
      <c r="R1548" s="32" t="s">
        <v>7054</v>
      </c>
      <c r="S1548" s="178" t="s">
        <v>7211</v>
      </c>
      <c r="T1548" s="74" t="s">
        <v>8103</v>
      </c>
      <c r="U1548" s="163" t="s">
        <v>4450</v>
      </c>
      <c r="V1548" s="35">
        <v>0</v>
      </c>
      <c r="W1548" s="32" t="s">
        <v>25</v>
      </c>
      <c r="X1548" s="35">
        <v>2018</v>
      </c>
      <c r="Y1548" s="32" t="s">
        <v>25</v>
      </c>
      <c r="Z1548" s="99"/>
      <c r="AA1548" s="74"/>
      <c r="AB1548" s="76" t="s">
        <v>6992</v>
      </c>
      <c r="AC1548" s="101" t="s">
        <v>8107</v>
      </c>
      <c r="AD1548" s="99" t="s">
        <v>8107</v>
      </c>
      <c r="AE1548" s="164" t="s">
        <v>8076</v>
      </c>
    </row>
    <row r="1549" spans="2:31" s="146" customFormat="1" x14ac:dyDescent="0.25">
      <c r="B1549" s="166">
        <v>1545</v>
      </c>
      <c r="C1549" s="145" t="s">
        <v>7038</v>
      </c>
      <c r="D1549" s="171">
        <v>267833</v>
      </c>
      <c r="E1549" s="167" t="s">
        <v>7038</v>
      </c>
      <c r="F1549" s="171">
        <v>-77.648204449999994</v>
      </c>
      <c r="G1549" s="171">
        <v>-9.8239819770000008</v>
      </c>
      <c r="H1549" s="171" t="s">
        <v>7039</v>
      </c>
      <c r="I1549" s="51" t="s">
        <v>4399</v>
      </c>
      <c r="J1549" s="39" t="s">
        <v>4400</v>
      </c>
      <c r="K1549" s="39" t="s">
        <v>7186</v>
      </c>
      <c r="L1549" s="39">
        <v>0</v>
      </c>
      <c r="M1549" s="39" t="s">
        <v>27</v>
      </c>
      <c r="N1549" s="39">
        <v>0</v>
      </c>
      <c r="O1549" s="99" t="s">
        <v>8091</v>
      </c>
      <c r="P1549" s="100" t="s">
        <v>7212</v>
      </c>
      <c r="Q1549" s="39" t="s">
        <v>2823</v>
      </c>
      <c r="R1549" s="39" t="s">
        <v>191</v>
      </c>
      <c r="S1549" s="165" t="s">
        <v>7213</v>
      </c>
      <c r="T1549" s="74" t="s">
        <v>8103</v>
      </c>
      <c r="U1549" s="163" t="s">
        <v>4451</v>
      </c>
      <c r="V1549" s="35">
        <v>0</v>
      </c>
      <c r="W1549" s="32" t="s">
        <v>25</v>
      </c>
      <c r="X1549" s="35">
        <v>2018</v>
      </c>
      <c r="Y1549" s="32" t="s">
        <v>25</v>
      </c>
      <c r="Z1549" s="99"/>
      <c r="AA1549" s="74"/>
      <c r="AB1549" s="76" t="s">
        <v>6992</v>
      </c>
      <c r="AC1549" s="101" t="s">
        <v>8107</v>
      </c>
      <c r="AD1549" s="99" t="s">
        <v>8107</v>
      </c>
      <c r="AE1549" s="164" t="s">
        <v>8076</v>
      </c>
    </row>
    <row r="1550" spans="2:31" s="146" customFormat="1" x14ac:dyDescent="0.25">
      <c r="B1550" s="162">
        <v>1546</v>
      </c>
      <c r="C1550" s="145" t="s">
        <v>7038</v>
      </c>
      <c r="D1550" s="34">
        <v>403922</v>
      </c>
      <c r="E1550" s="167" t="s">
        <v>7038</v>
      </c>
      <c r="F1550" s="34">
        <v>-77.648771562199997</v>
      </c>
      <c r="G1550" s="34">
        <v>-9.8226168452099998</v>
      </c>
      <c r="H1550" s="171" t="s">
        <v>7039</v>
      </c>
      <c r="I1550" s="51" t="s">
        <v>4399</v>
      </c>
      <c r="J1550" s="51" t="s">
        <v>4400</v>
      </c>
      <c r="K1550" s="51" t="s">
        <v>7186</v>
      </c>
      <c r="L1550" s="51">
        <v>0</v>
      </c>
      <c r="M1550" s="176" t="s">
        <v>27</v>
      </c>
      <c r="N1550" s="177">
        <v>0</v>
      </c>
      <c r="O1550" s="99" t="s">
        <v>8091</v>
      </c>
      <c r="P1550" s="74" t="s">
        <v>7214</v>
      </c>
      <c r="Q1550" s="32" t="s">
        <v>7215</v>
      </c>
      <c r="R1550" s="32" t="s">
        <v>7216</v>
      </c>
      <c r="S1550" s="178" t="s">
        <v>7217</v>
      </c>
      <c r="T1550" s="74" t="s">
        <v>8103</v>
      </c>
      <c r="U1550" s="39" t="s">
        <v>4452</v>
      </c>
      <c r="V1550" s="35">
        <v>0</v>
      </c>
      <c r="W1550" s="32" t="s">
        <v>25</v>
      </c>
      <c r="X1550" s="35">
        <v>2018</v>
      </c>
      <c r="Y1550" s="32" t="s">
        <v>25</v>
      </c>
      <c r="Z1550" s="99"/>
      <c r="AA1550" s="74"/>
      <c r="AB1550" s="76" t="s">
        <v>6992</v>
      </c>
      <c r="AC1550" s="101" t="s">
        <v>8107</v>
      </c>
      <c r="AD1550" s="99" t="s">
        <v>8107</v>
      </c>
      <c r="AE1550" s="164" t="s">
        <v>8076</v>
      </c>
    </row>
    <row r="1551" spans="2:31" s="146" customFormat="1" x14ac:dyDescent="0.25">
      <c r="B1551" s="162">
        <v>1547</v>
      </c>
      <c r="C1551" s="145" t="s">
        <v>7038</v>
      </c>
      <c r="D1551" s="171">
        <v>267844</v>
      </c>
      <c r="E1551" s="167" t="s">
        <v>7038</v>
      </c>
      <c r="F1551" s="171">
        <v>-77.648712344000003</v>
      </c>
      <c r="G1551" s="171">
        <v>-9.8241343929999996</v>
      </c>
      <c r="H1551" s="171" t="s">
        <v>7039</v>
      </c>
      <c r="I1551" s="51" t="s">
        <v>4399</v>
      </c>
      <c r="J1551" s="39" t="s">
        <v>4400</v>
      </c>
      <c r="K1551" s="39" t="s">
        <v>7186</v>
      </c>
      <c r="L1551" s="39">
        <v>0</v>
      </c>
      <c r="M1551" s="39" t="s">
        <v>27</v>
      </c>
      <c r="N1551" s="39">
        <v>0</v>
      </c>
      <c r="O1551" s="99" t="s">
        <v>8091</v>
      </c>
      <c r="P1551" s="100" t="s">
        <v>7218</v>
      </c>
      <c r="Q1551" s="39" t="s">
        <v>4453</v>
      </c>
      <c r="R1551" s="39" t="s">
        <v>988</v>
      </c>
      <c r="S1551" s="165" t="s">
        <v>7219</v>
      </c>
      <c r="T1551" s="74" t="s">
        <v>8103</v>
      </c>
      <c r="U1551" s="163" t="s">
        <v>4454</v>
      </c>
      <c r="V1551" s="35">
        <v>0</v>
      </c>
      <c r="W1551" s="32" t="s">
        <v>25</v>
      </c>
      <c r="X1551" s="35">
        <v>2018</v>
      </c>
      <c r="Y1551" s="32" t="s">
        <v>25</v>
      </c>
      <c r="Z1551" s="99"/>
      <c r="AA1551" s="74"/>
      <c r="AB1551" s="76" t="s">
        <v>6992</v>
      </c>
      <c r="AC1551" s="101" t="s">
        <v>8107</v>
      </c>
      <c r="AD1551" s="99" t="s">
        <v>8107</v>
      </c>
      <c r="AE1551" s="164" t="s">
        <v>8076</v>
      </c>
    </row>
    <row r="1552" spans="2:31" s="146" customFormat="1" x14ac:dyDescent="0.25">
      <c r="B1552" s="162">
        <v>1548</v>
      </c>
      <c r="C1552" s="145" t="s">
        <v>7038</v>
      </c>
      <c r="D1552" s="34" t="s">
        <v>7220</v>
      </c>
      <c r="E1552" s="167" t="s">
        <v>7038</v>
      </c>
      <c r="F1552" s="34" t="s">
        <v>7221</v>
      </c>
      <c r="G1552" s="34" t="s">
        <v>7222</v>
      </c>
      <c r="H1552" s="171" t="s">
        <v>7039</v>
      </c>
      <c r="I1552" s="51" t="s">
        <v>4399</v>
      </c>
      <c r="J1552" s="51" t="s">
        <v>4400</v>
      </c>
      <c r="K1552" s="51" t="s">
        <v>7186</v>
      </c>
      <c r="L1552" s="51">
        <v>0</v>
      </c>
      <c r="M1552" s="176" t="s">
        <v>27</v>
      </c>
      <c r="N1552" s="177">
        <v>0</v>
      </c>
      <c r="O1552" s="99" t="s">
        <v>8091</v>
      </c>
      <c r="P1552" s="74" t="s">
        <v>7223</v>
      </c>
      <c r="Q1552" s="32" t="s">
        <v>43</v>
      </c>
      <c r="R1552" s="32" t="s">
        <v>7224</v>
      </c>
      <c r="S1552" s="178" t="s">
        <v>7225</v>
      </c>
      <c r="T1552" s="74" t="s">
        <v>8103</v>
      </c>
      <c r="U1552" s="39" t="s">
        <v>4455</v>
      </c>
      <c r="V1552" s="35">
        <v>0</v>
      </c>
      <c r="W1552" s="32" t="s">
        <v>25</v>
      </c>
      <c r="X1552" s="35">
        <v>2019</v>
      </c>
      <c r="Y1552" s="32" t="s">
        <v>25</v>
      </c>
      <c r="Z1552" s="99"/>
      <c r="AA1552" s="74"/>
      <c r="AB1552" s="76" t="s">
        <v>6992</v>
      </c>
      <c r="AC1552" s="101" t="s">
        <v>8107</v>
      </c>
      <c r="AD1552" s="99" t="s">
        <v>8107</v>
      </c>
      <c r="AE1552" s="164" t="s">
        <v>8076</v>
      </c>
    </row>
    <row r="1553" spans="2:31" s="184" customFormat="1" x14ac:dyDescent="0.25">
      <c r="B1553" s="185">
        <v>1549</v>
      </c>
      <c r="C1553" s="200" t="s">
        <v>7038</v>
      </c>
      <c r="D1553" s="203">
        <v>403906</v>
      </c>
      <c r="E1553" s="222" t="s">
        <v>7038</v>
      </c>
      <c r="F1553" s="203">
        <v>-77.649296809999996</v>
      </c>
      <c r="G1553" s="203">
        <v>-9.8227688069999992</v>
      </c>
      <c r="H1553" s="203" t="s">
        <v>7039</v>
      </c>
      <c r="I1553" s="189" t="s">
        <v>4399</v>
      </c>
      <c r="J1553" s="186" t="s">
        <v>4400</v>
      </c>
      <c r="K1553" s="186" t="s">
        <v>7186</v>
      </c>
      <c r="L1553" s="39">
        <v>0</v>
      </c>
      <c r="M1553" s="39" t="s">
        <v>27</v>
      </c>
      <c r="N1553" s="39">
        <v>0</v>
      </c>
      <c r="O1553" s="99" t="s">
        <v>8091</v>
      </c>
      <c r="P1553" s="190" t="s">
        <v>7223</v>
      </c>
      <c r="Q1553" s="186" t="s">
        <v>43</v>
      </c>
      <c r="R1553" s="186" t="s">
        <v>7224</v>
      </c>
      <c r="S1553" s="191">
        <v>32646039</v>
      </c>
      <c r="T1553" s="192" t="s">
        <v>8103</v>
      </c>
      <c r="U1553" s="186" t="s">
        <v>255</v>
      </c>
      <c r="V1553" s="193">
        <v>0</v>
      </c>
      <c r="W1553" s="187" t="s">
        <v>255</v>
      </c>
      <c r="X1553" s="193" t="s">
        <v>255</v>
      </c>
      <c r="Y1553" s="188" t="s">
        <v>255</v>
      </c>
      <c r="Z1553" s="194"/>
      <c r="AA1553" s="195"/>
      <c r="AB1553" s="191" t="s">
        <v>255</v>
      </c>
      <c r="AC1553" s="214" t="s">
        <v>8107</v>
      </c>
      <c r="AD1553" s="194" t="s">
        <v>8107</v>
      </c>
      <c r="AE1553" s="197" t="s">
        <v>8111</v>
      </c>
    </row>
    <row r="1554" spans="2:31" s="146" customFormat="1" x14ac:dyDescent="0.25">
      <c r="B1554" s="162">
        <v>1550</v>
      </c>
      <c r="C1554" s="145" t="s">
        <v>7038</v>
      </c>
      <c r="D1554" s="34">
        <v>133345</v>
      </c>
      <c r="E1554" s="167" t="s">
        <v>7038</v>
      </c>
      <c r="F1554" s="34">
        <v>-79.824775239999994</v>
      </c>
      <c r="G1554" s="34">
        <v>-4.6295447100000002</v>
      </c>
      <c r="H1554" s="171" t="s">
        <v>7038</v>
      </c>
      <c r="I1554" s="51" t="s">
        <v>4399</v>
      </c>
      <c r="J1554" s="32" t="s">
        <v>4456</v>
      </c>
      <c r="K1554" s="32" t="s">
        <v>7226</v>
      </c>
      <c r="L1554" s="32">
        <v>0</v>
      </c>
      <c r="M1554" s="34" t="s">
        <v>27</v>
      </c>
      <c r="N1554" s="35">
        <v>0</v>
      </c>
      <c r="O1554" s="99" t="s">
        <v>8091</v>
      </c>
      <c r="P1554" s="74" t="s">
        <v>1830</v>
      </c>
      <c r="Q1554" s="32" t="s">
        <v>7227</v>
      </c>
      <c r="R1554" s="32" t="s">
        <v>7228</v>
      </c>
      <c r="S1554" s="75" t="s">
        <v>7229</v>
      </c>
      <c r="T1554" s="74" t="s">
        <v>8103</v>
      </c>
      <c r="U1554" s="163" t="s">
        <v>4457</v>
      </c>
      <c r="V1554" s="35">
        <v>0</v>
      </c>
      <c r="W1554" s="32" t="s">
        <v>25</v>
      </c>
      <c r="X1554" s="35">
        <v>2018</v>
      </c>
      <c r="Y1554" s="32" t="s">
        <v>25</v>
      </c>
      <c r="Z1554" s="99"/>
      <c r="AA1554" s="74"/>
      <c r="AB1554" s="76" t="s">
        <v>6992</v>
      </c>
      <c r="AC1554" s="101" t="s">
        <v>8107</v>
      </c>
      <c r="AD1554" s="99" t="s">
        <v>8107</v>
      </c>
      <c r="AE1554" s="164" t="s">
        <v>8076</v>
      </c>
    </row>
    <row r="1555" spans="2:31" s="146" customFormat="1" x14ac:dyDescent="0.25">
      <c r="B1555" s="162">
        <v>1551</v>
      </c>
      <c r="C1555" s="145" t="s">
        <v>7038</v>
      </c>
      <c r="D1555" s="34">
        <v>133343</v>
      </c>
      <c r="E1555" s="167" t="s">
        <v>7038</v>
      </c>
      <c r="F1555" s="34">
        <v>-78.051165359999999</v>
      </c>
      <c r="G1555" s="34">
        <v>-9.3271084000000002</v>
      </c>
      <c r="H1555" s="171" t="s">
        <v>7038</v>
      </c>
      <c r="I1555" s="51" t="s">
        <v>4399</v>
      </c>
      <c r="J1555" s="32" t="s">
        <v>4456</v>
      </c>
      <c r="K1555" s="32" t="s">
        <v>7226</v>
      </c>
      <c r="L1555" s="32">
        <v>0</v>
      </c>
      <c r="M1555" s="34" t="s">
        <v>27</v>
      </c>
      <c r="N1555" s="35">
        <v>0</v>
      </c>
      <c r="O1555" s="99" t="s">
        <v>8091</v>
      </c>
      <c r="P1555" s="74" t="s">
        <v>2604</v>
      </c>
      <c r="Q1555" s="32" t="s">
        <v>7230</v>
      </c>
      <c r="R1555" s="32" t="s">
        <v>7231</v>
      </c>
      <c r="S1555" s="75" t="s">
        <v>7232</v>
      </c>
      <c r="T1555" s="74" t="s">
        <v>8103</v>
      </c>
      <c r="U1555" s="39" t="s">
        <v>4458</v>
      </c>
      <c r="V1555" s="35">
        <v>0</v>
      </c>
      <c r="W1555" s="32" t="s">
        <v>25</v>
      </c>
      <c r="X1555" s="35">
        <v>2018</v>
      </c>
      <c r="Y1555" s="32" t="s">
        <v>25</v>
      </c>
      <c r="Z1555" s="99"/>
      <c r="AA1555" s="74"/>
      <c r="AB1555" s="76" t="s">
        <v>6992</v>
      </c>
      <c r="AC1555" s="101" t="s">
        <v>8107</v>
      </c>
      <c r="AD1555" s="99" t="s">
        <v>8107</v>
      </c>
      <c r="AE1555" s="164" t="s">
        <v>8076</v>
      </c>
    </row>
    <row r="1556" spans="2:31" s="146" customFormat="1" x14ac:dyDescent="0.25">
      <c r="B1556" s="162">
        <v>1552</v>
      </c>
      <c r="C1556" s="145" t="s">
        <v>7038</v>
      </c>
      <c r="D1556" s="34">
        <v>133334</v>
      </c>
      <c r="E1556" s="167" t="s">
        <v>7038</v>
      </c>
      <c r="F1556" s="34">
        <v>-77.722422570000006</v>
      </c>
      <c r="G1556" s="34">
        <v>-9.5563535500000008</v>
      </c>
      <c r="H1556" s="171" t="s">
        <v>7038</v>
      </c>
      <c r="I1556" s="51" t="s">
        <v>4399</v>
      </c>
      <c r="J1556" s="32" t="s">
        <v>4456</v>
      </c>
      <c r="K1556" s="32" t="s">
        <v>7226</v>
      </c>
      <c r="L1556" s="32">
        <v>0</v>
      </c>
      <c r="M1556" s="34" t="s">
        <v>27</v>
      </c>
      <c r="N1556" s="35">
        <v>0</v>
      </c>
      <c r="O1556" s="99" t="s">
        <v>8091</v>
      </c>
      <c r="P1556" s="74" t="s">
        <v>7233</v>
      </c>
      <c r="Q1556" s="32" t="s">
        <v>4459</v>
      </c>
      <c r="R1556" s="32" t="s">
        <v>758</v>
      </c>
      <c r="S1556" s="76" t="s">
        <v>7234</v>
      </c>
      <c r="T1556" s="74" t="s">
        <v>8103</v>
      </c>
      <c r="U1556" s="39" t="s">
        <v>4460</v>
      </c>
      <c r="V1556" s="35">
        <v>0</v>
      </c>
      <c r="W1556" s="32" t="s">
        <v>25</v>
      </c>
      <c r="X1556" s="35">
        <v>2018</v>
      </c>
      <c r="Y1556" s="32" t="s">
        <v>25</v>
      </c>
      <c r="Z1556" s="99"/>
      <c r="AA1556" s="74"/>
      <c r="AB1556" s="76" t="s">
        <v>6992</v>
      </c>
      <c r="AC1556" s="101" t="s">
        <v>8107</v>
      </c>
      <c r="AD1556" s="99" t="s">
        <v>8107</v>
      </c>
      <c r="AE1556" s="164" t="s">
        <v>8076</v>
      </c>
    </row>
    <row r="1557" spans="2:31" s="146" customFormat="1" x14ac:dyDescent="0.25">
      <c r="B1557" s="166">
        <v>1553</v>
      </c>
      <c r="C1557" s="145" t="s">
        <v>7038</v>
      </c>
      <c r="D1557" s="34">
        <v>133327</v>
      </c>
      <c r="E1557" s="167" t="s">
        <v>7038</v>
      </c>
      <c r="F1557" s="34">
        <v>-77.72644588</v>
      </c>
      <c r="G1557" s="34">
        <v>-9.5537931900000004</v>
      </c>
      <c r="H1557" s="171" t="s">
        <v>7038</v>
      </c>
      <c r="I1557" s="51" t="s">
        <v>4399</v>
      </c>
      <c r="J1557" s="32" t="s">
        <v>4456</v>
      </c>
      <c r="K1557" s="32" t="s">
        <v>7226</v>
      </c>
      <c r="L1557" s="32">
        <v>0</v>
      </c>
      <c r="M1557" s="34" t="s">
        <v>27</v>
      </c>
      <c r="N1557" s="35">
        <v>0</v>
      </c>
      <c r="O1557" s="99" t="s">
        <v>8091</v>
      </c>
      <c r="P1557" s="74" t="s">
        <v>185</v>
      </c>
      <c r="Q1557" s="32" t="s">
        <v>7235</v>
      </c>
      <c r="R1557" s="32" t="s">
        <v>7236</v>
      </c>
      <c r="S1557" s="76" t="s">
        <v>7038</v>
      </c>
      <c r="T1557" s="74" t="s">
        <v>8103</v>
      </c>
      <c r="U1557" s="39" t="s">
        <v>4461</v>
      </c>
      <c r="V1557" s="35">
        <v>0</v>
      </c>
      <c r="W1557" s="32" t="s">
        <v>25</v>
      </c>
      <c r="X1557" s="35">
        <v>2018</v>
      </c>
      <c r="Y1557" s="32" t="s">
        <v>25</v>
      </c>
      <c r="Z1557" s="99"/>
      <c r="AA1557" s="74"/>
      <c r="AB1557" s="76" t="s">
        <v>6992</v>
      </c>
      <c r="AC1557" s="101" t="s">
        <v>8107</v>
      </c>
      <c r="AD1557" s="99" t="s">
        <v>8107</v>
      </c>
      <c r="AE1557" s="164" t="s">
        <v>8076</v>
      </c>
    </row>
    <row r="1558" spans="2:31" s="146" customFormat="1" x14ac:dyDescent="0.25">
      <c r="B1558" s="162">
        <v>1554</v>
      </c>
      <c r="C1558" s="145" t="s">
        <v>7038</v>
      </c>
      <c r="D1558" s="34" t="s">
        <v>7237</v>
      </c>
      <c r="E1558" s="167" t="s">
        <v>7038</v>
      </c>
      <c r="F1558" s="34">
        <v>-77.625902210000007</v>
      </c>
      <c r="G1558" s="34">
        <v>-9.2346387199999995</v>
      </c>
      <c r="H1558" s="171" t="s">
        <v>7038</v>
      </c>
      <c r="I1558" s="51" t="s">
        <v>4399</v>
      </c>
      <c r="J1558" s="32" t="s">
        <v>4456</v>
      </c>
      <c r="K1558" s="32" t="s">
        <v>7226</v>
      </c>
      <c r="L1558" s="32">
        <v>0</v>
      </c>
      <c r="M1558" s="34" t="s">
        <v>27</v>
      </c>
      <c r="N1558" s="35">
        <v>0</v>
      </c>
      <c r="O1558" s="99" t="s">
        <v>8091</v>
      </c>
      <c r="P1558" s="74" t="s">
        <v>7238</v>
      </c>
      <c r="Q1558" s="32" t="s">
        <v>191</v>
      </c>
      <c r="R1558" s="32" t="s">
        <v>4462</v>
      </c>
      <c r="S1558" s="76" t="s">
        <v>7239</v>
      </c>
      <c r="T1558" s="74" t="s">
        <v>8103</v>
      </c>
      <c r="U1558" s="163" t="s">
        <v>4463</v>
      </c>
      <c r="V1558" s="35">
        <v>0</v>
      </c>
      <c r="W1558" s="32" t="s">
        <v>25</v>
      </c>
      <c r="X1558" s="35">
        <v>2018</v>
      </c>
      <c r="Y1558" s="32" t="s">
        <v>25</v>
      </c>
      <c r="Z1558" s="99"/>
      <c r="AA1558" s="74"/>
      <c r="AB1558" s="76" t="s">
        <v>6992</v>
      </c>
      <c r="AC1558" s="101" t="s">
        <v>8107</v>
      </c>
      <c r="AD1558" s="99" t="s">
        <v>8107</v>
      </c>
      <c r="AE1558" s="164" t="s">
        <v>8076</v>
      </c>
    </row>
    <row r="1559" spans="2:31" s="146" customFormat="1" x14ac:dyDescent="0.25">
      <c r="B1559" s="162">
        <v>1555</v>
      </c>
      <c r="C1559" s="145" t="s">
        <v>7038</v>
      </c>
      <c r="D1559" s="34">
        <v>132055</v>
      </c>
      <c r="E1559" s="167" t="s">
        <v>7038</v>
      </c>
      <c r="F1559" s="171">
        <v>-77.466957960000002</v>
      </c>
      <c r="G1559" s="171">
        <v>-10.159511823000001</v>
      </c>
      <c r="H1559" s="171" t="s">
        <v>7038</v>
      </c>
      <c r="I1559" s="51" t="s">
        <v>4399</v>
      </c>
      <c r="J1559" s="32" t="s">
        <v>4456</v>
      </c>
      <c r="K1559" s="32" t="s">
        <v>7240</v>
      </c>
      <c r="L1559" s="32">
        <v>0</v>
      </c>
      <c r="M1559" s="32" t="s">
        <v>27</v>
      </c>
      <c r="N1559" s="32">
        <v>0</v>
      </c>
      <c r="O1559" s="99" t="s">
        <v>8091</v>
      </c>
      <c r="P1559" s="74" t="s">
        <v>7241</v>
      </c>
      <c r="Q1559" s="32" t="s">
        <v>7242</v>
      </c>
      <c r="R1559" s="32" t="s">
        <v>993</v>
      </c>
      <c r="S1559" s="174" t="s">
        <v>7243</v>
      </c>
      <c r="T1559" s="74" t="s">
        <v>8103</v>
      </c>
      <c r="U1559" s="32" t="s">
        <v>255</v>
      </c>
      <c r="V1559" s="35">
        <v>0</v>
      </c>
      <c r="W1559" s="32" t="s">
        <v>25</v>
      </c>
      <c r="X1559" s="35">
        <v>2019</v>
      </c>
      <c r="Y1559" s="32" t="s">
        <v>25</v>
      </c>
      <c r="Z1559" s="99"/>
      <c r="AA1559" s="74"/>
      <c r="AB1559" s="76" t="s">
        <v>6992</v>
      </c>
      <c r="AC1559" s="101" t="s">
        <v>8107</v>
      </c>
      <c r="AD1559" s="99" t="s">
        <v>8107</v>
      </c>
      <c r="AE1559" s="172" t="s">
        <v>8080</v>
      </c>
    </row>
    <row r="1560" spans="2:31" s="146" customFormat="1" x14ac:dyDescent="0.25">
      <c r="B1560" s="162">
        <v>1556</v>
      </c>
      <c r="C1560" s="145" t="s">
        <v>7038</v>
      </c>
      <c r="D1560" s="34">
        <v>132056</v>
      </c>
      <c r="E1560" s="167" t="s">
        <v>7038</v>
      </c>
      <c r="F1560" s="171">
        <v>-77.466992829000006</v>
      </c>
      <c r="G1560" s="171">
        <v>-10.159540865</v>
      </c>
      <c r="H1560" s="171" t="s">
        <v>7038</v>
      </c>
      <c r="I1560" s="51" t="s">
        <v>4399</v>
      </c>
      <c r="J1560" s="32" t="s">
        <v>4456</v>
      </c>
      <c r="K1560" s="32" t="s">
        <v>7240</v>
      </c>
      <c r="L1560" s="32">
        <v>0</v>
      </c>
      <c r="M1560" s="32" t="s">
        <v>27</v>
      </c>
      <c r="N1560" s="32">
        <v>0</v>
      </c>
      <c r="O1560" s="99" t="s">
        <v>8091</v>
      </c>
      <c r="P1560" s="74" t="s">
        <v>7244</v>
      </c>
      <c r="Q1560" s="32" t="s">
        <v>410</v>
      </c>
      <c r="R1560" s="32" t="s">
        <v>7245</v>
      </c>
      <c r="S1560" s="174" t="s">
        <v>7246</v>
      </c>
      <c r="T1560" s="74" t="s">
        <v>8103</v>
      </c>
      <c r="U1560" s="32" t="s">
        <v>255</v>
      </c>
      <c r="V1560" s="35">
        <v>0</v>
      </c>
      <c r="W1560" s="32" t="s">
        <v>25</v>
      </c>
      <c r="X1560" s="35">
        <v>2019</v>
      </c>
      <c r="Y1560" s="32" t="s">
        <v>25</v>
      </c>
      <c r="Z1560" s="99"/>
      <c r="AA1560" s="74"/>
      <c r="AB1560" s="76" t="s">
        <v>6992</v>
      </c>
      <c r="AC1560" s="101" t="s">
        <v>8107</v>
      </c>
      <c r="AD1560" s="99" t="s">
        <v>8107</v>
      </c>
      <c r="AE1560" s="172" t="s">
        <v>8080</v>
      </c>
    </row>
    <row r="1561" spans="2:31" s="146" customFormat="1" x14ac:dyDescent="0.25">
      <c r="B1561" s="162">
        <v>1557</v>
      </c>
      <c r="C1561" s="145" t="s">
        <v>7038</v>
      </c>
      <c r="D1561" s="171">
        <v>427344</v>
      </c>
      <c r="E1561" s="167" t="s">
        <v>7038</v>
      </c>
      <c r="F1561" s="171">
        <v>-77.103046000000006</v>
      </c>
      <c r="G1561" s="171">
        <v>-10.368323999999999</v>
      </c>
      <c r="H1561" s="171" t="s">
        <v>7038</v>
      </c>
      <c r="I1561" s="51" t="s">
        <v>4399</v>
      </c>
      <c r="J1561" s="32" t="s">
        <v>4456</v>
      </c>
      <c r="K1561" s="32" t="s">
        <v>7247</v>
      </c>
      <c r="L1561" s="32">
        <v>0</v>
      </c>
      <c r="M1561" s="32" t="s">
        <v>27</v>
      </c>
      <c r="N1561" s="32">
        <v>0</v>
      </c>
      <c r="O1561" s="99" t="s">
        <v>8091</v>
      </c>
      <c r="P1561" s="74" t="s">
        <v>1750</v>
      </c>
      <c r="Q1561" s="32" t="s">
        <v>7248</v>
      </c>
      <c r="R1561" s="32" t="s">
        <v>7249</v>
      </c>
      <c r="S1561" s="165" t="s">
        <v>7038</v>
      </c>
      <c r="T1561" s="74" t="s">
        <v>8103</v>
      </c>
      <c r="U1561" s="39" t="s">
        <v>4464</v>
      </c>
      <c r="V1561" s="35">
        <v>0</v>
      </c>
      <c r="W1561" s="32" t="s">
        <v>25</v>
      </c>
      <c r="X1561" s="35" t="s">
        <v>8104</v>
      </c>
      <c r="Y1561" s="171" t="s">
        <v>25</v>
      </c>
      <c r="Z1561" s="99"/>
      <c r="AA1561" s="74"/>
      <c r="AB1561" s="76" t="s">
        <v>6992</v>
      </c>
      <c r="AC1561" s="101" t="s">
        <v>8107</v>
      </c>
      <c r="AD1561" s="99" t="s">
        <v>8107</v>
      </c>
      <c r="AE1561" s="164" t="s">
        <v>8076</v>
      </c>
    </row>
    <row r="1562" spans="2:31" s="146" customFormat="1" x14ac:dyDescent="0.25">
      <c r="B1562" s="162">
        <v>1558</v>
      </c>
      <c r="C1562" s="145" t="s">
        <v>7038</v>
      </c>
      <c r="D1562" s="34">
        <v>133479</v>
      </c>
      <c r="E1562" s="167" t="s">
        <v>7038</v>
      </c>
      <c r="F1562" s="34">
        <v>-77.436714227300001</v>
      </c>
      <c r="G1562" s="34">
        <v>-10.164538414200001</v>
      </c>
      <c r="H1562" s="167" t="s">
        <v>7250</v>
      </c>
      <c r="I1562" s="51" t="s">
        <v>4399</v>
      </c>
      <c r="J1562" s="32" t="s">
        <v>4456</v>
      </c>
      <c r="K1562" s="32" t="s">
        <v>7251</v>
      </c>
      <c r="L1562" s="32">
        <v>0</v>
      </c>
      <c r="M1562" s="34" t="s">
        <v>27</v>
      </c>
      <c r="N1562" s="35">
        <v>0</v>
      </c>
      <c r="O1562" s="99" t="s">
        <v>8091</v>
      </c>
      <c r="P1562" s="74" t="s">
        <v>7252</v>
      </c>
      <c r="Q1562" s="32" t="s">
        <v>7253</v>
      </c>
      <c r="R1562" s="32" t="s">
        <v>7254</v>
      </c>
      <c r="S1562" s="75" t="s">
        <v>7255</v>
      </c>
      <c r="T1562" s="74" t="s">
        <v>8103</v>
      </c>
      <c r="U1562" s="39" t="s">
        <v>255</v>
      </c>
      <c r="V1562" s="35">
        <v>0</v>
      </c>
      <c r="W1562" s="32" t="s">
        <v>25</v>
      </c>
      <c r="X1562" s="35">
        <v>2019</v>
      </c>
      <c r="Y1562" s="39" t="s">
        <v>255</v>
      </c>
      <c r="Z1562" s="99"/>
      <c r="AA1562" s="169"/>
      <c r="AB1562" s="165" t="s">
        <v>6992</v>
      </c>
      <c r="AC1562" s="101" t="s">
        <v>8107</v>
      </c>
      <c r="AD1562" s="99" t="s">
        <v>8107</v>
      </c>
      <c r="AE1562" s="164" t="s">
        <v>8080</v>
      </c>
    </row>
    <row r="1563" spans="2:31" s="146" customFormat="1" x14ac:dyDescent="0.25">
      <c r="B1563" s="162">
        <v>1559</v>
      </c>
      <c r="C1563" s="145" t="s">
        <v>7038</v>
      </c>
      <c r="D1563" s="34">
        <v>133477</v>
      </c>
      <c r="E1563" s="167" t="s">
        <v>7038</v>
      </c>
      <c r="F1563" s="34">
        <v>-77.437060231499999</v>
      </c>
      <c r="G1563" s="34">
        <v>-10.164319284399999</v>
      </c>
      <c r="H1563" s="167" t="s">
        <v>7250</v>
      </c>
      <c r="I1563" s="51" t="s">
        <v>4399</v>
      </c>
      <c r="J1563" s="32" t="s">
        <v>4456</v>
      </c>
      <c r="K1563" s="32" t="s">
        <v>7251</v>
      </c>
      <c r="L1563" s="32">
        <v>0</v>
      </c>
      <c r="M1563" s="34" t="s">
        <v>27</v>
      </c>
      <c r="N1563" s="35">
        <v>0</v>
      </c>
      <c r="O1563" s="99" t="s">
        <v>8091</v>
      </c>
      <c r="P1563" s="74" t="s">
        <v>4465</v>
      </c>
      <c r="Q1563" s="32" t="s">
        <v>121</v>
      </c>
      <c r="R1563" s="32" t="s">
        <v>235</v>
      </c>
      <c r="S1563" s="175">
        <v>31928200</v>
      </c>
      <c r="T1563" s="74" t="s">
        <v>8103</v>
      </c>
      <c r="U1563" s="39" t="s">
        <v>255</v>
      </c>
      <c r="V1563" s="35">
        <v>0</v>
      </c>
      <c r="W1563" s="32" t="s">
        <v>25</v>
      </c>
      <c r="X1563" s="35">
        <v>2019</v>
      </c>
      <c r="Y1563" s="39" t="s">
        <v>255</v>
      </c>
      <c r="Z1563" s="99"/>
      <c r="AA1563" s="169"/>
      <c r="AB1563" s="165" t="s">
        <v>6992</v>
      </c>
      <c r="AC1563" s="101" t="s">
        <v>8107</v>
      </c>
      <c r="AD1563" s="99" t="s">
        <v>8107</v>
      </c>
      <c r="AE1563" s="164" t="s">
        <v>8080</v>
      </c>
    </row>
    <row r="1564" spans="2:31" s="146" customFormat="1" x14ac:dyDescent="0.25">
      <c r="B1564" s="162">
        <v>1560</v>
      </c>
      <c r="C1564" s="145" t="s">
        <v>7038</v>
      </c>
      <c r="D1564" s="34">
        <v>132832</v>
      </c>
      <c r="E1564" s="167" t="s">
        <v>7038</v>
      </c>
      <c r="F1564" s="34">
        <v>-77.170036944800003</v>
      </c>
      <c r="G1564" s="34">
        <v>-10.338344771099999</v>
      </c>
      <c r="H1564" s="34" t="s">
        <v>7250</v>
      </c>
      <c r="I1564" s="51" t="s">
        <v>4399</v>
      </c>
      <c r="J1564" s="32" t="s">
        <v>4456</v>
      </c>
      <c r="K1564" s="32" t="s">
        <v>7256</v>
      </c>
      <c r="L1564" s="32">
        <v>0</v>
      </c>
      <c r="M1564" s="34" t="s">
        <v>27</v>
      </c>
      <c r="N1564" s="35">
        <v>0</v>
      </c>
      <c r="O1564" s="99" t="s">
        <v>8091</v>
      </c>
      <c r="P1564" s="74" t="s">
        <v>7257</v>
      </c>
      <c r="Q1564" s="32" t="s">
        <v>7236</v>
      </c>
      <c r="R1564" s="32" t="s">
        <v>7258</v>
      </c>
      <c r="S1564" s="76" t="s">
        <v>7259</v>
      </c>
      <c r="T1564" s="74" t="s">
        <v>8103</v>
      </c>
      <c r="U1564" s="163" t="s">
        <v>4466</v>
      </c>
      <c r="V1564" s="35">
        <v>0</v>
      </c>
      <c r="W1564" s="32" t="s">
        <v>25</v>
      </c>
      <c r="X1564" s="35">
        <v>2018</v>
      </c>
      <c r="Y1564" s="32" t="s">
        <v>25</v>
      </c>
      <c r="Z1564" s="99"/>
      <c r="AA1564" s="74"/>
      <c r="AB1564" s="76" t="s">
        <v>6992</v>
      </c>
      <c r="AC1564" s="101" t="s">
        <v>8107</v>
      </c>
      <c r="AD1564" s="99" t="s">
        <v>8107</v>
      </c>
      <c r="AE1564" s="164" t="s">
        <v>8076</v>
      </c>
    </row>
    <row r="1565" spans="2:31" s="146" customFormat="1" x14ac:dyDescent="0.25">
      <c r="B1565" s="166">
        <v>1561</v>
      </c>
      <c r="C1565" s="145" t="s">
        <v>7038</v>
      </c>
      <c r="D1565" s="34">
        <v>132934</v>
      </c>
      <c r="E1565" s="167" t="s">
        <v>7038</v>
      </c>
      <c r="F1565" s="34">
        <v>-77.170425119200004</v>
      </c>
      <c r="G1565" s="34">
        <v>-10.3391208639</v>
      </c>
      <c r="H1565" s="34" t="s">
        <v>7250</v>
      </c>
      <c r="I1565" s="51" t="s">
        <v>4399</v>
      </c>
      <c r="J1565" s="32" t="s">
        <v>4456</v>
      </c>
      <c r="K1565" s="32" t="s">
        <v>7256</v>
      </c>
      <c r="L1565" s="32">
        <v>0</v>
      </c>
      <c r="M1565" s="34" t="s">
        <v>27</v>
      </c>
      <c r="N1565" s="35">
        <v>0</v>
      </c>
      <c r="O1565" s="99" t="s">
        <v>8091</v>
      </c>
      <c r="P1565" s="74" t="s">
        <v>7260</v>
      </c>
      <c r="Q1565" s="32" t="s">
        <v>7236</v>
      </c>
      <c r="R1565" s="32" t="s">
        <v>7261</v>
      </c>
      <c r="S1565" s="76" t="s">
        <v>7262</v>
      </c>
      <c r="T1565" s="74" t="s">
        <v>8103</v>
      </c>
      <c r="U1565" s="163" t="s">
        <v>4467</v>
      </c>
      <c r="V1565" s="35">
        <v>0</v>
      </c>
      <c r="W1565" s="32" t="s">
        <v>25</v>
      </c>
      <c r="X1565" s="35">
        <v>2018</v>
      </c>
      <c r="Y1565" s="32" t="s">
        <v>25</v>
      </c>
      <c r="Z1565" s="99"/>
      <c r="AA1565" s="74"/>
      <c r="AB1565" s="76" t="s">
        <v>6992</v>
      </c>
      <c r="AC1565" s="101" t="s">
        <v>8107</v>
      </c>
      <c r="AD1565" s="99" t="s">
        <v>8107</v>
      </c>
      <c r="AE1565" s="164" t="s">
        <v>8076</v>
      </c>
    </row>
    <row r="1566" spans="2:31" s="146" customFormat="1" x14ac:dyDescent="0.25">
      <c r="B1566" s="162">
        <v>1562</v>
      </c>
      <c r="C1566" s="145" t="s">
        <v>7038</v>
      </c>
      <c r="D1566" s="171">
        <v>132831</v>
      </c>
      <c r="E1566" s="167" t="s">
        <v>7038</v>
      </c>
      <c r="F1566" s="171">
        <v>-77.170180443000007</v>
      </c>
      <c r="G1566" s="171">
        <v>-10.338260332999999</v>
      </c>
      <c r="H1566" s="34" t="s">
        <v>7250</v>
      </c>
      <c r="I1566" s="51" t="s">
        <v>4399</v>
      </c>
      <c r="J1566" s="39" t="s">
        <v>4456</v>
      </c>
      <c r="K1566" s="39" t="s">
        <v>7256</v>
      </c>
      <c r="L1566" s="39">
        <v>0</v>
      </c>
      <c r="M1566" s="39" t="s">
        <v>27</v>
      </c>
      <c r="N1566" s="39">
        <v>0</v>
      </c>
      <c r="O1566" s="99" t="s">
        <v>8091</v>
      </c>
      <c r="P1566" s="100" t="s">
        <v>7263</v>
      </c>
      <c r="Q1566" s="39" t="s">
        <v>7236</v>
      </c>
      <c r="R1566" s="39" t="s">
        <v>7264</v>
      </c>
      <c r="S1566" s="165" t="s">
        <v>7265</v>
      </c>
      <c r="T1566" s="74" t="s">
        <v>8103</v>
      </c>
      <c r="U1566" s="163" t="s">
        <v>4418</v>
      </c>
      <c r="V1566" s="35">
        <v>0</v>
      </c>
      <c r="W1566" s="32" t="s">
        <v>25</v>
      </c>
      <c r="X1566" s="35">
        <v>2018</v>
      </c>
      <c r="Y1566" s="32" t="s">
        <v>25</v>
      </c>
      <c r="Z1566" s="99"/>
      <c r="AA1566" s="74"/>
      <c r="AB1566" s="76" t="s">
        <v>6992</v>
      </c>
      <c r="AC1566" s="101" t="s">
        <v>8107</v>
      </c>
      <c r="AD1566" s="99" t="s">
        <v>8107</v>
      </c>
      <c r="AE1566" s="164" t="s">
        <v>8076</v>
      </c>
    </row>
    <row r="1567" spans="2:31" s="146" customFormat="1" x14ac:dyDescent="0.25">
      <c r="B1567" s="162">
        <v>1563</v>
      </c>
      <c r="C1567" s="145" t="s">
        <v>7038</v>
      </c>
      <c r="D1567" s="34">
        <v>132529</v>
      </c>
      <c r="E1567" s="167" t="s">
        <v>7038</v>
      </c>
      <c r="F1567" s="34">
        <v>-77.168813182299999</v>
      </c>
      <c r="G1567" s="34">
        <v>-10.339779484299999</v>
      </c>
      <c r="H1567" s="34" t="s">
        <v>7250</v>
      </c>
      <c r="I1567" s="51" t="s">
        <v>4399</v>
      </c>
      <c r="J1567" s="32" t="s">
        <v>4456</v>
      </c>
      <c r="K1567" s="32" t="s">
        <v>7256</v>
      </c>
      <c r="L1567" s="32">
        <v>0</v>
      </c>
      <c r="M1567" s="34" t="s">
        <v>27</v>
      </c>
      <c r="N1567" s="35">
        <v>0</v>
      </c>
      <c r="O1567" s="99" t="s">
        <v>8091</v>
      </c>
      <c r="P1567" s="74" t="s">
        <v>7266</v>
      </c>
      <c r="Q1567" s="32" t="s">
        <v>447</v>
      </c>
      <c r="R1567" s="32" t="s">
        <v>7267</v>
      </c>
      <c r="S1567" s="75" t="s">
        <v>7268</v>
      </c>
      <c r="T1567" s="74" t="s">
        <v>8103</v>
      </c>
      <c r="U1567" s="39" t="s">
        <v>4468</v>
      </c>
      <c r="V1567" s="35">
        <v>0</v>
      </c>
      <c r="W1567" s="32" t="s">
        <v>25</v>
      </c>
      <c r="X1567" s="35">
        <v>2018</v>
      </c>
      <c r="Y1567" s="32" t="s">
        <v>25</v>
      </c>
      <c r="Z1567" s="99"/>
      <c r="AA1567" s="74"/>
      <c r="AB1567" s="76" t="s">
        <v>6992</v>
      </c>
      <c r="AC1567" s="101" t="s">
        <v>8107</v>
      </c>
      <c r="AD1567" s="99" t="s">
        <v>8107</v>
      </c>
      <c r="AE1567" s="164" t="s">
        <v>8076</v>
      </c>
    </row>
    <row r="1568" spans="2:31" s="146" customFormat="1" x14ac:dyDescent="0.25">
      <c r="B1568" s="162">
        <v>1564</v>
      </c>
      <c r="C1568" s="145" t="s">
        <v>7038</v>
      </c>
      <c r="D1568" s="34">
        <v>132544</v>
      </c>
      <c r="E1568" s="167" t="s">
        <v>7038</v>
      </c>
      <c r="F1568" s="34">
        <v>-77.170677247100002</v>
      </c>
      <c r="G1568" s="34">
        <v>-10.339199364200001</v>
      </c>
      <c r="H1568" s="34" t="s">
        <v>7250</v>
      </c>
      <c r="I1568" s="51" t="s">
        <v>4399</v>
      </c>
      <c r="J1568" s="32" t="s">
        <v>4456</v>
      </c>
      <c r="K1568" s="32" t="s">
        <v>7256</v>
      </c>
      <c r="L1568" s="32">
        <v>0</v>
      </c>
      <c r="M1568" s="34" t="s">
        <v>27</v>
      </c>
      <c r="N1568" s="35">
        <v>0</v>
      </c>
      <c r="O1568" s="99" t="s">
        <v>8091</v>
      </c>
      <c r="P1568" s="74" t="s">
        <v>7269</v>
      </c>
      <c r="Q1568" s="32" t="s">
        <v>7270</v>
      </c>
      <c r="R1568" s="32" t="s">
        <v>519</v>
      </c>
      <c r="S1568" s="78" t="s">
        <v>7271</v>
      </c>
      <c r="T1568" s="74" t="s">
        <v>8103</v>
      </c>
      <c r="U1568" s="163" t="s">
        <v>4469</v>
      </c>
      <c r="V1568" s="35">
        <v>0</v>
      </c>
      <c r="W1568" s="32" t="s">
        <v>25</v>
      </c>
      <c r="X1568" s="35">
        <v>2018</v>
      </c>
      <c r="Y1568" s="32" t="s">
        <v>25</v>
      </c>
      <c r="Z1568" s="99"/>
      <c r="AA1568" s="74"/>
      <c r="AB1568" s="76" t="s">
        <v>6992</v>
      </c>
      <c r="AC1568" s="101" t="s">
        <v>8107</v>
      </c>
      <c r="AD1568" s="99" t="s">
        <v>8107</v>
      </c>
      <c r="AE1568" s="164" t="s">
        <v>8076</v>
      </c>
    </row>
    <row r="1569" spans="2:31" s="146" customFormat="1" x14ac:dyDescent="0.25">
      <c r="B1569" s="162">
        <v>1565</v>
      </c>
      <c r="C1569" s="145" t="s">
        <v>7038</v>
      </c>
      <c r="D1569" s="34">
        <v>133278</v>
      </c>
      <c r="E1569" s="167" t="s">
        <v>7038</v>
      </c>
      <c r="F1569" s="34">
        <v>-77.168473966099995</v>
      </c>
      <c r="G1569" s="34">
        <v>-10.339491367300001</v>
      </c>
      <c r="H1569" s="34" t="s">
        <v>7250</v>
      </c>
      <c r="I1569" s="51" t="s">
        <v>4399</v>
      </c>
      <c r="J1569" s="32" t="s">
        <v>4456</v>
      </c>
      <c r="K1569" s="32" t="s">
        <v>7256</v>
      </c>
      <c r="L1569" s="32">
        <v>0</v>
      </c>
      <c r="M1569" s="34" t="s">
        <v>27</v>
      </c>
      <c r="N1569" s="35">
        <v>0</v>
      </c>
      <c r="O1569" s="99" t="s">
        <v>8091</v>
      </c>
      <c r="P1569" s="74" t="s">
        <v>7272</v>
      </c>
      <c r="Q1569" s="32" t="s">
        <v>7273</v>
      </c>
      <c r="R1569" s="32" t="s">
        <v>7274</v>
      </c>
      <c r="S1569" s="76" t="s">
        <v>7275</v>
      </c>
      <c r="T1569" s="74" t="s">
        <v>8103</v>
      </c>
      <c r="U1569" s="163" t="s">
        <v>4470</v>
      </c>
      <c r="V1569" s="35">
        <v>0</v>
      </c>
      <c r="W1569" s="32" t="s">
        <v>25</v>
      </c>
      <c r="X1569" s="35">
        <v>2018</v>
      </c>
      <c r="Y1569" s="32" t="s">
        <v>25</v>
      </c>
      <c r="Z1569" s="99"/>
      <c r="AA1569" s="74"/>
      <c r="AB1569" s="76" t="s">
        <v>6992</v>
      </c>
      <c r="AC1569" s="101" t="s">
        <v>8107</v>
      </c>
      <c r="AD1569" s="99" t="s">
        <v>8107</v>
      </c>
      <c r="AE1569" s="164" t="s">
        <v>8076</v>
      </c>
    </row>
    <row r="1570" spans="2:31" s="146" customFormat="1" x14ac:dyDescent="0.25">
      <c r="B1570" s="162">
        <v>1566</v>
      </c>
      <c r="C1570" s="145" t="s">
        <v>7038</v>
      </c>
      <c r="D1570" s="34" t="s">
        <v>7276</v>
      </c>
      <c r="E1570" s="167" t="s">
        <v>7038</v>
      </c>
      <c r="F1570" s="34" t="s">
        <v>7277</v>
      </c>
      <c r="G1570" s="34" t="s">
        <v>7278</v>
      </c>
      <c r="H1570" s="34" t="s">
        <v>7250</v>
      </c>
      <c r="I1570" s="51" t="s">
        <v>4399</v>
      </c>
      <c r="J1570" s="32" t="s">
        <v>4456</v>
      </c>
      <c r="K1570" s="32" t="s">
        <v>7256</v>
      </c>
      <c r="L1570" s="32">
        <v>0</v>
      </c>
      <c r="M1570" s="34" t="s">
        <v>27</v>
      </c>
      <c r="N1570" s="35">
        <v>0</v>
      </c>
      <c r="O1570" s="99" t="s">
        <v>8091</v>
      </c>
      <c r="P1570" s="74" t="s">
        <v>7279</v>
      </c>
      <c r="Q1570" s="32" t="s">
        <v>235</v>
      </c>
      <c r="R1570" s="32" t="s">
        <v>7049</v>
      </c>
      <c r="S1570" s="75" t="s">
        <v>7280</v>
      </c>
      <c r="T1570" s="74" t="s">
        <v>8103</v>
      </c>
      <c r="U1570" s="163" t="s">
        <v>4471</v>
      </c>
      <c r="V1570" s="35">
        <v>0</v>
      </c>
      <c r="W1570" s="32" t="s">
        <v>25</v>
      </c>
      <c r="X1570" s="35">
        <v>2018</v>
      </c>
      <c r="Y1570" s="32" t="s">
        <v>25</v>
      </c>
      <c r="Z1570" s="99"/>
      <c r="AA1570" s="74"/>
      <c r="AB1570" s="76" t="s">
        <v>6992</v>
      </c>
      <c r="AC1570" s="101" t="s">
        <v>8107</v>
      </c>
      <c r="AD1570" s="99" t="s">
        <v>8107</v>
      </c>
      <c r="AE1570" s="164" t="s">
        <v>8076</v>
      </c>
    </row>
    <row r="1571" spans="2:31" s="146" customFormat="1" x14ac:dyDescent="0.25">
      <c r="B1571" s="162">
        <v>1567</v>
      </c>
      <c r="C1571" s="145" t="s">
        <v>7038</v>
      </c>
      <c r="D1571" s="171">
        <v>132780</v>
      </c>
      <c r="E1571" s="167" t="s">
        <v>7038</v>
      </c>
      <c r="F1571" s="171">
        <v>-77.171258323000004</v>
      </c>
      <c r="G1571" s="171">
        <v>-10.337689558999999</v>
      </c>
      <c r="H1571" s="34" t="s">
        <v>7250</v>
      </c>
      <c r="I1571" s="51" t="s">
        <v>4399</v>
      </c>
      <c r="J1571" s="39" t="s">
        <v>4456</v>
      </c>
      <c r="K1571" s="39" t="s">
        <v>7256</v>
      </c>
      <c r="L1571" s="39">
        <v>0</v>
      </c>
      <c r="M1571" s="39" t="s">
        <v>27</v>
      </c>
      <c r="N1571" s="39">
        <v>0</v>
      </c>
      <c r="O1571" s="99" t="s">
        <v>8091</v>
      </c>
      <c r="P1571" s="100" t="s">
        <v>7281</v>
      </c>
      <c r="Q1571" s="39" t="s">
        <v>7049</v>
      </c>
      <c r="R1571" s="39" t="s">
        <v>4415</v>
      </c>
      <c r="S1571" s="165" t="s">
        <v>7282</v>
      </c>
      <c r="T1571" s="74" t="s">
        <v>8103</v>
      </c>
      <c r="U1571" s="163" t="s">
        <v>4472</v>
      </c>
      <c r="V1571" s="35">
        <v>0</v>
      </c>
      <c r="W1571" s="32" t="s">
        <v>25</v>
      </c>
      <c r="X1571" s="35">
        <v>2018</v>
      </c>
      <c r="Y1571" s="32" t="s">
        <v>25</v>
      </c>
      <c r="Z1571" s="99"/>
      <c r="AA1571" s="74"/>
      <c r="AB1571" s="76" t="s">
        <v>6992</v>
      </c>
      <c r="AC1571" s="101" t="s">
        <v>8107</v>
      </c>
      <c r="AD1571" s="99" t="s">
        <v>8107</v>
      </c>
      <c r="AE1571" s="164" t="s">
        <v>8076</v>
      </c>
    </row>
    <row r="1572" spans="2:31" s="146" customFormat="1" x14ac:dyDescent="0.25">
      <c r="B1572" s="162">
        <v>1568</v>
      </c>
      <c r="C1572" s="145" t="s">
        <v>7038</v>
      </c>
      <c r="D1572" s="34">
        <v>132548</v>
      </c>
      <c r="E1572" s="167" t="s">
        <v>7038</v>
      </c>
      <c r="F1572" s="34">
        <v>-77.170759055399998</v>
      </c>
      <c r="G1572" s="34">
        <v>-10.3383444381</v>
      </c>
      <c r="H1572" s="34" t="s">
        <v>7250</v>
      </c>
      <c r="I1572" s="51" t="s">
        <v>4399</v>
      </c>
      <c r="J1572" s="32" t="s">
        <v>4456</v>
      </c>
      <c r="K1572" s="32" t="s">
        <v>7256</v>
      </c>
      <c r="L1572" s="32">
        <v>0</v>
      </c>
      <c r="M1572" s="34" t="s">
        <v>27</v>
      </c>
      <c r="N1572" s="35">
        <v>0</v>
      </c>
      <c r="O1572" s="99" t="s">
        <v>8091</v>
      </c>
      <c r="P1572" s="74" t="s">
        <v>7283</v>
      </c>
      <c r="Q1572" s="32" t="s">
        <v>7284</v>
      </c>
      <c r="R1572" s="32" t="s">
        <v>7227</v>
      </c>
      <c r="S1572" s="75" t="s">
        <v>7285</v>
      </c>
      <c r="T1572" s="74" t="s">
        <v>8103</v>
      </c>
      <c r="U1572" s="163" t="s">
        <v>4417</v>
      </c>
      <c r="V1572" s="35">
        <v>0</v>
      </c>
      <c r="W1572" s="32" t="s">
        <v>25</v>
      </c>
      <c r="X1572" s="35">
        <v>2018</v>
      </c>
      <c r="Y1572" s="32" t="s">
        <v>25</v>
      </c>
      <c r="Z1572" s="99"/>
      <c r="AA1572" s="74"/>
      <c r="AB1572" s="76" t="s">
        <v>6992</v>
      </c>
      <c r="AC1572" s="101" t="s">
        <v>8107</v>
      </c>
      <c r="AD1572" s="99" t="s">
        <v>8107</v>
      </c>
      <c r="AE1572" s="164" t="s">
        <v>8076</v>
      </c>
    </row>
    <row r="1573" spans="2:31" s="146" customFormat="1" x14ac:dyDescent="0.25">
      <c r="B1573" s="166">
        <v>1569</v>
      </c>
      <c r="C1573" s="145" t="s">
        <v>7038</v>
      </c>
      <c r="D1573" s="34" t="s">
        <v>7286</v>
      </c>
      <c r="E1573" s="167" t="s">
        <v>7038</v>
      </c>
      <c r="F1573" s="34" t="s">
        <v>7287</v>
      </c>
      <c r="G1573" s="34" t="s">
        <v>7288</v>
      </c>
      <c r="H1573" s="34" t="s">
        <v>7250</v>
      </c>
      <c r="I1573" s="51" t="s">
        <v>4399</v>
      </c>
      <c r="J1573" s="32" t="s">
        <v>4456</v>
      </c>
      <c r="K1573" s="32" t="s">
        <v>7256</v>
      </c>
      <c r="L1573" s="32">
        <v>0</v>
      </c>
      <c r="M1573" s="34" t="s">
        <v>27</v>
      </c>
      <c r="N1573" s="35">
        <v>0</v>
      </c>
      <c r="O1573" s="99" t="s">
        <v>8091</v>
      </c>
      <c r="P1573" s="74" t="s">
        <v>7289</v>
      </c>
      <c r="Q1573" s="32" t="s">
        <v>2647</v>
      </c>
      <c r="R1573" s="32" t="s">
        <v>7070</v>
      </c>
      <c r="S1573" s="75" t="s">
        <v>7290</v>
      </c>
      <c r="T1573" s="74" t="s">
        <v>8103</v>
      </c>
      <c r="U1573" s="163" t="s">
        <v>4414</v>
      </c>
      <c r="V1573" s="35">
        <v>0</v>
      </c>
      <c r="W1573" s="32" t="s">
        <v>25</v>
      </c>
      <c r="X1573" s="35">
        <v>2018</v>
      </c>
      <c r="Y1573" s="32" t="s">
        <v>25</v>
      </c>
      <c r="Z1573" s="99"/>
      <c r="AA1573" s="74"/>
      <c r="AB1573" s="76" t="s">
        <v>6992</v>
      </c>
      <c r="AC1573" s="101" t="s">
        <v>8107</v>
      </c>
      <c r="AD1573" s="99" t="s">
        <v>8107</v>
      </c>
      <c r="AE1573" s="164" t="s">
        <v>8076</v>
      </c>
    </row>
    <row r="1574" spans="2:31" s="146" customFormat="1" x14ac:dyDescent="0.25">
      <c r="B1574" s="162">
        <v>1570</v>
      </c>
      <c r="C1574" s="145" t="s">
        <v>7038</v>
      </c>
      <c r="D1574" s="34">
        <v>132765</v>
      </c>
      <c r="E1574" s="167" t="s">
        <v>7038</v>
      </c>
      <c r="F1574" s="34">
        <v>-77.169876738200003</v>
      </c>
      <c r="G1574" s="34">
        <v>-10.339164119099999</v>
      </c>
      <c r="H1574" s="34" t="s">
        <v>7250</v>
      </c>
      <c r="I1574" s="51" t="s">
        <v>4399</v>
      </c>
      <c r="J1574" s="32" t="s">
        <v>4456</v>
      </c>
      <c r="K1574" s="32" t="s">
        <v>7256</v>
      </c>
      <c r="L1574" s="32">
        <v>0</v>
      </c>
      <c r="M1574" s="34" t="s">
        <v>27</v>
      </c>
      <c r="N1574" s="35">
        <v>0</v>
      </c>
      <c r="O1574" s="99" t="s">
        <v>8091</v>
      </c>
      <c r="P1574" s="74" t="s">
        <v>7291</v>
      </c>
      <c r="Q1574" s="32" t="s">
        <v>1177</v>
      </c>
      <c r="R1574" s="32" t="s">
        <v>7292</v>
      </c>
      <c r="S1574" s="75" t="s">
        <v>7293</v>
      </c>
      <c r="T1574" s="74" t="s">
        <v>8103</v>
      </c>
      <c r="U1574" s="163" t="s">
        <v>4473</v>
      </c>
      <c r="V1574" s="35">
        <v>0</v>
      </c>
      <c r="W1574" s="32" t="s">
        <v>25</v>
      </c>
      <c r="X1574" s="35">
        <v>2018</v>
      </c>
      <c r="Y1574" s="32" t="s">
        <v>25</v>
      </c>
      <c r="Z1574" s="99"/>
      <c r="AA1574" s="74"/>
      <c r="AB1574" s="76" t="s">
        <v>6992</v>
      </c>
      <c r="AC1574" s="101" t="s">
        <v>8107</v>
      </c>
      <c r="AD1574" s="99" t="s">
        <v>8107</v>
      </c>
      <c r="AE1574" s="164" t="s">
        <v>8076</v>
      </c>
    </row>
    <row r="1575" spans="2:31" s="146" customFormat="1" x14ac:dyDescent="0.25">
      <c r="B1575" s="162">
        <v>1571</v>
      </c>
      <c r="C1575" s="145" t="s">
        <v>7038</v>
      </c>
      <c r="D1575" s="34" t="s">
        <v>7294</v>
      </c>
      <c r="E1575" s="167" t="s">
        <v>7038</v>
      </c>
      <c r="F1575" s="34" t="s">
        <v>7295</v>
      </c>
      <c r="G1575" s="34" t="s">
        <v>7296</v>
      </c>
      <c r="H1575" s="34" t="s">
        <v>7250</v>
      </c>
      <c r="I1575" s="51" t="s">
        <v>4399</v>
      </c>
      <c r="J1575" s="32" t="s">
        <v>4456</v>
      </c>
      <c r="K1575" s="32" t="s">
        <v>7256</v>
      </c>
      <c r="L1575" s="32">
        <v>0</v>
      </c>
      <c r="M1575" s="34" t="s">
        <v>27</v>
      </c>
      <c r="N1575" s="35">
        <v>0</v>
      </c>
      <c r="O1575" s="99" t="s">
        <v>8091</v>
      </c>
      <c r="P1575" s="74" t="s">
        <v>7297</v>
      </c>
      <c r="Q1575" s="32" t="s">
        <v>7298</v>
      </c>
      <c r="R1575" s="32" t="s">
        <v>7070</v>
      </c>
      <c r="S1575" s="75" t="s">
        <v>7299</v>
      </c>
      <c r="T1575" s="74" t="s">
        <v>8103</v>
      </c>
      <c r="U1575" s="163" t="s">
        <v>4474</v>
      </c>
      <c r="V1575" s="35">
        <v>0</v>
      </c>
      <c r="W1575" s="32" t="s">
        <v>25</v>
      </c>
      <c r="X1575" s="35">
        <v>2018</v>
      </c>
      <c r="Y1575" s="32" t="s">
        <v>25</v>
      </c>
      <c r="Z1575" s="99"/>
      <c r="AA1575" s="74"/>
      <c r="AB1575" s="76" t="s">
        <v>6992</v>
      </c>
      <c r="AC1575" s="101" t="s">
        <v>8107</v>
      </c>
      <c r="AD1575" s="99" t="s">
        <v>8107</v>
      </c>
      <c r="AE1575" s="164" t="s">
        <v>8076</v>
      </c>
    </row>
    <row r="1576" spans="2:31" s="146" customFormat="1" x14ac:dyDescent="0.25">
      <c r="B1576" s="162">
        <v>1572</v>
      </c>
      <c r="C1576" s="145" t="s">
        <v>7038</v>
      </c>
      <c r="D1576" s="34">
        <v>149248</v>
      </c>
      <c r="E1576" s="167" t="s">
        <v>7038</v>
      </c>
      <c r="F1576" s="171">
        <v>-77.618056307000003</v>
      </c>
      <c r="G1576" s="171">
        <v>-10.313371139999999</v>
      </c>
      <c r="H1576" s="34" t="s">
        <v>7250</v>
      </c>
      <c r="I1576" s="51" t="s">
        <v>4399</v>
      </c>
      <c r="J1576" s="32" t="s">
        <v>4456</v>
      </c>
      <c r="K1576" s="32" t="s">
        <v>7300</v>
      </c>
      <c r="L1576" s="32">
        <v>0</v>
      </c>
      <c r="M1576" s="32" t="s">
        <v>27</v>
      </c>
      <c r="N1576" s="32">
        <v>0</v>
      </c>
      <c r="O1576" s="99" t="s">
        <v>8091</v>
      </c>
      <c r="P1576" s="74" t="s">
        <v>7301</v>
      </c>
      <c r="Q1576" s="32" t="s">
        <v>895</v>
      </c>
      <c r="R1576" s="32" t="s">
        <v>2143</v>
      </c>
      <c r="S1576" s="174" t="s">
        <v>7302</v>
      </c>
      <c r="T1576" s="74" t="s">
        <v>8103</v>
      </c>
      <c r="U1576" s="39" t="s">
        <v>4475</v>
      </c>
      <c r="V1576" s="35">
        <v>0</v>
      </c>
      <c r="W1576" s="32" t="s">
        <v>25</v>
      </c>
      <c r="X1576" s="35">
        <v>2018</v>
      </c>
      <c r="Y1576" s="32" t="s">
        <v>25</v>
      </c>
      <c r="Z1576" s="99"/>
      <c r="AA1576" s="180"/>
      <c r="AB1576" s="174" t="s">
        <v>6992</v>
      </c>
      <c r="AC1576" s="101" t="s">
        <v>8107</v>
      </c>
      <c r="AD1576" s="99" t="s">
        <v>8107</v>
      </c>
      <c r="AE1576" s="164" t="s">
        <v>8076</v>
      </c>
    </row>
    <row r="1577" spans="2:31" s="146" customFormat="1" x14ac:dyDescent="0.25">
      <c r="B1577" s="162">
        <v>1573</v>
      </c>
      <c r="C1577" s="145" t="s">
        <v>7038</v>
      </c>
      <c r="D1577" s="171">
        <v>149246</v>
      </c>
      <c r="E1577" s="167" t="s">
        <v>7038</v>
      </c>
      <c r="F1577" s="171">
        <v>-77.618203976000004</v>
      </c>
      <c r="G1577" s="171">
        <v>-10.313340514</v>
      </c>
      <c r="H1577" s="34" t="s">
        <v>7250</v>
      </c>
      <c r="I1577" s="51" t="s">
        <v>4399</v>
      </c>
      <c r="J1577" s="39" t="s">
        <v>4456</v>
      </c>
      <c r="K1577" s="39" t="s">
        <v>7300</v>
      </c>
      <c r="L1577" s="39">
        <v>0</v>
      </c>
      <c r="M1577" s="39" t="s">
        <v>27</v>
      </c>
      <c r="N1577" s="39">
        <v>0</v>
      </c>
      <c r="O1577" s="99" t="s">
        <v>8091</v>
      </c>
      <c r="P1577" s="100" t="s">
        <v>7303</v>
      </c>
      <c r="Q1577" s="39" t="s">
        <v>4216</v>
      </c>
      <c r="R1577" s="39" t="s">
        <v>7304</v>
      </c>
      <c r="S1577" s="165" t="s">
        <v>8095</v>
      </c>
      <c r="T1577" s="74" t="s">
        <v>8103</v>
      </c>
      <c r="U1577" s="39" t="s">
        <v>4476</v>
      </c>
      <c r="V1577" s="35">
        <v>0</v>
      </c>
      <c r="W1577" s="32" t="s">
        <v>25</v>
      </c>
      <c r="X1577" s="35">
        <v>2018</v>
      </c>
      <c r="Y1577" s="32" t="s">
        <v>25</v>
      </c>
      <c r="Z1577" s="99"/>
      <c r="AA1577" s="180"/>
      <c r="AB1577" s="174" t="s">
        <v>6992</v>
      </c>
      <c r="AC1577" s="101" t="s">
        <v>8107</v>
      </c>
      <c r="AD1577" s="99" t="s">
        <v>8107</v>
      </c>
      <c r="AE1577" s="164" t="s">
        <v>8076</v>
      </c>
    </row>
    <row r="1578" spans="2:31" s="146" customFormat="1" x14ac:dyDescent="0.25">
      <c r="B1578" s="162">
        <v>1574</v>
      </c>
      <c r="C1578" s="145" t="s">
        <v>7038</v>
      </c>
      <c r="D1578" s="171">
        <v>413409</v>
      </c>
      <c r="E1578" s="167" t="s">
        <v>7038</v>
      </c>
      <c r="F1578" s="171">
        <v>-77.617489684000006</v>
      </c>
      <c r="G1578" s="171">
        <v>-10.313422573</v>
      </c>
      <c r="H1578" s="34" t="s">
        <v>7250</v>
      </c>
      <c r="I1578" s="51" t="s">
        <v>4399</v>
      </c>
      <c r="J1578" s="39" t="s">
        <v>4456</v>
      </c>
      <c r="K1578" s="39" t="s">
        <v>7300</v>
      </c>
      <c r="L1578" s="39">
        <v>0</v>
      </c>
      <c r="M1578" s="39" t="s">
        <v>27</v>
      </c>
      <c r="N1578" s="39">
        <v>0</v>
      </c>
      <c r="O1578" s="99" t="s">
        <v>8091</v>
      </c>
      <c r="P1578" s="100" t="s">
        <v>7305</v>
      </c>
      <c r="Q1578" s="39" t="s">
        <v>7306</v>
      </c>
      <c r="R1578" s="39" t="s">
        <v>7307</v>
      </c>
      <c r="S1578" s="165" t="s">
        <v>7308</v>
      </c>
      <c r="T1578" s="74" t="s">
        <v>8103</v>
      </c>
      <c r="U1578" s="39" t="s">
        <v>4477</v>
      </c>
      <c r="V1578" s="35">
        <v>0</v>
      </c>
      <c r="W1578" s="32" t="s">
        <v>25</v>
      </c>
      <c r="X1578" s="35">
        <v>2018</v>
      </c>
      <c r="Y1578" s="32" t="s">
        <v>25</v>
      </c>
      <c r="Z1578" s="99"/>
      <c r="AA1578" s="180"/>
      <c r="AB1578" s="174" t="s">
        <v>6992</v>
      </c>
      <c r="AC1578" s="101" t="s">
        <v>8107</v>
      </c>
      <c r="AD1578" s="99" t="s">
        <v>8107</v>
      </c>
      <c r="AE1578" s="164" t="s">
        <v>8076</v>
      </c>
    </row>
    <row r="1579" spans="2:31" s="146" customFormat="1" x14ac:dyDescent="0.25">
      <c r="B1579" s="162">
        <v>1575</v>
      </c>
      <c r="C1579" s="145" t="s">
        <v>7038</v>
      </c>
      <c r="D1579" s="34" t="s">
        <v>7309</v>
      </c>
      <c r="E1579" s="167" t="s">
        <v>7038</v>
      </c>
      <c r="F1579" s="34" t="s">
        <v>7310</v>
      </c>
      <c r="G1579" s="34" t="s">
        <v>7311</v>
      </c>
      <c r="H1579" s="34" t="s">
        <v>7250</v>
      </c>
      <c r="I1579" s="51" t="s">
        <v>4399</v>
      </c>
      <c r="J1579" s="32" t="s">
        <v>4456</v>
      </c>
      <c r="K1579" s="32" t="s">
        <v>7300</v>
      </c>
      <c r="L1579" s="32">
        <v>0</v>
      </c>
      <c r="M1579" s="34" t="s">
        <v>27</v>
      </c>
      <c r="N1579" s="35">
        <v>0</v>
      </c>
      <c r="O1579" s="99" t="s">
        <v>8091</v>
      </c>
      <c r="P1579" s="74" t="s">
        <v>7312</v>
      </c>
      <c r="Q1579" s="32" t="s">
        <v>507</v>
      </c>
      <c r="R1579" s="32" t="s">
        <v>2099</v>
      </c>
      <c r="S1579" s="76" t="s">
        <v>7313</v>
      </c>
      <c r="T1579" s="74" t="s">
        <v>8103</v>
      </c>
      <c r="U1579" s="163" t="s">
        <v>4478</v>
      </c>
      <c r="V1579" s="35">
        <v>0</v>
      </c>
      <c r="W1579" s="32" t="s">
        <v>25</v>
      </c>
      <c r="X1579" s="35">
        <v>2018</v>
      </c>
      <c r="Y1579" s="32" t="s">
        <v>25</v>
      </c>
      <c r="Z1579" s="99"/>
      <c r="AA1579" s="180"/>
      <c r="AB1579" s="174" t="s">
        <v>6992</v>
      </c>
      <c r="AC1579" s="101" t="s">
        <v>8107</v>
      </c>
      <c r="AD1579" s="99" t="s">
        <v>8107</v>
      </c>
      <c r="AE1579" s="164" t="s">
        <v>8076</v>
      </c>
    </row>
    <row r="1580" spans="2:31" s="146" customFormat="1" x14ac:dyDescent="0.25">
      <c r="B1580" s="162">
        <v>1576</v>
      </c>
      <c r="C1580" s="145" t="s">
        <v>7038</v>
      </c>
      <c r="D1580" s="171">
        <v>413410</v>
      </c>
      <c r="E1580" s="167" t="s">
        <v>7038</v>
      </c>
      <c r="F1580" s="171">
        <v>-77.617421288000003</v>
      </c>
      <c r="G1580" s="171">
        <v>-10.31342851</v>
      </c>
      <c r="H1580" s="34" t="s">
        <v>7250</v>
      </c>
      <c r="I1580" s="51" t="s">
        <v>4399</v>
      </c>
      <c r="J1580" s="39" t="s">
        <v>4456</v>
      </c>
      <c r="K1580" s="39" t="s">
        <v>7300</v>
      </c>
      <c r="L1580" s="39">
        <v>0</v>
      </c>
      <c r="M1580" s="39" t="s">
        <v>27</v>
      </c>
      <c r="N1580" s="39">
        <v>0</v>
      </c>
      <c r="O1580" s="99" t="s">
        <v>8091</v>
      </c>
      <c r="P1580" s="100" t="s">
        <v>7314</v>
      </c>
      <c r="Q1580" s="39" t="s">
        <v>507</v>
      </c>
      <c r="R1580" s="39" t="s">
        <v>2099</v>
      </c>
      <c r="S1580" s="165" t="s">
        <v>7315</v>
      </c>
      <c r="T1580" s="74" t="s">
        <v>8103</v>
      </c>
      <c r="U1580" s="39" t="s">
        <v>4479</v>
      </c>
      <c r="V1580" s="35">
        <v>0</v>
      </c>
      <c r="W1580" s="32" t="s">
        <v>25</v>
      </c>
      <c r="X1580" s="35">
        <v>2018</v>
      </c>
      <c r="Y1580" s="32" t="s">
        <v>25</v>
      </c>
      <c r="Z1580" s="99"/>
      <c r="AA1580" s="180"/>
      <c r="AB1580" s="174" t="s">
        <v>6992</v>
      </c>
      <c r="AC1580" s="101" t="s">
        <v>8107</v>
      </c>
      <c r="AD1580" s="99" t="s">
        <v>8107</v>
      </c>
      <c r="AE1580" s="164" t="s">
        <v>8076</v>
      </c>
    </row>
    <row r="1581" spans="2:31" s="146" customFormat="1" x14ac:dyDescent="0.25">
      <c r="B1581" s="166">
        <v>1577</v>
      </c>
      <c r="C1581" s="145" t="s">
        <v>7038</v>
      </c>
      <c r="D1581" s="34" t="s">
        <v>7316</v>
      </c>
      <c r="E1581" s="167" t="s">
        <v>7038</v>
      </c>
      <c r="F1581" s="34" t="s">
        <v>7317</v>
      </c>
      <c r="G1581" s="34" t="s">
        <v>7318</v>
      </c>
      <c r="H1581" s="34" t="s">
        <v>7250</v>
      </c>
      <c r="I1581" s="51" t="s">
        <v>4399</v>
      </c>
      <c r="J1581" s="32" t="s">
        <v>4456</v>
      </c>
      <c r="K1581" s="32" t="s">
        <v>7300</v>
      </c>
      <c r="L1581" s="32">
        <v>0</v>
      </c>
      <c r="M1581" s="34" t="s">
        <v>27</v>
      </c>
      <c r="N1581" s="35">
        <v>0</v>
      </c>
      <c r="O1581" s="99" t="s">
        <v>8091</v>
      </c>
      <c r="P1581" s="74" t="s">
        <v>605</v>
      </c>
      <c r="Q1581" s="32" t="s">
        <v>144</v>
      </c>
      <c r="R1581" s="32" t="s">
        <v>993</v>
      </c>
      <c r="S1581" s="75" t="s">
        <v>7319</v>
      </c>
      <c r="T1581" s="74" t="s">
        <v>8103</v>
      </c>
      <c r="U1581" s="163" t="s">
        <v>4480</v>
      </c>
      <c r="V1581" s="35">
        <v>0</v>
      </c>
      <c r="W1581" s="32" t="s">
        <v>25</v>
      </c>
      <c r="X1581" s="35">
        <v>2018</v>
      </c>
      <c r="Y1581" s="32" t="s">
        <v>25</v>
      </c>
      <c r="Z1581" s="99"/>
      <c r="AA1581" s="180"/>
      <c r="AB1581" s="174" t="s">
        <v>6992</v>
      </c>
      <c r="AC1581" s="101" t="s">
        <v>8107</v>
      </c>
      <c r="AD1581" s="99" t="s">
        <v>8107</v>
      </c>
      <c r="AE1581" s="164" t="s">
        <v>8076</v>
      </c>
    </row>
    <row r="1582" spans="2:31" s="146" customFormat="1" x14ac:dyDescent="0.25">
      <c r="B1582" s="162">
        <v>1578</v>
      </c>
      <c r="C1582" s="145" t="s">
        <v>7038</v>
      </c>
      <c r="D1582" s="34">
        <v>149244</v>
      </c>
      <c r="E1582" s="167" t="s">
        <v>7038</v>
      </c>
      <c r="F1582" s="171">
        <v>-77.618356689999999</v>
      </c>
      <c r="G1582" s="171">
        <v>-10.313359289999999</v>
      </c>
      <c r="H1582" s="34" t="s">
        <v>7250</v>
      </c>
      <c r="I1582" s="51" t="s">
        <v>4399</v>
      </c>
      <c r="J1582" s="32" t="s">
        <v>4456</v>
      </c>
      <c r="K1582" s="32" t="s">
        <v>7300</v>
      </c>
      <c r="L1582" s="32">
        <v>0</v>
      </c>
      <c r="M1582" s="32" t="s">
        <v>27</v>
      </c>
      <c r="N1582" s="35">
        <v>0</v>
      </c>
      <c r="O1582" s="99" t="s">
        <v>8091</v>
      </c>
      <c r="P1582" s="74" t="s">
        <v>7320</v>
      </c>
      <c r="Q1582" s="32" t="s">
        <v>7321</v>
      </c>
      <c r="R1582" s="32" t="s">
        <v>7322</v>
      </c>
      <c r="S1582" s="174" t="s">
        <v>7323</v>
      </c>
      <c r="T1582" s="74" t="s">
        <v>8103</v>
      </c>
      <c r="U1582" s="39" t="s">
        <v>4481</v>
      </c>
      <c r="V1582" s="35">
        <v>0</v>
      </c>
      <c r="W1582" s="32" t="s">
        <v>25</v>
      </c>
      <c r="X1582" s="35">
        <v>2018</v>
      </c>
      <c r="Y1582" s="32" t="s">
        <v>25</v>
      </c>
      <c r="Z1582" s="99"/>
      <c r="AA1582" s="180"/>
      <c r="AB1582" s="174" t="s">
        <v>6992</v>
      </c>
      <c r="AC1582" s="101" t="s">
        <v>8107</v>
      </c>
      <c r="AD1582" s="99" t="s">
        <v>8107</v>
      </c>
      <c r="AE1582" s="164" t="s">
        <v>8076</v>
      </c>
    </row>
    <row r="1583" spans="2:31" s="146" customFormat="1" x14ac:dyDescent="0.25">
      <c r="B1583" s="162">
        <v>1579</v>
      </c>
      <c r="C1583" s="145" t="s">
        <v>7038</v>
      </c>
      <c r="D1583" s="171">
        <v>413430</v>
      </c>
      <c r="E1583" s="167" t="s">
        <v>7038</v>
      </c>
      <c r="F1583" s="171">
        <v>-77.616220588999994</v>
      </c>
      <c r="G1583" s="171">
        <v>-10.31353786</v>
      </c>
      <c r="H1583" s="34" t="s">
        <v>7250</v>
      </c>
      <c r="I1583" s="51" t="s">
        <v>4399</v>
      </c>
      <c r="J1583" s="39" t="s">
        <v>4456</v>
      </c>
      <c r="K1583" s="39" t="s">
        <v>7300</v>
      </c>
      <c r="L1583" s="39">
        <v>0</v>
      </c>
      <c r="M1583" s="39" t="s">
        <v>27</v>
      </c>
      <c r="N1583" s="39">
        <v>0</v>
      </c>
      <c r="O1583" s="99" t="s">
        <v>8091</v>
      </c>
      <c r="P1583" s="100" t="s">
        <v>7324</v>
      </c>
      <c r="Q1583" s="39" t="s">
        <v>2296</v>
      </c>
      <c r="R1583" s="39" t="s">
        <v>369</v>
      </c>
      <c r="S1583" s="165" t="s">
        <v>7325</v>
      </c>
      <c r="T1583" s="74" t="s">
        <v>8103</v>
      </c>
      <c r="U1583" s="39" t="s">
        <v>4478</v>
      </c>
      <c r="V1583" s="35">
        <v>0</v>
      </c>
      <c r="W1583" s="32" t="s">
        <v>25</v>
      </c>
      <c r="X1583" s="35">
        <v>2018</v>
      </c>
      <c r="Y1583" s="32" t="s">
        <v>25</v>
      </c>
      <c r="Z1583" s="99"/>
      <c r="AA1583" s="180"/>
      <c r="AB1583" s="174" t="s">
        <v>6992</v>
      </c>
      <c r="AC1583" s="101" t="s">
        <v>8107</v>
      </c>
      <c r="AD1583" s="99" t="s">
        <v>8107</v>
      </c>
      <c r="AE1583" s="164" t="s">
        <v>8076</v>
      </c>
    </row>
    <row r="1584" spans="2:31" s="146" customFormat="1" x14ac:dyDescent="0.25">
      <c r="B1584" s="162">
        <v>1580</v>
      </c>
      <c r="C1584" s="145" t="s">
        <v>7038</v>
      </c>
      <c r="D1584" s="34" t="s">
        <v>7326</v>
      </c>
      <c r="E1584" s="167" t="s">
        <v>7038</v>
      </c>
      <c r="F1584" s="34" t="s">
        <v>7327</v>
      </c>
      <c r="G1584" s="34" t="s">
        <v>7328</v>
      </c>
      <c r="H1584" s="34" t="s">
        <v>7250</v>
      </c>
      <c r="I1584" s="51" t="s">
        <v>4399</v>
      </c>
      <c r="J1584" s="32" t="s">
        <v>4456</v>
      </c>
      <c r="K1584" s="32" t="s">
        <v>7329</v>
      </c>
      <c r="L1584" s="32">
        <v>0</v>
      </c>
      <c r="M1584" s="34" t="s">
        <v>27</v>
      </c>
      <c r="N1584" s="35">
        <v>0</v>
      </c>
      <c r="O1584" s="99" t="s">
        <v>8091</v>
      </c>
      <c r="P1584" s="74" t="s">
        <v>469</v>
      </c>
      <c r="Q1584" s="32" t="s">
        <v>7330</v>
      </c>
      <c r="R1584" s="32" t="s">
        <v>7331</v>
      </c>
      <c r="S1584" s="76" t="s">
        <v>7332</v>
      </c>
      <c r="T1584" s="74" t="s">
        <v>8103</v>
      </c>
      <c r="U1584" s="163" t="s">
        <v>4482</v>
      </c>
      <c r="V1584" s="35">
        <v>0</v>
      </c>
      <c r="W1584" s="32" t="s">
        <v>25</v>
      </c>
      <c r="X1584" s="35">
        <v>2018</v>
      </c>
      <c r="Y1584" s="32" t="s">
        <v>25</v>
      </c>
      <c r="Z1584" s="99"/>
      <c r="AA1584" s="180"/>
      <c r="AB1584" s="174" t="s">
        <v>6992</v>
      </c>
      <c r="AC1584" s="101" t="s">
        <v>8107</v>
      </c>
      <c r="AD1584" s="99" t="s">
        <v>8107</v>
      </c>
      <c r="AE1584" s="164" t="s">
        <v>8076</v>
      </c>
    </row>
    <row r="1585" spans="2:31" s="146" customFormat="1" x14ac:dyDescent="0.25">
      <c r="B1585" s="162">
        <v>1581</v>
      </c>
      <c r="C1585" s="145" t="s">
        <v>7038</v>
      </c>
      <c r="D1585" s="34">
        <v>413318</v>
      </c>
      <c r="E1585" s="167" t="s">
        <v>7038</v>
      </c>
      <c r="F1585" s="171">
        <v>-77.435972750000005</v>
      </c>
      <c r="G1585" s="171">
        <v>-10.245298287000001</v>
      </c>
      <c r="H1585" s="34" t="s">
        <v>7250</v>
      </c>
      <c r="I1585" s="51" t="s">
        <v>4399</v>
      </c>
      <c r="J1585" s="32" t="s">
        <v>4456</v>
      </c>
      <c r="K1585" s="32" t="s">
        <v>7329</v>
      </c>
      <c r="L1585" s="32">
        <v>0</v>
      </c>
      <c r="M1585" s="32" t="s">
        <v>27</v>
      </c>
      <c r="N1585" s="32">
        <v>0</v>
      </c>
      <c r="O1585" s="99" t="s">
        <v>8091</v>
      </c>
      <c r="P1585" s="74" t="s">
        <v>4483</v>
      </c>
      <c r="Q1585" s="32" t="s">
        <v>1014</v>
      </c>
      <c r="R1585" s="32" t="s">
        <v>7333</v>
      </c>
      <c r="S1585" s="174" t="s">
        <v>7334</v>
      </c>
      <c r="T1585" s="74" t="s">
        <v>8103</v>
      </c>
      <c r="U1585" s="39" t="s">
        <v>4484</v>
      </c>
      <c r="V1585" s="35">
        <v>0</v>
      </c>
      <c r="W1585" s="32" t="s">
        <v>25</v>
      </c>
      <c r="X1585" s="35">
        <v>2018</v>
      </c>
      <c r="Y1585" s="32" t="s">
        <v>25</v>
      </c>
      <c r="Z1585" s="99"/>
      <c r="AA1585" s="180"/>
      <c r="AB1585" s="174" t="s">
        <v>6992</v>
      </c>
      <c r="AC1585" s="101" t="s">
        <v>8107</v>
      </c>
      <c r="AD1585" s="99" t="s">
        <v>8107</v>
      </c>
      <c r="AE1585" s="164" t="s">
        <v>8076</v>
      </c>
    </row>
    <row r="1586" spans="2:31" s="146" customFormat="1" x14ac:dyDescent="0.25">
      <c r="B1586" s="162">
        <v>1582</v>
      </c>
      <c r="C1586" s="145" t="s">
        <v>7038</v>
      </c>
      <c r="D1586" s="34" t="s">
        <v>7335</v>
      </c>
      <c r="E1586" s="167" t="s">
        <v>7038</v>
      </c>
      <c r="F1586" s="34" t="s">
        <v>7336</v>
      </c>
      <c r="G1586" s="34" t="s">
        <v>7337</v>
      </c>
      <c r="H1586" s="34" t="s">
        <v>7250</v>
      </c>
      <c r="I1586" s="51" t="s">
        <v>4399</v>
      </c>
      <c r="J1586" s="32" t="s">
        <v>4456</v>
      </c>
      <c r="K1586" s="32" t="s">
        <v>7329</v>
      </c>
      <c r="L1586" s="32">
        <v>0</v>
      </c>
      <c r="M1586" s="34" t="s">
        <v>27</v>
      </c>
      <c r="N1586" s="35">
        <v>0</v>
      </c>
      <c r="O1586" s="99" t="s">
        <v>8091</v>
      </c>
      <c r="P1586" s="74" t="s">
        <v>7338</v>
      </c>
      <c r="Q1586" s="32" t="s">
        <v>7339</v>
      </c>
      <c r="R1586" s="32" t="s">
        <v>182</v>
      </c>
      <c r="S1586" s="75" t="s">
        <v>7340</v>
      </c>
      <c r="T1586" s="74" t="s">
        <v>8103</v>
      </c>
      <c r="U1586" s="163" t="s">
        <v>4485</v>
      </c>
      <c r="V1586" s="35">
        <v>0</v>
      </c>
      <c r="W1586" s="32" t="s">
        <v>25</v>
      </c>
      <c r="X1586" s="35">
        <v>2018</v>
      </c>
      <c r="Y1586" s="32" t="s">
        <v>25</v>
      </c>
      <c r="Z1586" s="99"/>
      <c r="AA1586" s="180"/>
      <c r="AB1586" s="174" t="s">
        <v>6992</v>
      </c>
      <c r="AC1586" s="101" t="s">
        <v>8107</v>
      </c>
      <c r="AD1586" s="99" t="s">
        <v>8107</v>
      </c>
      <c r="AE1586" s="164" t="s">
        <v>8076</v>
      </c>
    </row>
    <row r="1587" spans="2:31" s="146" customFormat="1" x14ac:dyDescent="0.25">
      <c r="B1587" s="162">
        <v>1583</v>
      </c>
      <c r="C1587" s="145" t="s">
        <v>7038</v>
      </c>
      <c r="D1587" s="171">
        <v>414214</v>
      </c>
      <c r="E1587" s="167" t="s">
        <v>7038</v>
      </c>
      <c r="F1587" s="171">
        <v>-77.481981795999999</v>
      </c>
      <c r="G1587" s="171">
        <v>-10.257808009</v>
      </c>
      <c r="H1587" s="34" t="s">
        <v>7250</v>
      </c>
      <c r="I1587" s="51" t="s">
        <v>4399</v>
      </c>
      <c r="J1587" s="39" t="s">
        <v>4456</v>
      </c>
      <c r="K1587" s="39" t="s">
        <v>7329</v>
      </c>
      <c r="L1587" s="39">
        <v>0</v>
      </c>
      <c r="M1587" s="39" t="s">
        <v>27</v>
      </c>
      <c r="N1587" s="39">
        <v>0</v>
      </c>
      <c r="O1587" s="99" t="s">
        <v>8091</v>
      </c>
      <c r="P1587" s="100" t="s">
        <v>7341</v>
      </c>
      <c r="Q1587" s="39" t="s">
        <v>4486</v>
      </c>
      <c r="R1587" s="39" t="s">
        <v>7342</v>
      </c>
      <c r="S1587" s="165" t="s">
        <v>7343</v>
      </c>
      <c r="T1587" s="74" t="s">
        <v>8103</v>
      </c>
      <c r="U1587" s="39" t="s">
        <v>4487</v>
      </c>
      <c r="V1587" s="35">
        <v>0</v>
      </c>
      <c r="W1587" s="32" t="s">
        <v>25</v>
      </c>
      <c r="X1587" s="35">
        <v>2018</v>
      </c>
      <c r="Y1587" s="32" t="s">
        <v>25</v>
      </c>
      <c r="Z1587" s="99"/>
      <c r="AA1587" s="180"/>
      <c r="AB1587" s="174" t="s">
        <v>6992</v>
      </c>
      <c r="AC1587" s="101" t="s">
        <v>8107</v>
      </c>
      <c r="AD1587" s="99" t="s">
        <v>8107</v>
      </c>
      <c r="AE1587" s="164" t="s">
        <v>8076</v>
      </c>
    </row>
    <row r="1588" spans="2:31" s="146" customFormat="1" x14ac:dyDescent="0.25">
      <c r="B1588" s="162">
        <v>1584</v>
      </c>
      <c r="C1588" s="145" t="s">
        <v>7038</v>
      </c>
      <c r="D1588" s="34" t="s">
        <v>7344</v>
      </c>
      <c r="E1588" s="167" t="s">
        <v>7038</v>
      </c>
      <c r="F1588" s="34" t="s">
        <v>7345</v>
      </c>
      <c r="G1588" s="34" t="s">
        <v>7346</v>
      </c>
      <c r="H1588" s="34" t="s">
        <v>7250</v>
      </c>
      <c r="I1588" s="51" t="s">
        <v>4399</v>
      </c>
      <c r="J1588" s="32" t="s">
        <v>4456</v>
      </c>
      <c r="K1588" s="32" t="s">
        <v>7329</v>
      </c>
      <c r="L1588" s="32">
        <v>0</v>
      </c>
      <c r="M1588" s="34" t="s">
        <v>27</v>
      </c>
      <c r="N1588" s="35">
        <v>0</v>
      </c>
      <c r="O1588" s="99" t="s">
        <v>8091</v>
      </c>
      <c r="P1588" s="74" t="s">
        <v>214</v>
      </c>
      <c r="Q1588" s="32" t="s">
        <v>1657</v>
      </c>
      <c r="R1588" s="32" t="s">
        <v>431</v>
      </c>
      <c r="S1588" s="76" t="s">
        <v>7347</v>
      </c>
      <c r="T1588" s="74" t="s">
        <v>8103</v>
      </c>
      <c r="U1588" s="163" t="s">
        <v>4488</v>
      </c>
      <c r="V1588" s="35">
        <v>0</v>
      </c>
      <c r="W1588" s="32" t="s">
        <v>25</v>
      </c>
      <c r="X1588" s="35">
        <v>2018</v>
      </c>
      <c r="Y1588" s="32" t="s">
        <v>25</v>
      </c>
      <c r="Z1588" s="99"/>
      <c r="AA1588" s="180"/>
      <c r="AB1588" s="174" t="s">
        <v>6992</v>
      </c>
      <c r="AC1588" s="101" t="s">
        <v>8107</v>
      </c>
      <c r="AD1588" s="99" t="s">
        <v>8107</v>
      </c>
      <c r="AE1588" s="164" t="s">
        <v>8076</v>
      </c>
    </row>
    <row r="1589" spans="2:31" s="146" customFormat="1" x14ac:dyDescent="0.25">
      <c r="B1589" s="166">
        <v>1585</v>
      </c>
      <c r="C1589" s="145" t="s">
        <v>7038</v>
      </c>
      <c r="D1589" s="34" t="s">
        <v>7348</v>
      </c>
      <c r="E1589" s="167" t="s">
        <v>7038</v>
      </c>
      <c r="F1589" s="34" t="s">
        <v>7349</v>
      </c>
      <c r="G1589" s="34" t="s">
        <v>7350</v>
      </c>
      <c r="H1589" s="34" t="s">
        <v>7250</v>
      </c>
      <c r="I1589" s="51" t="s">
        <v>4399</v>
      </c>
      <c r="J1589" s="32" t="s">
        <v>4456</v>
      </c>
      <c r="K1589" s="32" t="s">
        <v>7329</v>
      </c>
      <c r="L1589" s="32">
        <v>0</v>
      </c>
      <c r="M1589" s="34" t="s">
        <v>27</v>
      </c>
      <c r="N1589" s="35">
        <v>0</v>
      </c>
      <c r="O1589" s="99" t="s">
        <v>8091</v>
      </c>
      <c r="P1589" s="74" t="s">
        <v>7351</v>
      </c>
      <c r="Q1589" s="32" t="s">
        <v>1657</v>
      </c>
      <c r="R1589" s="32" t="s">
        <v>7352</v>
      </c>
      <c r="S1589" s="75" t="s">
        <v>7353</v>
      </c>
      <c r="T1589" s="74" t="s">
        <v>8103</v>
      </c>
      <c r="U1589" s="163" t="s">
        <v>4489</v>
      </c>
      <c r="V1589" s="35">
        <v>0</v>
      </c>
      <c r="W1589" s="32" t="s">
        <v>25</v>
      </c>
      <c r="X1589" s="35">
        <v>2018</v>
      </c>
      <c r="Y1589" s="32" t="s">
        <v>25</v>
      </c>
      <c r="Z1589" s="99"/>
      <c r="AA1589" s="180"/>
      <c r="AB1589" s="174" t="s">
        <v>6992</v>
      </c>
      <c r="AC1589" s="101" t="s">
        <v>8107</v>
      </c>
      <c r="AD1589" s="99" t="s">
        <v>8107</v>
      </c>
      <c r="AE1589" s="164" t="s">
        <v>8076</v>
      </c>
    </row>
    <row r="1590" spans="2:31" s="146" customFormat="1" x14ac:dyDescent="0.25">
      <c r="B1590" s="162">
        <v>1586</v>
      </c>
      <c r="C1590" s="145" t="s">
        <v>7038</v>
      </c>
      <c r="D1590" s="171">
        <v>414229</v>
      </c>
      <c r="E1590" s="167" t="s">
        <v>7038</v>
      </c>
      <c r="F1590" s="171">
        <v>-77.481858232999997</v>
      </c>
      <c r="G1590" s="171">
        <v>-10.257437903</v>
      </c>
      <c r="H1590" s="34" t="s">
        <v>7250</v>
      </c>
      <c r="I1590" s="51" t="s">
        <v>4399</v>
      </c>
      <c r="J1590" s="39" t="s">
        <v>4456</v>
      </c>
      <c r="K1590" s="39" t="s">
        <v>7329</v>
      </c>
      <c r="L1590" s="39">
        <v>0</v>
      </c>
      <c r="M1590" s="39" t="s">
        <v>27</v>
      </c>
      <c r="N1590" s="39">
        <v>0</v>
      </c>
      <c r="O1590" s="99" t="s">
        <v>8091</v>
      </c>
      <c r="P1590" s="100" t="s">
        <v>7354</v>
      </c>
      <c r="Q1590" s="39" t="s">
        <v>7355</v>
      </c>
      <c r="R1590" s="39" t="s">
        <v>1657</v>
      </c>
      <c r="S1590" s="165" t="s">
        <v>7356</v>
      </c>
      <c r="T1590" s="74" t="s">
        <v>8103</v>
      </c>
      <c r="U1590" s="39" t="s">
        <v>4490</v>
      </c>
      <c r="V1590" s="35">
        <v>0</v>
      </c>
      <c r="W1590" s="32" t="s">
        <v>25</v>
      </c>
      <c r="X1590" s="35">
        <v>2018</v>
      </c>
      <c r="Y1590" s="32" t="s">
        <v>25</v>
      </c>
      <c r="Z1590" s="99"/>
      <c r="AA1590" s="180"/>
      <c r="AB1590" s="174" t="s">
        <v>6992</v>
      </c>
      <c r="AC1590" s="101" t="s">
        <v>8107</v>
      </c>
      <c r="AD1590" s="99" t="s">
        <v>8107</v>
      </c>
      <c r="AE1590" s="164" t="s">
        <v>8076</v>
      </c>
    </row>
    <row r="1591" spans="2:31" s="146" customFormat="1" x14ac:dyDescent="0.25">
      <c r="B1591" s="162">
        <v>1587</v>
      </c>
      <c r="C1591" s="145" t="s">
        <v>7038</v>
      </c>
      <c r="D1591" s="171">
        <v>414273</v>
      </c>
      <c r="E1591" s="167" t="s">
        <v>7038</v>
      </c>
      <c r="F1591" s="171">
        <v>-77.483432871000005</v>
      </c>
      <c r="G1591" s="171">
        <v>-10.258209188</v>
      </c>
      <c r="H1591" s="34" t="s">
        <v>7250</v>
      </c>
      <c r="I1591" s="51" t="s">
        <v>4399</v>
      </c>
      <c r="J1591" s="39" t="s">
        <v>4456</v>
      </c>
      <c r="K1591" s="39" t="s">
        <v>7329</v>
      </c>
      <c r="L1591" s="39">
        <v>0</v>
      </c>
      <c r="M1591" s="39" t="s">
        <v>27</v>
      </c>
      <c r="N1591" s="39">
        <v>0</v>
      </c>
      <c r="O1591" s="99" t="s">
        <v>8091</v>
      </c>
      <c r="P1591" s="100" t="s">
        <v>7357</v>
      </c>
      <c r="Q1591" s="39" t="s">
        <v>7355</v>
      </c>
      <c r="R1591" s="39" t="s">
        <v>7358</v>
      </c>
      <c r="S1591" s="165" t="s">
        <v>7359</v>
      </c>
      <c r="T1591" s="74" t="s">
        <v>8103</v>
      </c>
      <c r="U1591" s="39" t="s">
        <v>4491</v>
      </c>
      <c r="V1591" s="35">
        <v>0</v>
      </c>
      <c r="W1591" s="32" t="s">
        <v>25</v>
      </c>
      <c r="X1591" s="35">
        <v>2018</v>
      </c>
      <c r="Y1591" s="32" t="s">
        <v>25</v>
      </c>
      <c r="Z1591" s="99"/>
      <c r="AA1591" s="180"/>
      <c r="AB1591" s="174" t="s">
        <v>6992</v>
      </c>
      <c r="AC1591" s="101" t="s">
        <v>8107</v>
      </c>
      <c r="AD1591" s="99" t="s">
        <v>8107</v>
      </c>
      <c r="AE1591" s="164" t="s">
        <v>8076</v>
      </c>
    </row>
    <row r="1592" spans="2:31" s="146" customFormat="1" x14ac:dyDescent="0.25">
      <c r="B1592" s="162">
        <v>1588</v>
      </c>
      <c r="C1592" s="145" t="s">
        <v>7038</v>
      </c>
      <c r="D1592" s="34">
        <v>132580</v>
      </c>
      <c r="E1592" s="167" t="s">
        <v>7038</v>
      </c>
      <c r="F1592" s="34">
        <v>-77.124966481900003</v>
      </c>
      <c r="G1592" s="34">
        <v>-10.3343163555</v>
      </c>
      <c r="H1592" s="34" t="s">
        <v>7250</v>
      </c>
      <c r="I1592" s="51" t="s">
        <v>4399</v>
      </c>
      <c r="J1592" s="32" t="s">
        <v>4456</v>
      </c>
      <c r="K1592" s="32" t="s">
        <v>7360</v>
      </c>
      <c r="L1592" s="32">
        <v>0</v>
      </c>
      <c r="M1592" s="34" t="s">
        <v>27</v>
      </c>
      <c r="N1592" s="35">
        <v>0</v>
      </c>
      <c r="O1592" s="99" t="s">
        <v>8091</v>
      </c>
      <c r="P1592" s="74" t="s">
        <v>167</v>
      </c>
      <c r="Q1592" s="32" t="s">
        <v>4179</v>
      </c>
      <c r="R1592" s="32" t="s">
        <v>7361</v>
      </c>
      <c r="S1592" s="76" t="s">
        <v>7362</v>
      </c>
      <c r="T1592" s="74" t="s">
        <v>8103</v>
      </c>
      <c r="U1592" s="163" t="s">
        <v>4492</v>
      </c>
      <c r="V1592" s="35">
        <v>0</v>
      </c>
      <c r="W1592" s="32" t="s">
        <v>25</v>
      </c>
      <c r="X1592" s="35">
        <v>2018</v>
      </c>
      <c r="Y1592" s="32" t="s">
        <v>25</v>
      </c>
      <c r="Z1592" s="99"/>
      <c r="AA1592" s="74"/>
      <c r="AB1592" s="76" t="s">
        <v>6992</v>
      </c>
      <c r="AC1592" s="101" t="s">
        <v>8107</v>
      </c>
      <c r="AD1592" s="99" t="s">
        <v>8107</v>
      </c>
      <c r="AE1592" s="164" t="s">
        <v>8076</v>
      </c>
    </row>
    <row r="1593" spans="2:31" s="146" customFormat="1" x14ac:dyDescent="0.25">
      <c r="B1593" s="162">
        <v>1589</v>
      </c>
      <c r="C1593" s="145" t="s">
        <v>7038</v>
      </c>
      <c r="D1593" s="34">
        <v>269480</v>
      </c>
      <c r="E1593" s="167" t="s">
        <v>7038</v>
      </c>
      <c r="F1593" s="34">
        <v>-77.125419783599995</v>
      </c>
      <c r="G1593" s="34">
        <v>-10.335845144</v>
      </c>
      <c r="H1593" s="34" t="s">
        <v>7250</v>
      </c>
      <c r="I1593" s="51" t="s">
        <v>4399</v>
      </c>
      <c r="J1593" s="32" t="s">
        <v>4456</v>
      </c>
      <c r="K1593" s="32" t="s">
        <v>7360</v>
      </c>
      <c r="L1593" s="32">
        <v>0</v>
      </c>
      <c r="M1593" s="34" t="s">
        <v>27</v>
      </c>
      <c r="N1593" s="35">
        <v>0</v>
      </c>
      <c r="O1593" s="99" t="s">
        <v>8091</v>
      </c>
      <c r="P1593" s="74" t="s">
        <v>410</v>
      </c>
      <c r="Q1593" s="32" t="s">
        <v>2021</v>
      </c>
      <c r="R1593" s="32" t="s">
        <v>7258</v>
      </c>
      <c r="S1593" s="76" t="s">
        <v>7363</v>
      </c>
      <c r="T1593" s="74" t="s">
        <v>8103</v>
      </c>
      <c r="U1593" s="163" t="s">
        <v>4493</v>
      </c>
      <c r="V1593" s="35">
        <v>0</v>
      </c>
      <c r="W1593" s="32" t="s">
        <v>25</v>
      </c>
      <c r="X1593" s="35">
        <v>2018</v>
      </c>
      <c r="Y1593" s="32" t="s">
        <v>25</v>
      </c>
      <c r="Z1593" s="99"/>
      <c r="AA1593" s="74"/>
      <c r="AB1593" s="76" t="s">
        <v>6992</v>
      </c>
      <c r="AC1593" s="101" t="s">
        <v>8107</v>
      </c>
      <c r="AD1593" s="99" t="s">
        <v>8107</v>
      </c>
      <c r="AE1593" s="164" t="s">
        <v>8076</v>
      </c>
    </row>
    <row r="1594" spans="2:31" s="146" customFormat="1" x14ac:dyDescent="0.25">
      <c r="B1594" s="162">
        <v>1590</v>
      </c>
      <c r="C1594" s="145" t="s">
        <v>7038</v>
      </c>
      <c r="D1594" s="34">
        <v>132564</v>
      </c>
      <c r="E1594" s="167" t="s">
        <v>7038</v>
      </c>
      <c r="F1594" s="34">
        <v>-77.124566232500001</v>
      </c>
      <c r="G1594" s="34">
        <v>-10.3333383899</v>
      </c>
      <c r="H1594" s="34" t="s">
        <v>7250</v>
      </c>
      <c r="I1594" s="51" t="s">
        <v>4399</v>
      </c>
      <c r="J1594" s="32" t="s">
        <v>4456</v>
      </c>
      <c r="K1594" s="32" t="s">
        <v>7360</v>
      </c>
      <c r="L1594" s="32">
        <v>0</v>
      </c>
      <c r="M1594" s="34" t="s">
        <v>27</v>
      </c>
      <c r="N1594" s="35">
        <v>0</v>
      </c>
      <c r="O1594" s="99" t="s">
        <v>8091</v>
      </c>
      <c r="P1594" s="74" t="s">
        <v>7364</v>
      </c>
      <c r="Q1594" s="32" t="s">
        <v>1101</v>
      </c>
      <c r="R1594" s="32" t="s">
        <v>2131</v>
      </c>
      <c r="S1594" s="76" t="s">
        <v>7365</v>
      </c>
      <c r="T1594" s="74" t="s">
        <v>8103</v>
      </c>
      <c r="U1594" s="163" t="s">
        <v>4494</v>
      </c>
      <c r="V1594" s="35">
        <v>0</v>
      </c>
      <c r="W1594" s="32" t="s">
        <v>25</v>
      </c>
      <c r="X1594" s="35">
        <v>2018</v>
      </c>
      <c r="Y1594" s="32" t="s">
        <v>25</v>
      </c>
      <c r="Z1594" s="99"/>
      <c r="AA1594" s="74"/>
      <c r="AB1594" s="76" t="s">
        <v>6992</v>
      </c>
      <c r="AC1594" s="101" t="s">
        <v>8107</v>
      </c>
      <c r="AD1594" s="99" t="s">
        <v>8107</v>
      </c>
      <c r="AE1594" s="164" t="s">
        <v>8076</v>
      </c>
    </row>
    <row r="1595" spans="2:31" s="184" customFormat="1" x14ac:dyDescent="0.25">
      <c r="B1595" s="185">
        <v>1591</v>
      </c>
      <c r="C1595" s="224" t="s">
        <v>7038</v>
      </c>
      <c r="D1595" s="225">
        <v>403722</v>
      </c>
      <c r="E1595" s="226" t="s">
        <v>7038</v>
      </c>
      <c r="F1595" s="225">
        <v>-77.102939271799997</v>
      </c>
      <c r="G1595" s="225">
        <v>-10.3684909027</v>
      </c>
      <c r="H1595" s="225" t="s">
        <v>7250</v>
      </c>
      <c r="I1595" s="189" t="s">
        <v>4399</v>
      </c>
      <c r="J1595" s="187" t="s">
        <v>4456</v>
      </c>
      <c r="K1595" s="187" t="s">
        <v>7247</v>
      </c>
      <c r="L1595" s="32">
        <v>0</v>
      </c>
      <c r="M1595" s="34" t="s">
        <v>27</v>
      </c>
      <c r="N1595" s="35">
        <v>0</v>
      </c>
      <c r="O1595" s="99" t="s">
        <v>8091</v>
      </c>
      <c r="P1595" s="192" t="s">
        <v>7366</v>
      </c>
      <c r="Q1595" s="187" t="s">
        <v>7367</v>
      </c>
      <c r="R1595" s="187" t="s">
        <v>7368</v>
      </c>
      <c r="S1595" s="216" t="s">
        <v>7369</v>
      </c>
      <c r="T1595" s="192" t="s">
        <v>8103</v>
      </c>
      <c r="U1595" s="213" t="s">
        <v>255</v>
      </c>
      <c r="V1595" s="193">
        <v>0</v>
      </c>
      <c r="W1595" s="187" t="s">
        <v>255</v>
      </c>
      <c r="X1595" s="193" t="s">
        <v>255</v>
      </c>
      <c r="Y1595" s="186" t="s">
        <v>255</v>
      </c>
      <c r="Z1595" s="194"/>
      <c r="AA1595" s="195"/>
      <c r="AB1595" s="191" t="s">
        <v>255</v>
      </c>
      <c r="AC1595" s="214" t="s">
        <v>8107</v>
      </c>
      <c r="AD1595" s="194" t="s">
        <v>8107</v>
      </c>
      <c r="AE1595" s="197" t="s">
        <v>8111</v>
      </c>
    </row>
    <row r="1596" spans="2:31" s="146" customFormat="1" x14ac:dyDescent="0.25">
      <c r="B1596" s="162">
        <v>1592</v>
      </c>
      <c r="C1596" s="145" t="s">
        <v>7038</v>
      </c>
      <c r="D1596" s="34">
        <v>426787</v>
      </c>
      <c r="E1596" s="167" t="s">
        <v>7038</v>
      </c>
      <c r="F1596" s="34">
        <v>-77.103557750099995</v>
      </c>
      <c r="G1596" s="34">
        <v>-10.3678728315</v>
      </c>
      <c r="H1596" s="34" t="s">
        <v>7250</v>
      </c>
      <c r="I1596" s="51" t="s">
        <v>4399</v>
      </c>
      <c r="J1596" s="32" t="s">
        <v>4456</v>
      </c>
      <c r="K1596" s="32" t="s">
        <v>7247</v>
      </c>
      <c r="L1596" s="32">
        <v>0</v>
      </c>
      <c r="M1596" s="34" t="s">
        <v>27</v>
      </c>
      <c r="N1596" s="35">
        <v>0</v>
      </c>
      <c r="O1596" s="99" t="s">
        <v>8091</v>
      </c>
      <c r="P1596" s="74" t="s">
        <v>7370</v>
      </c>
      <c r="Q1596" s="32" t="s">
        <v>7367</v>
      </c>
      <c r="R1596" s="32" t="s">
        <v>7371</v>
      </c>
      <c r="S1596" s="76" t="s">
        <v>7372</v>
      </c>
      <c r="T1596" s="74" t="s">
        <v>8103</v>
      </c>
      <c r="U1596" s="163" t="s">
        <v>4495</v>
      </c>
      <c r="V1596" s="35">
        <v>0</v>
      </c>
      <c r="W1596" s="32" t="s">
        <v>25</v>
      </c>
      <c r="X1596" s="35">
        <v>2018</v>
      </c>
      <c r="Y1596" s="32" t="s">
        <v>25</v>
      </c>
      <c r="Z1596" s="99"/>
      <c r="AA1596" s="74"/>
      <c r="AB1596" s="76" t="s">
        <v>6992</v>
      </c>
      <c r="AC1596" s="101" t="s">
        <v>8107</v>
      </c>
      <c r="AD1596" s="99" t="s">
        <v>8107</v>
      </c>
      <c r="AE1596" s="164" t="s">
        <v>8076</v>
      </c>
    </row>
    <row r="1597" spans="2:31" s="146" customFormat="1" x14ac:dyDescent="0.25">
      <c r="B1597" s="166">
        <v>1593</v>
      </c>
      <c r="C1597" s="145" t="s">
        <v>7038</v>
      </c>
      <c r="D1597" s="34" t="s">
        <v>7373</v>
      </c>
      <c r="E1597" s="167" t="s">
        <v>7038</v>
      </c>
      <c r="F1597" s="34" t="s">
        <v>7374</v>
      </c>
      <c r="G1597" s="34" t="s">
        <v>7375</v>
      </c>
      <c r="H1597" s="34" t="s">
        <v>7250</v>
      </c>
      <c r="I1597" s="51" t="s">
        <v>4399</v>
      </c>
      <c r="J1597" s="51" t="s">
        <v>4456</v>
      </c>
      <c r="K1597" s="51" t="s">
        <v>7247</v>
      </c>
      <c r="L1597" s="32">
        <v>0</v>
      </c>
      <c r="M1597" s="176" t="s">
        <v>27</v>
      </c>
      <c r="N1597" s="177">
        <v>0</v>
      </c>
      <c r="O1597" s="99" t="s">
        <v>8091</v>
      </c>
      <c r="P1597" s="74" t="s">
        <v>7376</v>
      </c>
      <c r="Q1597" s="32" t="s">
        <v>4179</v>
      </c>
      <c r="R1597" s="32" t="s">
        <v>7367</v>
      </c>
      <c r="S1597" s="178" t="s">
        <v>7377</v>
      </c>
      <c r="T1597" s="74" t="s">
        <v>8103</v>
      </c>
      <c r="U1597" s="163" t="s">
        <v>4496</v>
      </c>
      <c r="V1597" s="35">
        <v>0</v>
      </c>
      <c r="W1597" s="32" t="s">
        <v>25</v>
      </c>
      <c r="X1597" s="35">
        <v>2018</v>
      </c>
      <c r="Y1597" s="32" t="s">
        <v>25</v>
      </c>
      <c r="Z1597" s="99"/>
      <c r="AA1597" s="74"/>
      <c r="AB1597" s="76" t="s">
        <v>6992</v>
      </c>
      <c r="AC1597" s="101" t="s">
        <v>8107</v>
      </c>
      <c r="AD1597" s="99" t="s">
        <v>8107</v>
      </c>
      <c r="AE1597" s="164" t="s">
        <v>8076</v>
      </c>
    </row>
    <row r="1598" spans="2:31" s="146" customFormat="1" x14ac:dyDescent="0.25">
      <c r="B1598" s="162">
        <v>1594</v>
      </c>
      <c r="C1598" s="145" t="s">
        <v>7038</v>
      </c>
      <c r="D1598" s="34">
        <v>427350</v>
      </c>
      <c r="E1598" s="167" t="s">
        <v>7038</v>
      </c>
      <c r="F1598" s="34">
        <v>-77.102849678499993</v>
      </c>
      <c r="G1598" s="34">
        <v>-10.368544330900001</v>
      </c>
      <c r="H1598" s="34" t="s">
        <v>7250</v>
      </c>
      <c r="I1598" s="51" t="s">
        <v>4399</v>
      </c>
      <c r="J1598" s="32" t="s">
        <v>4456</v>
      </c>
      <c r="K1598" s="32" t="s">
        <v>7247</v>
      </c>
      <c r="L1598" s="32">
        <v>0</v>
      </c>
      <c r="M1598" s="34" t="s">
        <v>27</v>
      </c>
      <c r="N1598" s="35">
        <v>0</v>
      </c>
      <c r="O1598" s="99" t="s">
        <v>8091</v>
      </c>
      <c r="P1598" s="74" t="s">
        <v>7378</v>
      </c>
      <c r="Q1598" s="32" t="s">
        <v>2746</v>
      </c>
      <c r="R1598" s="32" t="s">
        <v>253</v>
      </c>
      <c r="S1598" s="76" t="s">
        <v>7379</v>
      </c>
      <c r="T1598" s="74" t="s">
        <v>8103</v>
      </c>
      <c r="U1598" s="163" t="s">
        <v>4497</v>
      </c>
      <c r="V1598" s="35">
        <v>0</v>
      </c>
      <c r="W1598" s="32" t="s">
        <v>25</v>
      </c>
      <c r="X1598" s="35">
        <v>2019</v>
      </c>
      <c r="Y1598" s="32" t="s">
        <v>25</v>
      </c>
      <c r="Z1598" s="99"/>
      <c r="AA1598" s="74"/>
      <c r="AB1598" s="76" t="s">
        <v>6992</v>
      </c>
      <c r="AC1598" s="101" t="s">
        <v>8107</v>
      </c>
      <c r="AD1598" s="99" t="s">
        <v>8107</v>
      </c>
      <c r="AE1598" s="164" t="s">
        <v>8076</v>
      </c>
    </row>
    <row r="1599" spans="2:31" s="184" customFormat="1" x14ac:dyDescent="0.25">
      <c r="B1599" s="185">
        <v>1595</v>
      </c>
      <c r="C1599" s="224" t="s">
        <v>7038</v>
      </c>
      <c r="D1599" s="225">
        <v>427350</v>
      </c>
      <c r="E1599" s="226" t="s">
        <v>7038</v>
      </c>
      <c r="F1599" s="229">
        <v>-77.102850000000004</v>
      </c>
      <c r="G1599" s="229">
        <v>-10.368544</v>
      </c>
      <c r="H1599" s="225" t="s">
        <v>7250</v>
      </c>
      <c r="I1599" s="189" t="s">
        <v>4399</v>
      </c>
      <c r="J1599" s="187" t="s">
        <v>4456</v>
      </c>
      <c r="K1599" s="187" t="s">
        <v>7247</v>
      </c>
      <c r="L1599" s="32">
        <v>0</v>
      </c>
      <c r="M1599" s="32" t="s">
        <v>27</v>
      </c>
      <c r="N1599" s="32">
        <v>0</v>
      </c>
      <c r="O1599" s="99" t="s">
        <v>8091</v>
      </c>
      <c r="P1599" s="192" t="s">
        <v>7378</v>
      </c>
      <c r="Q1599" s="187" t="s">
        <v>2746</v>
      </c>
      <c r="R1599" s="187" t="s">
        <v>253</v>
      </c>
      <c r="S1599" s="218" t="s">
        <v>7379</v>
      </c>
      <c r="T1599" s="192" t="s">
        <v>8103</v>
      </c>
      <c r="U1599" s="213" t="s">
        <v>4497</v>
      </c>
      <c r="V1599" s="193">
        <v>0</v>
      </c>
      <c r="W1599" s="187" t="s">
        <v>255</v>
      </c>
      <c r="X1599" s="193" t="s">
        <v>255</v>
      </c>
      <c r="Y1599" s="215" t="s">
        <v>25</v>
      </c>
      <c r="Z1599" s="194"/>
      <c r="AA1599" s="192"/>
      <c r="AB1599" s="216" t="s">
        <v>255</v>
      </c>
      <c r="AC1599" s="214" t="s">
        <v>8107</v>
      </c>
      <c r="AD1599" s="194" t="s">
        <v>8107</v>
      </c>
      <c r="AE1599" s="197" t="s">
        <v>8111</v>
      </c>
    </row>
    <row r="1600" spans="2:31" s="146" customFormat="1" x14ac:dyDescent="0.25">
      <c r="B1600" s="162">
        <v>1596</v>
      </c>
      <c r="C1600" s="145" t="s">
        <v>7038</v>
      </c>
      <c r="D1600" s="34">
        <v>426831</v>
      </c>
      <c r="E1600" s="167" t="s">
        <v>7038</v>
      </c>
      <c r="F1600" s="34">
        <v>-77.103894063300004</v>
      </c>
      <c r="G1600" s="34">
        <v>-10.369134744</v>
      </c>
      <c r="H1600" s="34" t="s">
        <v>7250</v>
      </c>
      <c r="I1600" s="51" t="s">
        <v>4399</v>
      </c>
      <c r="J1600" s="32" t="s">
        <v>4456</v>
      </c>
      <c r="K1600" s="32" t="s">
        <v>7247</v>
      </c>
      <c r="L1600" s="32">
        <v>0</v>
      </c>
      <c r="M1600" s="34" t="s">
        <v>27</v>
      </c>
      <c r="N1600" s="35">
        <v>0</v>
      </c>
      <c r="O1600" s="99" t="s">
        <v>8091</v>
      </c>
      <c r="P1600" s="74" t="s">
        <v>7380</v>
      </c>
      <c r="Q1600" s="32" t="s">
        <v>7381</v>
      </c>
      <c r="R1600" s="32" t="s">
        <v>7367</v>
      </c>
      <c r="S1600" s="76" t="s">
        <v>7382</v>
      </c>
      <c r="T1600" s="74" t="s">
        <v>8103</v>
      </c>
      <c r="U1600" s="163" t="s">
        <v>4498</v>
      </c>
      <c r="V1600" s="35">
        <v>0</v>
      </c>
      <c r="W1600" s="32" t="s">
        <v>25</v>
      </c>
      <c r="X1600" s="35">
        <v>2018</v>
      </c>
      <c r="Y1600" s="32" t="s">
        <v>25</v>
      </c>
      <c r="Z1600" s="99"/>
      <c r="AA1600" s="74"/>
      <c r="AB1600" s="76" t="s">
        <v>6992</v>
      </c>
      <c r="AC1600" s="101" t="s">
        <v>8107</v>
      </c>
      <c r="AD1600" s="99" t="s">
        <v>8107</v>
      </c>
      <c r="AE1600" s="164" t="s">
        <v>8076</v>
      </c>
    </row>
    <row r="1601" spans="2:31" s="146" customFormat="1" x14ac:dyDescent="0.25">
      <c r="B1601" s="162">
        <v>1597</v>
      </c>
      <c r="C1601" s="145" t="s">
        <v>7038</v>
      </c>
      <c r="D1601" s="34" t="s">
        <v>7383</v>
      </c>
      <c r="E1601" s="167" t="s">
        <v>7038</v>
      </c>
      <c r="F1601" s="34" t="s">
        <v>7384</v>
      </c>
      <c r="G1601" s="34" t="s">
        <v>7385</v>
      </c>
      <c r="H1601" s="34" t="s">
        <v>7250</v>
      </c>
      <c r="I1601" s="51" t="s">
        <v>4399</v>
      </c>
      <c r="J1601" s="32" t="s">
        <v>4456</v>
      </c>
      <c r="K1601" s="32" t="s">
        <v>7247</v>
      </c>
      <c r="L1601" s="32">
        <v>0</v>
      </c>
      <c r="M1601" s="34" t="s">
        <v>27</v>
      </c>
      <c r="N1601" s="35">
        <v>0</v>
      </c>
      <c r="O1601" s="99" t="s">
        <v>8091</v>
      </c>
      <c r="P1601" s="74" t="s">
        <v>4499</v>
      </c>
      <c r="Q1601" s="32" t="s">
        <v>7386</v>
      </c>
      <c r="R1601" s="32" t="s">
        <v>4500</v>
      </c>
      <c r="S1601" s="76" t="s">
        <v>7387</v>
      </c>
      <c r="T1601" s="74" t="s">
        <v>8103</v>
      </c>
      <c r="U1601" s="163" t="s">
        <v>4501</v>
      </c>
      <c r="V1601" s="35">
        <v>0</v>
      </c>
      <c r="W1601" s="32" t="s">
        <v>25</v>
      </c>
      <c r="X1601" s="35">
        <v>2018</v>
      </c>
      <c r="Y1601" s="32" t="s">
        <v>25</v>
      </c>
      <c r="Z1601" s="99"/>
      <c r="AA1601" s="74"/>
      <c r="AB1601" s="76" t="s">
        <v>6992</v>
      </c>
      <c r="AC1601" s="101" t="s">
        <v>8107</v>
      </c>
      <c r="AD1601" s="99" t="s">
        <v>8107</v>
      </c>
      <c r="AE1601" s="164" t="s">
        <v>8076</v>
      </c>
    </row>
    <row r="1602" spans="2:31" s="146" customFormat="1" x14ac:dyDescent="0.25">
      <c r="B1602" s="162">
        <v>1598</v>
      </c>
      <c r="C1602" s="145" t="s">
        <v>7038</v>
      </c>
      <c r="D1602" s="34">
        <v>427370</v>
      </c>
      <c r="E1602" s="167" t="s">
        <v>7038</v>
      </c>
      <c r="F1602" s="34">
        <v>-77.102570702500003</v>
      </c>
      <c r="G1602" s="34">
        <v>-10.369670716</v>
      </c>
      <c r="H1602" s="34" t="s">
        <v>7250</v>
      </c>
      <c r="I1602" s="51" t="s">
        <v>4399</v>
      </c>
      <c r="J1602" s="32" t="s">
        <v>4456</v>
      </c>
      <c r="K1602" s="32" t="s">
        <v>7247</v>
      </c>
      <c r="L1602" s="32">
        <v>0</v>
      </c>
      <c r="M1602" s="34" t="s">
        <v>27</v>
      </c>
      <c r="N1602" s="35">
        <v>0</v>
      </c>
      <c r="O1602" s="99" t="s">
        <v>8091</v>
      </c>
      <c r="P1602" s="74" t="s">
        <v>7388</v>
      </c>
      <c r="Q1602" s="32" t="s">
        <v>4429</v>
      </c>
      <c r="R1602" s="32" t="s">
        <v>7389</v>
      </c>
      <c r="S1602" s="76" t="s">
        <v>7390</v>
      </c>
      <c r="T1602" s="74" t="s">
        <v>8103</v>
      </c>
      <c r="U1602" s="163" t="s">
        <v>4502</v>
      </c>
      <c r="V1602" s="35">
        <v>0</v>
      </c>
      <c r="W1602" s="32" t="s">
        <v>25</v>
      </c>
      <c r="X1602" s="35">
        <v>2019</v>
      </c>
      <c r="Y1602" s="32" t="s">
        <v>25</v>
      </c>
      <c r="Z1602" s="99"/>
      <c r="AA1602" s="74"/>
      <c r="AB1602" s="76" t="s">
        <v>6992</v>
      </c>
      <c r="AC1602" s="101" t="s">
        <v>8107</v>
      </c>
      <c r="AD1602" s="99" t="s">
        <v>8107</v>
      </c>
      <c r="AE1602" s="164" t="s">
        <v>8076</v>
      </c>
    </row>
    <row r="1603" spans="2:31" s="184" customFormat="1" x14ac:dyDescent="0.25">
      <c r="B1603" s="185">
        <v>1599</v>
      </c>
      <c r="C1603" s="224" t="s">
        <v>7038</v>
      </c>
      <c r="D1603" s="225" t="s">
        <v>7391</v>
      </c>
      <c r="E1603" s="226" t="s">
        <v>7038</v>
      </c>
      <c r="F1603" s="225" t="s">
        <v>7392</v>
      </c>
      <c r="G1603" s="225" t="s">
        <v>7393</v>
      </c>
      <c r="H1603" s="225" t="s">
        <v>7250</v>
      </c>
      <c r="I1603" s="189" t="s">
        <v>4399</v>
      </c>
      <c r="J1603" s="187" t="s">
        <v>4456</v>
      </c>
      <c r="K1603" s="187" t="s">
        <v>7247</v>
      </c>
      <c r="L1603" s="32">
        <v>0</v>
      </c>
      <c r="M1603" s="34" t="s">
        <v>27</v>
      </c>
      <c r="N1603" s="35">
        <v>0</v>
      </c>
      <c r="O1603" s="99" t="s">
        <v>8091</v>
      </c>
      <c r="P1603" s="192" t="s">
        <v>7388</v>
      </c>
      <c r="Q1603" s="187" t="s">
        <v>4429</v>
      </c>
      <c r="R1603" s="187" t="s">
        <v>7389</v>
      </c>
      <c r="S1603" s="212" t="s">
        <v>7390</v>
      </c>
      <c r="T1603" s="192" t="s">
        <v>8103</v>
      </c>
      <c r="U1603" s="213" t="s">
        <v>4502</v>
      </c>
      <c r="V1603" s="193">
        <v>0</v>
      </c>
      <c r="W1603" s="187" t="s">
        <v>255</v>
      </c>
      <c r="X1603" s="193" t="s">
        <v>255</v>
      </c>
      <c r="Y1603" s="186" t="s">
        <v>25</v>
      </c>
      <c r="Z1603" s="194"/>
      <c r="AA1603" s="192"/>
      <c r="AB1603" s="216" t="s">
        <v>255</v>
      </c>
      <c r="AC1603" s="214" t="s">
        <v>8107</v>
      </c>
      <c r="AD1603" s="194" t="s">
        <v>8107</v>
      </c>
      <c r="AE1603" s="197" t="s">
        <v>8111</v>
      </c>
    </row>
    <row r="1604" spans="2:31" s="146" customFormat="1" x14ac:dyDescent="0.25">
      <c r="B1604" s="162">
        <v>1600</v>
      </c>
      <c r="C1604" s="145" t="s">
        <v>7038</v>
      </c>
      <c r="D1604" s="34" t="s">
        <v>7394</v>
      </c>
      <c r="E1604" s="167" t="s">
        <v>7038</v>
      </c>
      <c r="F1604" s="34" t="s">
        <v>7395</v>
      </c>
      <c r="G1604" s="34" t="s">
        <v>7396</v>
      </c>
      <c r="H1604" s="34" t="s">
        <v>7250</v>
      </c>
      <c r="I1604" s="51" t="s">
        <v>4399</v>
      </c>
      <c r="J1604" s="51" t="s">
        <v>4456</v>
      </c>
      <c r="K1604" s="51" t="s">
        <v>7247</v>
      </c>
      <c r="L1604" s="32">
        <v>0</v>
      </c>
      <c r="M1604" s="176" t="s">
        <v>27</v>
      </c>
      <c r="N1604" s="177">
        <v>0</v>
      </c>
      <c r="O1604" s="99" t="s">
        <v>8091</v>
      </c>
      <c r="P1604" s="74" t="s">
        <v>7397</v>
      </c>
      <c r="Q1604" s="32" t="s">
        <v>4429</v>
      </c>
      <c r="R1604" s="32" t="s">
        <v>895</v>
      </c>
      <c r="S1604" s="178" t="s">
        <v>7398</v>
      </c>
      <c r="T1604" s="74" t="s">
        <v>8103</v>
      </c>
      <c r="U1604" s="163" t="s">
        <v>4503</v>
      </c>
      <c r="V1604" s="35">
        <v>0</v>
      </c>
      <c r="W1604" s="32" t="s">
        <v>25</v>
      </c>
      <c r="X1604" s="35">
        <v>2018</v>
      </c>
      <c r="Y1604" s="32" t="s">
        <v>25</v>
      </c>
      <c r="Z1604" s="99"/>
      <c r="AA1604" s="74"/>
      <c r="AB1604" s="76" t="s">
        <v>6992</v>
      </c>
      <c r="AC1604" s="101" t="s">
        <v>8107</v>
      </c>
      <c r="AD1604" s="99" t="s">
        <v>8107</v>
      </c>
      <c r="AE1604" s="164" t="s">
        <v>8076</v>
      </c>
    </row>
    <row r="1605" spans="2:31" s="146" customFormat="1" x14ac:dyDescent="0.25">
      <c r="B1605" s="166">
        <v>1601</v>
      </c>
      <c r="C1605" s="145" t="s">
        <v>7038</v>
      </c>
      <c r="D1605" s="34">
        <v>426773</v>
      </c>
      <c r="E1605" s="167" t="s">
        <v>7038</v>
      </c>
      <c r="F1605" s="34">
        <v>-77.103226496900007</v>
      </c>
      <c r="G1605" s="34">
        <v>-10.3682560598</v>
      </c>
      <c r="H1605" s="34" t="s">
        <v>7250</v>
      </c>
      <c r="I1605" s="51" t="s">
        <v>4399</v>
      </c>
      <c r="J1605" s="32" t="s">
        <v>4456</v>
      </c>
      <c r="K1605" s="32" t="s">
        <v>7247</v>
      </c>
      <c r="L1605" s="32">
        <v>0</v>
      </c>
      <c r="M1605" s="34" t="s">
        <v>27</v>
      </c>
      <c r="N1605" s="35">
        <v>0</v>
      </c>
      <c r="O1605" s="99" t="s">
        <v>8091</v>
      </c>
      <c r="P1605" s="74" t="s">
        <v>4504</v>
      </c>
      <c r="Q1605" s="32" t="s">
        <v>7399</v>
      </c>
      <c r="R1605" s="32" t="s">
        <v>568</v>
      </c>
      <c r="S1605" s="75" t="s">
        <v>7400</v>
      </c>
      <c r="T1605" s="74" t="s">
        <v>8103</v>
      </c>
      <c r="U1605" s="163" t="s">
        <v>4505</v>
      </c>
      <c r="V1605" s="35">
        <v>0</v>
      </c>
      <c r="W1605" s="32" t="s">
        <v>25</v>
      </c>
      <c r="X1605" s="35">
        <v>2018</v>
      </c>
      <c r="Y1605" s="32" t="s">
        <v>25</v>
      </c>
      <c r="Z1605" s="99"/>
      <c r="AA1605" s="74"/>
      <c r="AB1605" s="76" t="s">
        <v>6992</v>
      </c>
      <c r="AC1605" s="101" t="s">
        <v>8107</v>
      </c>
      <c r="AD1605" s="99" t="s">
        <v>8107</v>
      </c>
      <c r="AE1605" s="164" t="s">
        <v>8076</v>
      </c>
    </row>
    <row r="1606" spans="2:31" s="146" customFormat="1" x14ac:dyDescent="0.25">
      <c r="B1606" s="162">
        <v>1602</v>
      </c>
      <c r="C1606" s="145" t="s">
        <v>7038</v>
      </c>
      <c r="D1606" s="34" t="s">
        <v>7401</v>
      </c>
      <c r="E1606" s="167" t="s">
        <v>7038</v>
      </c>
      <c r="F1606" s="34" t="s">
        <v>7402</v>
      </c>
      <c r="G1606" s="34" t="s">
        <v>7403</v>
      </c>
      <c r="H1606" s="34" t="s">
        <v>7250</v>
      </c>
      <c r="I1606" s="51" t="s">
        <v>4399</v>
      </c>
      <c r="J1606" s="51" t="s">
        <v>4456</v>
      </c>
      <c r="K1606" s="51" t="s">
        <v>7247</v>
      </c>
      <c r="L1606" s="32">
        <v>0</v>
      </c>
      <c r="M1606" s="176" t="s">
        <v>27</v>
      </c>
      <c r="N1606" s="177">
        <v>0</v>
      </c>
      <c r="O1606" s="99" t="s">
        <v>8091</v>
      </c>
      <c r="P1606" s="74" t="s">
        <v>7404</v>
      </c>
      <c r="Q1606" s="32" t="s">
        <v>7405</v>
      </c>
      <c r="R1606" s="32" t="s">
        <v>7049</v>
      </c>
      <c r="S1606" s="178" t="s">
        <v>7406</v>
      </c>
      <c r="T1606" s="74" t="s">
        <v>8103</v>
      </c>
      <c r="U1606" s="163" t="s">
        <v>4506</v>
      </c>
      <c r="V1606" s="35">
        <v>0</v>
      </c>
      <c r="W1606" s="32" t="s">
        <v>25</v>
      </c>
      <c r="X1606" s="35">
        <v>2018</v>
      </c>
      <c r="Y1606" s="32" t="s">
        <v>25</v>
      </c>
      <c r="Z1606" s="99"/>
      <c r="AA1606" s="74"/>
      <c r="AB1606" s="76" t="s">
        <v>6992</v>
      </c>
      <c r="AC1606" s="101" t="s">
        <v>8107</v>
      </c>
      <c r="AD1606" s="99" t="s">
        <v>8107</v>
      </c>
      <c r="AE1606" s="164" t="s">
        <v>8076</v>
      </c>
    </row>
    <row r="1607" spans="2:31" s="146" customFormat="1" x14ac:dyDescent="0.25">
      <c r="B1607" s="162">
        <v>1603</v>
      </c>
      <c r="C1607" s="145" t="s">
        <v>7038</v>
      </c>
      <c r="D1607" s="34">
        <v>132991</v>
      </c>
      <c r="E1607" s="167" t="s">
        <v>7038</v>
      </c>
      <c r="F1607" s="34">
        <v>-77.126646790999999</v>
      </c>
      <c r="G1607" s="34">
        <v>-10.384231745899999</v>
      </c>
      <c r="H1607" s="34" t="s">
        <v>7250</v>
      </c>
      <c r="I1607" s="51" t="s">
        <v>4399</v>
      </c>
      <c r="J1607" s="32" t="s">
        <v>4456</v>
      </c>
      <c r="K1607" s="32" t="s">
        <v>7247</v>
      </c>
      <c r="L1607" s="32">
        <v>0</v>
      </c>
      <c r="M1607" s="34" t="s">
        <v>27</v>
      </c>
      <c r="N1607" s="35">
        <v>0</v>
      </c>
      <c r="O1607" s="99" t="s">
        <v>8091</v>
      </c>
      <c r="P1607" s="74" t="s">
        <v>7407</v>
      </c>
      <c r="Q1607" s="32" t="s">
        <v>895</v>
      </c>
      <c r="R1607" s="32" t="s">
        <v>4179</v>
      </c>
      <c r="S1607" s="76">
        <v>31937645</v>
      </c>
      <c r="T1607" s="74" t="s">
        <v>8103</v>
      </c>
      <c r="U1607" s="163" t="s">
        <v>4507</v>
      </c>
      <c r="V1607" s="35">
        <v>0</v>
      </c>
      <c r="W1607" s="32" t="s">
        <v>25</v>
      </c>
      <c r="X1607" s="35">
        <v>2018</v>
      </c>
      <c r="Y1607" s="32" t="s">
        <v>25</v>
      </c>
      <c r="Z1607" s="99"/>
      <c r="AA1607" s="74"/>
      <c r="AB1607" s="76" t="s">
        <v>6992</v>
      </c>
      <c r="AC1607" s="101" t="s">
        <v>8107</v>
      </c>
      <c r="AD1607" s="99" t="s">
        <v>8107</v>
      </c>
      <c r="AE1607" s="164" t="s">
        <v>8076</v>
      </c>
    </row>
    <row r="1608" spans="2:31" s="146" customFormat="1" x14ac:dyDescent="0.25">
      <c r="B1608" s="162">
        <v>1604</v>
      </c>
      <c r="C1608" s="145" t="s">
        <v>7038</v>
      </c>
      <c r="D1608" s="34" t="s">
        <v>7408</v>
      </c>
      <c r="E1608" s="167" t="s">
        <v>7038</v>
      </c>
      <c r="F1608" s="34" t="s">
        <v>7409</v>
      </c>
      <c r="G1608" s="34" t="s">
        <v>7410</v>
      </c>
      <c r="H1608" s="34" t="s">
        <v>7250</v>
      </c>
      <c r="I1608" s="51" t="s">
        <v>4399</v>
      </c>
      <c r="J1608" s="51" t="s">
        <v>4456</v>
      </c>
      <c r="K1608" s="51" t="s">
        <v>7247</v>
      </c>
      <c r="L1608" s="32">
        <v>0</v>
      </c>
      <c r="M1608" s="176" t="s">
        <v>27</v>
      </c>
      <c r="N1608" s="177">
        <v>0</v>
      </c>
      <c r="O1608" s="99" t="s">
        <v>8091</v>
      </c>
      <c r="P1608" s="74" t="s">
        <v>7411</v>
      </c>
      <c r="Q1608" s="32" t="s">
        <v>895</v>
      </c>
      <c r="R1608" s="32" t="s">
        <v>4429</v>
      </c>
      <c r="S1608" s="178" t="s">
        <v>7412</v>
      </c>
      <c r="T1608" s="74" t="s">
        <v>8103</v>
      </c>
      <c r="U1608" s="163" t="s">
        <v>4508</v>
      </c>
      <c r="V1608" s="35">
        <v>0</v>
      </c>
      <c r="W1608" s="32" t="s">
        <v>25</v>
      </c>
      <c r="X1608" s="35">
        <v>2018</v>
      </c>
      <c r="Y1608" s="32" t="s">
        <v>25</v>
      </c>
      <c r="Z1608" s="99"/>
      <c r="AA1608" s="74"/>
      <c r="AB1608" s="76" t="s">
        <v>6992</v>
      </c>
      <c r="AC1608" s="101" t="s">
        <v>8107</v>
      </c>
      <c r="AD1608" s="99" t="s">
        <v>8107</v>
      </c>
      <c r="AE1608" s="164" t="s">
        <v>8076</v>
      </c>
    </row>
    <row r="1609" spans="2:31" s="146" customFormat="1" x14ac:dyDescent="0.25">
      <c r="B1609" s="162">
        <v>1605</v>
      </c>
      <c r="C1609" s="145" t="s">
        <v>7038</v>
      </c>
      <c r="D1609" s="34">
        <v>426036</v>
      </c>
      <c r="E1609" s="167" t="s">
        <v>7038</v>
      </c>
      <c r="F1609" s="34">
        <v>-77.103186748699997</v>
      </c>
      <c r="G1609" s="34">
        <v>-10.368886595099999</v>
      </c>
      <c r="H1609" s="34" t="s">
        <v>7250</v>
      </c>
      <c r="I1609" s="51" t="s">
        <v>4399</v>
      </c>
      <c r="J1609" s="32" t="s">
        <v>4456</v>
      </c>
      <c r="K1609" s="32" t="s">
        <v>7247</v>
      </c>
      <c r="L1609" s="32">
        <v>0</v>
      </c>
      <c r="M1609" s="34" t="s">
        <v>27</v>
      </c>
      <c r="N1609" s="35">
        <v>0</v>
      </c>
      <c r="O1609" s="99" t="s">
        <v>8091</v>
      </c>
      <c r="P1609" s="74" t="s">
        <v>7413</v>
      </c>
      <c r="Q1609" s="32" t="s">
        <v>80</v>
      </c>
      <c r="R1609" s="32" t="s">
        <v>4509</v>
      </c>
      <c r="S1609" s="75" t="s">
        <v>7414</v>
      </c>
      <c r="T1609" s="74" t="s">
        <v>8103</v>
      </c>
      <c r="U1609" s="163" t="s">
        <v>4510</v>
      </c>
      <c r="V1609" s="35">
        <v>0</v>
      </c>
      <c r="W1609" s="32" t="s">
        <v>25</v>
      </c>
      <c r="X1609" s="35">
        <v>2018</v>
      </c>
      <c r="Y1609" s="32" t="s">
        <v>25</v>
      </c>
      <c r="Z1609" s="99"/>
      <c r="AA1609" s="74"/>
      <c r="AB1609" s="76" t="s">
        <v>6992</v>
      </c>
      <c r="AC1609" s="101" t="s">
        <v>8107</v>
      </c>
      <c r="AD1609" s="99" t="s">
        <v>8107</v>
      </c>
      <c r="AE1609" s="164" t="s">
        <v>8076</v>
      </c>
    </row>
    <row r="1610" spans="2:31" s="146" customFormat="1" x14ac:dyDescent="0.25">
      <c r="B1610" s="162">
        <v>1606</v>
      </c>
      <c r="C1610" s="145" t="s">
        <v>7038</v>
      </c>
      <c r="D1610" s="34" t="s">
        <v>7415</v>
      </c>
      <c r="E1610" s="167" t="s">
        <v>7038</v>
      </c>
      <c r="F1610" s="34" t="s">
        <v>7416</v>
      </c>
      <c r="G1610" s="34" t="s">
        <v>7417</v>
      </c>
      <c r="H1610" s="34" t="s">
        <v>7250</v>
      </c>
      <c r="I1610" s="51" t="s">
        <v>4399</v>
      </c>
      <c r="J1610" s="32" t="s">
        <v>4456</v>
      </c>
      <c r="K1610" s="32" t="s">
        <v>7247</v>
      </c>
      <c r="L1610" s="32">
        <v>0</v>
      </c>
      <c r="M1610" s="34" t="s">
        <v>27</v>
      </c>
      <c r="N1610" s="35">
        <v>0</v>
      </c>
      <c r="O1610" s="99" t="s">
        <v>8091</v>
      </c>
      <c r="P1610" s="74" t="s">
        <v>149</v>
      </c>
      <c r="Q1610" s="32" t="s">
        <v>80</v>
      </c>
      <c r="R1610" s="32" t="s">
        <v>4179</v>
      </c>
      <c r="S1610" s="75" t="s">
        <v>7418</v>
      </c>
      <c r="T1610" s="74" t="s">
        <v>8103</v>
      </c>
      <c r="U1610" s="163" t="s">
        <v>4511</v>
      </c>
      <c r="V1610" s="35">
        <v>0</v>
      </c>
      <c r="W1610" s="32" t="s">
        <v>25</v>
      </c>
      <c r="X1610" s="35">
        <v>2018</v>
      </c>
      <c r="Y1610" s="32" t="s">
        <v>25</v>
      </c>
      <c r="Z1610" s="99"/>
      <c r="AA1610" s="74"/>
      <c r="AB1610" s="76" t="s">
        <v>6992</v>
      </c>
      <c r="AC1610" s="101" t="s">
        <v>8107</v>
      </c>
      <c r="AD1610" s="99" t="s">
        <v>8107</v>
      </c>
      <c r="AE1610" s="164" t="s">
        <v>8076</v>
      </c>
    </row>
    <row r="1611" spans="2:31" s="146" customFormat="1" x14ac:dyDescent="0.25">
      <c r="B1611" s="162">
        <v>1607</v>
      </c>
      <c r="C1611" s="145" t="s">
        <v>7038</v>
      </c>
      <c r="D1611" s="34" t="s">
        <v>7419</v>
      </c>
      <c r="E1611" s="167" t="s">
        <v>7038</v>
      </c>
      <c r="F1611" s="34" t="s">
        <v>7420</v>
      </c>
      <c r="G1611" s="34" t="s">
        <v>7421</v>
      </c>
      <c r="H1611" s="34" t="s">
        <v>7250</v>
      </c>
      <c r="I1611" s="51" t="s">
        <v>4399</v>
      </c>
      <c r="J1611" s="51" t="s">
        <v>4456</v>
      </c>
      <c r="K1611" s="51" t="s">
        <v>7247</v>
      </c>
      <c r="L1611" s="32">
        <v>0</v>
      </c>
      <c r="M1611" s="176" t="s">
        <v>27</v>
      </c>
      <c r="N1611" s="177">
        <v>0</v>
      </c>
      <c r="O1611" s="99" t="s">
        <v>8091</v>
      </c>
      <c r="P1611" s="74" t="s">
        <v>7422</v>
      </c>
      <c r="Q1611" s="32" t="s">
        <v>80</v>
      </c>
      <c r="R1611" s="32" t="s">
        <v>7381</v>
      </c>
      <c r="S1611" s="178" t="s">
        <v>7423</v>
      </c>
      <c r="T1611" s="74" t="s">
        <v>8103</v>
      </c>
      <c r="U1611" s="163" t="s">
        <v>4512</v>
      </c>
      <c r="V1611" s="35">
        <v>0</v>
      </c>
      <c r="W1611" s="32" t="s">
        <v>25</v>
      </c>
      <c r="X1611" s="35">
        <v>2018</v>
      </c>
      <c r="Y1611" s="32" t="s">
        <v>25</v>
      </c>
      <c r="Z1611" s="99"/>
      <c r="AA1611" s="74"/>
      <c r="AB1611" s="76" t="s">
        <v>6992</v>
      </c>
      <c r="AC1611" s="101" t="s">
        <v>8107</v>
      </c>
      <c r="AD1611" s="99" t="s">
        <v>8107</v>
      </c>
      <c r="AE1611" s="164" t="s">
        <v>8076</v>
      </c>
    </row>
    <row r="1612" spans="2:31" s="146" customFormat="1" x14ac:dyDescent="0.25">
      <c r="B1612" s="162">
        <v>1608</v>
      </c>
      <c r="C1612" s="145" t="s">
        <v>7038</v>
      </c>
      <c r="D1612" s="34" t="s">
        <v>7424</v>
      </c>
      <c r="E1612" s="167" t="s">
        <v>7038</v>
      </c>
      <c r="F1612" s="34" t="s">
        <v>7425</v>
      </c>
      <c r="G1612" s="34" t="s">
        <v>7426</v>
      </c>
      <c r="H1612" s="34" t="s">
        <v>7250</v>
      </c>
      <c r="I1612" s="51" t="s">
        <v>4399</v>
      </c>
      <c r="J1612" s="32" t="s">
        <v>4456</v>
      </c>
      <c r="K1612" s="32" t="s">
        <v>7247</v>
      </c>
      <c r="L1612" s="32">
        <v>0</v>
      </c>
      <c r="M1612" s="34" t="s">
        <v>27</v>
      </c>
      <c r="N1612" s="35">
        <v>0</v>
      </c>
      <c r="O1612" s="99" t="s">
        <v>8091</v>
      </c>
      <c r="P1612" s="74" t="s">
        <v>7427</v>
      </c>
      <c r="Q1612" s="32" t="s">
        <v>1101</v>
      </c>
      <c r="R1612" s="32" t="s">
        <v>7399</v>
      </c>
      <c r="S1612" s="75" t="s">
        <v>7428</v>
      </c>
      <c r="T1612" s="74" t="s">
        <v>8103</v>
      </c>
      <c r="U1612" s="163" t="s">
        <v>4513</v>
      </c>
      <c r="V1612" s="35">
        <v>0</v>
      </c>
      <c r="W1612" s="32" t="s">
        <v>25</v>
      </c>
      <c r="X1612" s="35">
        <v>2018</v>
      </c>
      <c r="Y1612" s="32" t="s">
        <v>25</v>
      </c>
      <c r="Z1612" s="99"/>
      <c r="AA1612" s="74"/>
      <c r="AB1612" s="76" t="s">
        <v>6992</v>
      </c>
      <c r="AC1612" s="101" t="s">
        <v>8107</v>
      </c>
      <c r="AD1612" s="99" t="s">
        <v>8107</v>
      </c>
      <c r="AE1612" s="164" t="s">
        <v>8076</v>
      </c>
    </row>
    <row r="1613" spans="2:31" s="146" customFormat="1" x14ac:dyDescent="0.25">
      <c r="B1613" s="166">
        <v>1609</v>
      </c>
      <c r="C1613" s="145" t="s">
        <v>7038</v>
      </c>
      <c r="D1613" s="34">
        <v>426783</v>
      </c>
      <c r="E1613" s="167" t="s">
        <v>7038</v>
      </c>
      <c r="F1613" s="34">
        <v>-77.103412910599999</v>
      </c>
      <c r="G1613" s="34">
        <v>-10.368233633799999</v>
      </c>
      <c r="H1613" s="34" t="s">
        <v>7250</v>
      </c>
      <c r="I1613" s="51" t="s">
        <v>4399</v>
      </c>
      <c r="J1613" s="32" t="s">
        <v>4456</v>
      </c>
      <c r="K1613" s="32" t="s">
        <v>7247</v>
      </c>
      <c r="L1613" s="32">
        <v>0</v>
      </c>
      <c r="M1613" s="34" t="s">
        <v>27</v>
      </c>
      <c r="N1613" s="35">
        <v>0</v>
      </c>
      <c r="O1613" s="99" t="s">
        <v>8091</v>
      </c>
      <c r="P1613" s="74" t="s">
        <v>7429</v>
      </c>
      <c r="Q1613" s="32" t="s">
        <v>4514</v>
      </c>
      <c r="R1613" s="32" t="s">
        <v>7430</v>
      </c>
      <c r="S1613" s="76" t="s">
        <v>7431</v>
      </c>
      <c r="T1613" s="74" t="s">
        <v>8103</v>
      </c>
      <c r="U1613" s="163" t="s">
        <v>4515</v>
      </c>
      <c r="V1613" s="35">
        <v>0</v>
      </c>
      <c r="W1613" s="32" t="s">
        <v>25</v>
      </c>
      <c r="X1613" s="35">
        <v>2018</v>
      </c>
      <c r="Y1613" s="32" t="s">
        <v>25</v>
      </c>
      <c r="Z1613" s="99"/>
      <c r="AA1613" s="74"/>
      <c r="AB1613" s="76" t="s">
        <v>6992</v>
      </c>
      <c r="AC1613" s="101" t="s">
        <v>8107</v>
      </c>
      <c r="AD1613" s="99" t="s">
        <v>8107</v>
      </c>
      <c r="AE1613" s="164" t="s">
        <v>8076</v>
      </c>
    </row>
    <row r="1614" spans="2:31" s="146" customFormat="1" x14ac:dyDescent="0.25">
      <c r="B1614" s="162">
        <v>1610</v>
      </c>
      <c r="C1614" s="145" t="s">
        <v>7038</v>
      </c>
      <c r="D1614" s="34">
        <v>426799</v>
      </c>
      <c r="E1614" s="167" t="s">
        <v>7038</v>
      </c>
      <c r="F1614" s="34">
        <v>-77.103596945199996</v>
      </c>
      <c r="G1614" s="34">
        <v>-10.3682105477</v>
      </c>
      <c r="H1614" s="34" t="s">
        <v>7250</v>
      </c>
      <c r="I1614" s="51" t="s">
        <v>4399</v>
      </c>
      <c r="J1614" s="32" t="s">
        <v>4456</v>
      </c>
      <c r="K1614" s="32" t="s">
        <v>7247</v>
      </c>
      <c r="L1614" s="32">
        <v>0</v>
      </c>
      <c r="M1614" s="34" t="s">
        <v>27</v>
      </c>
      <c r="N1614" s="35">
        <v>0</v>
      </c>
      <c r="O1614" s="99" t="s">
        <v>8091</v>
      </c>
      <c r="P1614" s="74" t="s">
        <v>7432</v>
      </c>
      <c r="Q1614" s="32" t="s">
        <v>3749</v>
      </c>
      <c r="R1614" s="32" t="s">
        <v>7367</v>
      </c>
      <c r="S1614" s="76" t="s">
        <v>7433</v>
      </c>
      <c r="T1614" s="74" t="s">
        <v>8103</v>
      </c>
      <c r="U1614" s="163" t="s">
        <v>4516</v>
      </c>
      <c r="V1614" s="35">
        <v>0</v>
      </c>
      <c r="W1614" s="32" t="s">
        <v>25</v>
      </c>
      <c r="X1614" s="35">
        <v>2018</v>
      </c>
      <c r="Y1614" s="32" t="s">
        <v>25</v>
      </c>
      <c r="Z1614" s="99"/>
      <c r="AA1614" s="74"/>
      <c r="AB1614" s="76" t="s">
        <v>6992</v>
      </c>
      <c r="AC1614" s="101" t="s">
        <v>8107</v>
      </c>
      <c r="AD1614" s="99" t="s">
        <v>8107</v>
      </c>
      <c r="AE1614" s="164" t="s">
        <v>8076</v>
      </c>
    </row>
    <row r="1615" spans="2:31" s="146" customFormat="1" x14ac:dyDescent="0.25">
      <c r="B1615" s="162">
        <v>1611</v>
      </c>
      <c r="C1615" s="145" t="s">
        <v>7038</v>
      </c>
      <c r="D1615" s="34">
        <v>426805</v>
      </c>
      <c r="E1615" s="167" t="s">
        <v>7038</v>
      </c>
      <c r="F1615" s="34">
        <v>-77.103521842999996</v>
      </c>
      <c r="G1615" s="34">
        <v>-10.368573329</v>
      </c>
      <c r="H1615" s="34" t="s">
        <v>7250</v>
      </c>
      <c r="I1615" s="51" t="s">
        <v>4399</v>
      </c>
      <c r="J1615" s="32" t="s">
        <v>4456</v>
      </c>
      <c r="K1615" s="32" t="s">
        <v>7247</v>
      </c>
      <c r="L1615" s="32">
        <v>0</v>
      </c>
      <c r="M1615" s="34" t="s">
        <v>27</v>
      </c>
      <c r="N1615" s="35">
        <v>0</v>
      </c>
      <c r="O1615" s="99" t="s">
        <v>8091</v>
      </c>
      <c r="P1615" s="74" t="s">
        <v>7434</v>
      </c>
      <c r="Q1615" s="32" t="s">
        <v>3749</v>
      </c>
      <c r="R1615" s="32" t="s">
        <v>538</v>
      </c>
      <c r="S1615" s="75" t="s">
        <v>7435</v>
      </c>
      <c r="T1615" s="74" t="s">
        <v>8103</v>
      </c>
      <c r="U1615" s="163" t="s">
        <v>4517</v>
      </c>
      <c r="V1615" s="35">
        <v>0</v>
      </c>
      <c r="W1615" s="32" t="s">
        <v>25</v>
      </c>
      <c r="X1615" s="35">
        <v>2018</v>
      </c>
      <c r="Y1615" s="32" t="s">
        <v>25</v>
      </c>
      <c r="Z1615" s="99"/>
      <c r="AA1615" s="74"/>
      <c r="AB1615" s="76" t="s">
        <v>6992</v>
      </c>
      <c r="AC1615" s="101" t="s">
        <v>8107</v>
      </c>
      <c r="AD1615" s="99" t="s">
        <v>8107</v>
      </c>
      <c r="AE1615" s="164" t="s">
        <v>8076</v>
      </c>
    </row>
    <row r="1616" spans="2:31" s="146" customFormat="1" x14ac:dyDescent="0.25">
      <c r="B1616" s="162">
        <v>1612</v>
      </c>
      <c r="C1616" s="145" t="s">
        <v>7038</v>
      </c>
      <c r="D1616" s="34" t="s">
        <v>7436</v>
      </c>
      <c r="E1616" s="167" t="s">
        <v>7038</v>
      </c>
      <c r="F1616" s="34" t="s">
        <v>7437</v>
      </c>
      <c r="G1616" s="34" t="s">
        <v>7438</v>
      </c>
      <c r="H1616" s="34" t="s">
        <v>7250</v>
      </c>
      <c r="I1616" s="51" t="s">
        <v>4399</v>
      </c>
      <c r="J1616" s="51" t="s">
        <v>4456</v>
      </c>
      <c r="K1616" s="51" t="s">
        <v>7247</v>
      </c>
      <c r="L1616" s="32">
        <v>0</v>
      </c>
      <c r="M1616" s="176" t="s">
        <v>27</v>
      </c>
      <c r="N1616" s="177">
        <v>0</v>
      </c>
      <c r="O1616" s="99" t="s">
        <v>8091</v>
      </c>
      <c r="P1616" s="74" t="s">
        <v>4518</v>
      </c>
      <c r="Q1616" s="32" t="s">
        <v>3749</v>
      </c>
      <c r="R1616" s="32" t="s">
        <v>538</v>
      </c>
      <c r="S1616" s="178" t="s">
        <v>7439</v>
      </c>
      <c r="T1616" s="74" t="s">
        <v>8103</v>
      </c>
      <c r="U1616" s="163" t="s">
        <v>4519</v>
      </c>
      <c r="V1616" s="35">
        <v>0</v>
      </c>
      <c r="W1616" s="32" t="s">
        <v>25</v>
      </c>
      <c r="X1616" s="35">
        <v>2018</v>
      </c>
      <c r="Y1616" s="32" t="s">
        <v>25</v>
      </c>
      <c r="Z1616" s="99"/>
      <c r="AA1616" s="74"/>
      <c r="AB1616" s="76" t="s">
        <v>6992</v>
      </c>
      <c r="AC1616" s="101" t="s">
        <v>8107</v>
      </c>
      <c r="AD1616" s="99" t="s">
        <v>8107</v>
      </c>
      <c r="AE1616" s="164" t="s">
        <v>8076</v>
      </c>
    </row>
    <row r="1617" spans="2:31" s="146" customFormat="1" x14ac:dyDescent="0.25">
      <c r="B1617" s="162">
        <v>1613</v>
      </c>
      <c r="C1617" s="145" t="s">
        <v>7038</v>
      </c>
      <c r="D1617" s="34">
        <v>132971</v>
      </c>
      <c r="E1617" s="167" t="s">
        <v>7038</v>
      </c>
      <c r="F1617" s="171">
        <v>-77.126908374999999</v>
      </c>
      <c r="G1617" s="171">
        <v>-10.383846928000001</v>
      </c>
      <c r="H1617" s="34" t="s">
        <v>7250</v>
      </c>
      <c r="I1617" s="51" t="s">
        <v>4399</v>
      </c>
      <c r="J1617" s="32" t="s">
        <v>4456</v>
      </c>
      <c r="K1617" s="32" t="s">
        <v>7247</v>
      </c>
      <c r="L1617" s="32">
        <v>0</v>
      </c>
      <c r="M1617" s="32" t="s">
        <v>27</v>
      </c>
      <c r="N1617" s="32">
        <v>0</v>
      </c>
      <c r="O1617" s="99" t="s">
        <v>8091</v>
      </c>
      <c r="P1617" s="74" t="s">
        <v>1693</v>
      </c>
      <c r="Q1617" s="32" t="s">
        <v>538</v>
      </c>
      <c r="R1617" s="32" t="s">
        <v>1643</v>
      </c>
      <c r="S1617" s="174" t="s">
        <v>8096</v>
      </c>
      <c r="T1617" s="74" t="s">
        <v>8103</v>
      </c>
      <c r="U1617" s="39" t="s">
        <v>4520</v>
      </c>
      <c r="V1617" s="35">
        <v>0</v>
      </c>
      <c r="W1617" s="32" t="s">
        <v>25</v>
      </c>
      <c r="X1617" s="35">
        <v>2018</v>
      </c>
      <c r="Y1617" s="32" t="s">
        <v>25</v>
      </c>
      <c r="Z1617" s="99"/>
      <c r="AA1617" s="74"/>
      <c r="AB1617" s="76" t="s">
        <v>6992</v>
      </c>
      <c r="AC1617" s="101" t="s">
        <v>8107</v>
      </c>
      <c r="AD1617" s="99" t="s">
        <v>8107</v>
      </c>
      <c r="AE1617" s="164" t="s">
        <v>8076</v>
      </c>
    </row>
    <row r="1618" spans="2:31" s="146" customFormat="1" x14ac:dyDescent="0.25">
      <c r="B1618" s="162">
        <v>1614</v>
      </c>
      <c r="C1618" s="145" t="s">
        <v>7038</v>
      </c>
      <c r="D1618" s="34">
        <v>426833</v>
      </c>
      <c r="E1618" s="167" t="s">
        <v>7038</v>
      </c>
      <c r="F1618" s="34">
        <v>-77.103937108500006</v>
      </c>
      <c r="G1618" s="34">
        <v>-10.368907673200001</v>
      </c>
      <c r="H1618" s="34" t="s">
        <v>7250</v>
      </c>
      <c r="I1618" s="51" t="s">
        <v>4399</v>
      </c>
      <c r="J1618" s="32" t="s">
        <v>4456</v>
      </c>
      <c r="K1618" s="32" t="s">
        <v>7247</v>
      </c>
      <c r="L1618" s="32">
        <v>0</v>
      </c>
      <c r="M1618" s="34" t="s">
        <v>27</v>
      </c>
      <c r="N1618" s="35">
        <v>0</v>
      </c>
      <c r="O1618" s="99" t="s">
        <v>8091</v>
      </c>
      <c r="P1618" s="74" t="s">
        <v>7440</v>
      </c>
      <c r="Q1618" s="32" t="s">
        <v>7441</v>
      </c>
      <c r="R1618" s="32" t="s">
        <v>4179</v>
      </c>
      <c r="S1618" s="75" t="s">
        <v>7442</v>
      </c>
      <c r="T1618" s="74" t="s">
        <v>8103</v>
      </c>
      <c r="U1618" s="163" t="s">
        <v>4521</v>
      </c>
      <c r="V1618" s="35">
        <v>0</v>
      </c>
      <c r="W1618" s="32" t="s">
        <v>25</v>
      </c>
      <c r="X1618" s="35">
        <v>2018</v>
      </c>
      <c r="Y1618" s="32" t="s">
        <v>25</v>
      </c>
      <c r="Z1618" s="99"/>
      <c r="AA1618" s="74"/>
      <c r="AB1618" s="76" t="s">
        <v>6992</v>
      </c>
      <c r="AC1618" s="101" t="s">
        <v>8107</v>
      </c>
      <c r="AD1618" s="99" t="s">
        <v>8107</v>
      </c>
      <c r="AE1618" s="164" t="s">
        <v>8076</v>
      </c>
    </row>
    <row r="1619" spans="2:31" s="146" customFormat="1" x14ac:dyDescent="0.25">
      <c r="B1619" s="162">
        <v>1615</v>
      </c>
      <c r="C1619" s="145" t="s">
        <v>7038</v>
      </c>
      <c r="D1619" s="34" t="s">
        <v>7443</v>
      </c>
      <c r="E1619" s="167" t="s">
        <v>7038</v>
      </c>
      <c r="F1619" s="34" t="s">
        <v>7444</v>
      </c>
      <c r="G1619" s="34" t="s">
        <v>7445</v>
      </c>
      <c r="H1619" s="34" t="s">
        <v>7250</v>
      </c>
      <c r="I1619" s="51" t="s">
        <v>4399</v>
      </c>
      <c r="J1619" s="51" t="s">
        <v>4456</v>
      </c>
      <c r="K1619" s="51" t="s">
        <v>7247</v>
      </c>
      <c r="L1619" s="32">
        <v>0</v>
      </c>
      <c r="M1619" s="176" t="s">
        <v>27</v>
      </c>
      <c r="N1619" s="177">
        <v>0</v>
      </c>
      <c r="O1619" s="99" t="s">
        <v>8091</v>
      </c>
      <c r="P1619" s="74" t="s">
        <v>7446</v>
      </c>
      <c r="Q1619" s="32" t="s">
        <v>7441</v>
      </c>
      <c r="R1619" s="32" t="s">
        <v>7399</v>
      </c>
      <c r="S1619" s="178" t="s">
        <v>7447</v>
      </c>
      <c r="T1619" s="74" t="s">
        <v>8103</v>
      </c>
      <c r="U1619" s="163" t="s">
        <v>4522</v>
      </c>
      <c r="V1619" s="35">
        <v>0</v>
      </c>
      <c r="W1619" s="32" t="s">
        <v>25</v>
      </c>
      <c r="X1619" s="35">
        <v>2018</v>
      </c>
      <c r="Y1619" s="32" t="s">
        <v>25</v>
      </c>
      <c r="Z1619" s="99"/>
      <c r="AA1619" s="74"/>
      <c r="AB1619" s="76" t="s">
        <v>6992</v>
      </c>
      <c r="AC1619" s="101" t="s">
        <v>8107</v>
      </c>
      <c r="AD1619" s="99" t="s">
        <v>8107</v>
      </c>
      <c r="AE1619" s="164" t="s">
        <v>8076</v>
      </c>
    </row>
    <row r="1620" spans="2:31" s="146" customFormat="1" x14ac:dyDescent="0.25">
      <c r="B1620" s="162">
        <v>1616</v>
      </c>
      <c r="C1620" s="145" t="s">
        <v>7038</v>
      </c>
      <c r="D1620" s="34">
        <v>426195</v>
      </c>
      <c r="E1620" s="167" t="s">
        <v>7038</v>
      </c>
      <c r="F1620" s="34">
        <v>-77.191158341600001</v>
      </c>
      <c r="G1620" s="34">
        <v>-10.2540041745</v>
      </c>
      <c r="H1620" s="34" t="s">
        <v>7250</v>
      </c>
      <c r="I1620" s="51" t="s">
        <v>4399</v>
      </c>
      <c r="J1620" s="51" t="s">
        <v>4456</v>
      </c>
      <c r="K1620" s="51" t="s">
        <v>7448</v>
      </c>
      <c r="L1620" s="51">
        <v>0</v>
      </c>
      <c r="M1620" s="176" t="s">
        <v>27</v>
      </c>
      <c r="N1620" s="177">
        <v>0</v>
      </c>
      <c r="O1620" s="99" t="s">
        <v>8091</v>
      </c>
      <c r="P1620" s="74" t="s">
        <v>7449</v>
      </c>
      <c r="Q1620" s="32" t="s">
        <v>4523</v>
      </c>
      <c r="R1620" s="32" t="s">
        <v>4524</v>
      </c>
      <c r="S1620" s="178" t="s">
        <v>7450</v>
      </c>
      <c r="T1620" s="74" t="s">
        <v>8103</v>
      </c>
      <c r="U1620" s="163" t="s">
        <v>4525</v>
      </c>
      <c r="V1620" s="35">
        <v>0</v>
      </c>
      <c r="W1620" s="32" t="s">
        <v>25</v>
      </c>
      <c r="X1620" s="35">
        <v>2018</v>
      </c>
      <c r="Y1620" s="32" t="s">
        <v>25</v>
      </c>
      <c r="Z1620" s="99"/>
      <c r="AA1620" s="74"/>
      <c r="AB1620" s="76" t="s">
        <v>6992</v>
      </c>
      <c r="AC1620" s="101" t="s">
        <v>8107</v>
      </c>
      <c r="AD1620" s="99" t="s">
        <v>8107</v>
      </c>
      <c r="AE1620" s="164" t="s">
        <v>8076</v>
      </c>
    </row>
    <row r="1621" spans="2:31" s="146" customFormat="1" x14ac:dyDescent="0.25">
      <c r="B1621" s="166">
        <v>1617</v>
      </c>
      <c r="C1621" s="145" t="s">
        <v>7038</v>
      </c>
      <c r="D1621" s="34">
        <v>426196</v>
      </c>
      <c r="E1621" s="167" t="s">
        <v>7038</v>
      </c>
      <c r="F1621" s="34">
        <v>-77.190797585200002</v>
      </c>
      <c r="G1621" s="34">
        <v>-10.2536914094</v>
      </c>
      <c r="H1621" s="34" t="s">
        <v>7250</v>
      </c>
      <c r="I1621" s="51" t="s">
        <v>4399</v>
      </c>
      <c r="J1621" s="51" t="s">
        <v>4456</v>
      </c>
      <c r="K1621" s="51" t="s">
        <v>7448</v>
      </c>
      <c r="L1621" s="51">
        <v>0</v>
      </c>
      <c r="M1621" s="176" t="s">
        <v>27</v>
      </c>
      <c r="N1621" s="177">
        <v>0</v>
      </c>
      <c r="O1621" s="99" t="s">
        <v>8091</v>
      </c>
      <c r="P1621" s="74" t="s">
        <v>2773</v>
      </c>
      <c r="Q1621" s="32" t="s">
        <v>4462</v>
      </c>
      <c r="R1621" s="32" t="s">
        <v>690</v>
      </c>
      <c r="S1621" s="178" t="s">
        <v>7451</v>
      </c>
      <c r="T1621" s="74" t="s">
        <v>8103</v>
      </c>
      <c r="U1621" s="163" t="s">
        <v>4526</v>
      </c>
      <c r="V1621" s="35">
        <v>0</v>
      </c>
      <c r="W1621" s="32" t="s">
        <v>25</v>
      </c>
      <c r="X1621" s="35">
        <v>2018</v>
      </c>
      <c r="Y1621" s="32" t="s">
        <v>25</v>
      </c>
      <c r="Z1621" s="99"/>
      <c r="AA1621" s="74"/>
      <c r="AB1621" s="76" t="s">
        <v>6992</v>
      </c>
      <c r="AC1621" s="101" t="s">
        <v>8107</v>
      </c>
      <c r="AD1621" s="99" t="s">
        <v>8107</v>
      </c>
      <c r="AE1621" s="164" t="s">
        <v>8076</v>
      </c>
    </row>
    <row r="1622" spans="2:31" s="146" customFormat="1" x14ac:dyDescent="0.25">
      <c r="B1622" s="162">
        <v>1618</v>
      </c>
      <c r="C1622" s="145" t="s">
        <v>7038</v>
      </c>
      <c r="D1622" s="171">
        <v>266431</v>
      </c>
      <c r="E1622" s="167" t="s">
        <v>7038</v>
      </c>
      <c r="F1622" s="171">
        <v>-77.617776476000003</v>
      </c>
      <c r="G1622" s="171">
        <v>-9.2239488769999998</v>
      </c>
      <c r="H1622" s="34">
        <v>20601</v>
      </c>
      <c r="I1622" s="51" t="s">
        <v>4399</v>
      </c>
      <c r="J1622" s="39" t="s">
        <v>4527</v>
      </c>
      <c r="K1622" s="39" t="s">
        <v>7452</v>
      </c>
      <c r="L1622" s="39">
        <v>0</v>
      </c>
      <c r="M1622" s="39" t="s">
        <v>27</v>
      </c>
      <c r="N1622" s="39">
        <v>0</v>
      </c>
      <c r="O1622" s="99" t="s">
        <v>8091</v>
      </c>
      <c r="P1622" s="100" t="s">
        <v>7453</v>
      </c>
      <c r="Q1622" s="39" t="s">
        <v>121</v>
      </c>
      <c r="R1622" s="39" t="s">
        <v>1822</v>
      </c>
      <c r="S1622" s="165" t="s">
        <v>7454</v>
      </c>
      <c r="T1622" s="74" t="s">
        <v>8103</v>
      </c>
      <c r="U1622" s="39" t="s">
        <v>4528</v>
      </c>
      <c r="V1622" s="35">
        <v>0</v>
      </c>
      <c r="W1622" s="32" t="s">
        <v>25</v>
      </c>
      <c r="X1622" s="35">
        <v>2018</v>
      </c>
      <c r="Y1622" s="32" t="s">
        <v>25</v>
      </c>
      <c r="Z1622" s="99"/>
      <c r="AA1622" s="169"/>
      <c r="AB1622" s="165" t="s">
        <v>6992</v>
      </c>
      <c r="AC1622" s="101" t="s">
        <v>8107</v>
      </c>
      <c r="AD1622" s="99" t="s">
        <v>8107</v>
      </c>
      <c r="AE1622" s="164" t="s">
        <v>8076</v>
      </c>
    </row>
    <row r="1623" spans="2:31" s="146" customFormat="1" x14ac:dyDescent="0.25">
      <c r="B1623" s="162">
        <v>1619</v>
      </c>
      <c r="C1623" s="145" t="s">
        <v>7038</v>
      </c>
      <c r="D1623" s="34">
        <v>149450</v>
      </c>
      <c r="E1623" s="167" t="s">
        <v>7038</v>
      </c>
      <c r="F1623" s="34">
        <v>-77.646508092999994</v>
      </c>
      <c r="G1623" s="34">
        <v>-9.2374104077299997</v>
      </c>
      <c r="H1623" s="34">
        <v>20601</v>
      </c>
      <c r="I1623" s="51" t="s">
        <v>4399</v>
      </c>
      <c r="J1623" s="32" t="s">
        <v>4527</v>
      </c>
      <c r="K1623" s="32" t="s">
        <v>7455</v>
      </c>
      <c r="L1623" s="32">
        <v>0</v>
      </c>
      <c r="M1623" s="34" t="s">
        <v>27</v>
      </c>
      <c r="N1623" s="35">
        <v>0</v>
      </c>
      <c r="O1623" s="99" t="s">
        <v>8091</v>
      </c>
      <c r="P1623" s="74" t="s">
        <v>7456</v>
      </c>
      <c r="Q1623" s="32" t="s">
        <v>4387</v>
      </c>
      <c r="R1623" s="32" t="s">
        <v>7457</v>
      </c>
      <c r="S1623" s="76">
        <v>32026532</v>
      </c>
      <c r="T1623" s="74" t="s">
        <v>8103</v>
      </c>
      <c r="U1623" s="163" t="s">
        <v>4529</v>
      </c>
      <c r="V1623" s="35">
        <v>0</v>
      </c>
      <c r="W1623" s="32" t="s">
        <v>25</v>
      </c>
      <c r="X1623" s="35">
        <v>2018</v>
      </c>
      <c r="Y1623" s="32" t="s">
        <v>25</v>
      </c>
      <c r="Z1623" s="99"/>
      <c r="AA1623" s="74"/>
      <c r="AB1623" s="76" t="s">
        <v>6992</v>
      </c>
      <c r="AC1623" s="101" t="s">
        <v>8107</v>
      </c>
      <c r="AD1623" s="99" t="s">
        <v>8107</v>
      </c>
      <c r="AE1623" s="164" t="s">
        <v>8076</v>
      </c>
    </row>
    <row r="1624" spans="2:31" s="146" customFormat="1" x14ac:dyDescent="0.25">
      <c r="B1624" s="162">
        <v>1620</v>
      </c>
      <c r="C1624" s="145" t="s">
        <v>7038</v>
      </c>
      <c r="D1624" s="34">
        <v>407324</v>
      </c>
      <c r="E1624" s="167" t="s">
        <v>7038</v>
      </c>
      <c r="F1624" s="34">
        <v>-77.647684727200001</v>
      </c>
      <c r="G1624" s="34">
        <v>-9.2391192029399996</v>
      </c>
      <c r="H1624" s="34">
        <v>20601</v>
      </c>
      <c r="I1624" s="51" t="s">
        <v>4399</v>
      </c>
      <c r="J1624" s="32" t="s">
        <v>4527</v>
      </c>
      <c r="K1624" s="32" t="s">
        <v>7455</v>
      </c>
      <c r="L1624" s="32">
        <v>0</v>
      </c>
      <c r="M1624" s="34" t="s">
        <v>27</v>
      </c>
      <c r="N1624" s="35">
        <v>0</v>
      </c>
      <c r="O1624" s="99" t="s">
        <v>8091</v>
      </c>
      <c r="P1624" s="74" t="s">
        <v>42</v>
      </c>
      <c r="Q1624" s="32" t="s">
        <v>7458</v>
      </c>
      <c r="R1624" s="32" t="s">
        <v>7227</v>
      </c>
      <c r="S1624" s="76" t="s">
        <v>7459</v>
      </c>
      <c r="T1624" s="74" t="s">
        <v>8103</v>
      </c>
      <c r="U1624" s="163" t="s">
        <v>4530</v>
      </c>
      <c r="V1624" s="35">
        <v>0</v>
      </c>
      <c r="W1624" s="32" t="s">
        <v>25</v>
      </c>
      <c r="X1624" s="35">
        <v>2018</v>
      </c>
      <c r="Y1624" s="32" t="s">
        <v>25</v>
      </c>
      <c r="Z1624" s="99"/>
      <c r="AA1624" s="74"/>
      <c r="AB1624" s="76" t="s">
        <v>6992</v>
      </c>
      <c r="AC1624" s="101" t="s">
        <v>8107</v>
      </c>
      <c r="AD1624" s="99" t="s">
        <v>8107</v>
      </c>
      <c r="AE1624" s="164" t="s">
        <v>8076</v>
      </c>
    </row>
    <row r="1625" spans="2:31" s="146" customFormat="1" x14ac:dyDescent="0.25">
      <c r="B1625" s="162">
        <v>1621</v>
      </c>
      <c r="C1625" s="145" t="s">
        <v>7038</v>
      </c>
      <c r="D1625" s="34" t="s">
        <v>7460</v>
      </c>
      <c r="E1625" s="167" t="s">
        <v>7038</v>
      </c>
      <c r="F1625" s="34" t="s">
        <v>7461</v>
      </c>
      <c r="G1625" s="34" t="s">
        <v>7462</v>
      </c>
      <c r="H1625" s="34">
        <v>20601</v>
      </c>
      <c r="I1625" s="51" t="s">
        <v>4399</v>
      </c>
      <c r="J1625" s="32" t="s">
        <v>4527</v>
      </c>
      <c r="K1625" s="32" t="s">
        <v>7455</v>
      </c>
      <c r="L1625" s="32">
        <v>0</v>
      </c>
      <c r="M1625" s="34" t="s">
        <v>27</v>
      </c>
      <c r="N1625" s="35">
        <v>0</v>
      </c>
      <c r="O1625" s="99" t="s">
        <v>8091</v>
      </c>
      <c r="P1625" s="74" t="s">
        <v>266</v>
      </c>
      <c r="Q1625" s="32" t="s">
        <v>202</v>
      </c>
      <c r="R1625" s="32" t="s">
        <v>507</v>
      </c>
      <c r="S1625" s="76" t="s">
        <v>7463</v>
      </c>
      <c r="T1625" s="74" t="s">
        <v>8103</v>
      </c>
      <c r="U1625" s="163" t="s">
        <v>4531</v>
      </c>
      <c r="V1625" s="35">
        <v>0</v>
      </c>
      <c r="W1625" s="32" t="s">
        <v>25</v>
      </c>
      <c r="X1625" s="35">
        <v>2018</v>
      </c>
      <c r="Y1625" s="32" t="s">
        <v>25</v>
      </c>
      <c r="Z1625" s="99"/>
      <c r="AA1625" s="74"/>
      <c r="AB1625" s="76" t="s">
        <v>6992</v>
      </c>
      <c r="AC1625" s="101" t="s">
        <v>8107</v>
      </c>
      <c r="AD1625" s="99" t="s">
        <v>8107</v>
      </c>
      <c r="AE1625" s="164" t="s">
        <v>8076</v>
      </c>
    </row>
    <row r="1626" spans="2:31" s="146" customFormat="1" x14ac:dyDescent="0.25">
      <c r="B1626" s="162">
        <v>1622</v>
      </c>
      <c r="C1626" s="145" t="s">
        <v>7038</v>
      </c>
      <c r="D1626" s="34">
        <v>411069</v>
      </c>
      <c r="E1626" s="167" t="s">
        <v>7038</v>
      </c>
      <c r="F1626" s="34">
        <v>-77.646437534699999</v>
      </c>
      <c r="G1626" s="34">
        <v>-9.2378897934699999</v>
      </c>
      <c r="H1626" s="34">
        <v>20601</v>
      </c>
      <c r="I1626" s="51" t="s">
        <v>4399</v>
      </c>
      <c r="J1626" s="32" t="s">
        <v>4527</v>
      </c>
      <c r="K1626" s="32" t="s">
        <v>7455</v>
      </c>
      <c r="L1626" s="32">
        <v>0</v>
      </c>
      <c r="M1626" s="34" t="s">
        <v>27</v>
      </c>
      <c r="N1626" s="35">
        <v>0</v>
      </c>
      <c r="O1626" s="99" t="s">
        <v>8091</v>
      </c>
      <c r="P1626" s="74" t="s">
        <v>7464</v>
      </c>
      <c r="Q1626" s="32" t="s">
        <v>7465</v>
      </c>
      <c r="R1626" s="32" t="s">
        <v>410</v>
      </c>
      <c r="S1626" s="76">
        <v>80127320</v>
      </c>
      <c r="T1626" s="74" t="s">
        <v>8103</v>
      </c>
      <c r="U1626" s="163" t="s">
        <v>4532</v>
      </c>
      <c r="V1626" s="35">
        <v>0</v>
      </c>
      <c r="W1626" s="32" t="s">
        <v>25</v>
      </c>
      <c r="X1626" s="35">
        <v>2018</v>
      </c>
      <c r="Y1626" s="32" t="s">
        <v>25</v>
      </c>
      <c r="Z1626" s="99"/>
      <c r="AA1626" s="74"/>
      <c r="AB1626" s="76" t="s">
        <v>6992</v>
      </c>
      <c r="AC1626" s="101" t="s">
        <v>8107</v>
      </c>
      <c r="AD1626" s="99" t="s">
        <v>8107</v>
      </c>
      <c r="AE1626" s="164" t="s">
        <v>8076</v>
      </c>
    </row>
    <row r="1627" spans="2:31" s="146" customFormat="1" x14ac:dyDescent="0.25">
      <c r="B1627" s="162">
        <v>1623</v>
      </c>
      <c r="C1627" s="145" t="s">
        <v>7038</v>
      </c>
      <c r="D1627" s="34">
        <v>149221</v>
      </c>
      <c r="E1627" s="167" t="s">
        <v>7038</v>
      </c>
      <c r="F1627" s="34">
        <v>-77.647299260799997</v>
      </c>
      <c r="G1627" s="34">
        <v>-9.2390578057100008</v>
      </c>
      <c r="H1627" s="34">
        <v>20601</v>
      </c>
      <c r="I1627" s="51" t="s">
        <v>4399</v>
      </c>
      <c r="J1627" s="32" t="s">
        <v>4527</v>
      </c>
      <c r="K1627" s="32" t="s">
        <v>7455</v>
      </c>
      <c r="L1627" s="32">
        <v>0</v>
      </c>
      <c r="M1627" s="34" t="s">
        <v>27</v>
      </c>
      <c r="N1627" s="35">
        <v>0</v>
      </c>
      <c r="O1627" s="99" t="s">
        <v>8091</v>
      </c>
      <c r="P1627" s="74" t="s">
        <v>7466</v>
      </c>
      <c r="Q1627" s="32" t="s">
        <v>7467</v>
      </c>
      <c r="R1627" s="32" t="s">
        <v>277</v>
      </c>
      <c r="S1627" s="76" t="s">
        <v>7468</v>
      </c>
      <c r="T1627" s="74" t="s">
        <v>8103</v>
      </c>
      <c r="U1627" s="163" t="s">
        <v>4533</v>
      </c>
      <c r="V1627" s="35">
        <v>0</v>
      </c>
      <c r="W1627" s="32" t="s">
        <v>25</v>
      </c>
      <c r="X1627" s="35">
        <v>2018</v>
      </c>
      <c r="Y1627" s="32" t="s">
        <v>25</v>
      </c>
      <c r="Z1627" s="99"/>
      <c r="AA1627" s="74"/>
      <c r="AB1627" s="76" t="s">
        <v>6992</v>
      </c>
      <c r="AC1627" s="101" t="s">
        <v>8107</v>
      </c>
      <c r="AD1627" s="99" t="s">
        <v>8107</v>
      </c>
      <c r="AE1627" s="164" t="s">
        <v>8076</v>
      </c>
    </row>
    <row r="1628" spans="2:31" s="146" customFormat="1" x14ac:dyDescent="0.25">
      <c r="B1628" s="162">
        <v>1624</v>
      </c>
      <c r="C1628" s="145" t="s">
        <v>7038</v>
      </c>
      <c r="D1628" s="34">
        <v>413226</v>
      </c>
      <c r="E1628" s="167" t="s">
        <v>7038</v>
      </c>
      <c r="F1628" s="34">
        <v>-77.645427214999998</v>
      </c>
      <c r="G1628" s="34">
        <v>-9.2382108996400003</v>
      </c>
      <c r="H1628" s="34">
        <v>20601</v>
      </c>
      <c r="I1628" s="51" t="s">
        <v>4399</v>
      </c>
      <c r="J1628" s="32" t="s">
        <v>4527</v>
      </c>
      <c r="K1628" s="32" t="s">
        <v>7455</v>
      </c>
      <c r="L1628" s="32">
        <v>0</v>
      </c>
      <c r="M1628" s="34" t="s">
        <v>27</v>
      </c>
      <c r="N1628" s="35">
        <v>0</v>
      </c>
      <c r="O1628" s="99" t="s">
        <v>8091</v>
      </c>
      <c r="P1628" s="74" t="s">
        <v>1065</v>
      </c>
      <c r="Q1628" s="32" t="s">
        <v>724</v>
      </c>
      <c r="R1628" s="32" t="s">
        <v>7469</v>
      </c>
      <c r="S1628" s="76">
        <v>32024192</v>
      </c>
      <c r="T1628" s="74" t="s">
        <v>8103</v>
      </c>
      <c r="U1628" s="163" t="s">
        <v>4534</v>
      </c>
      <c r="V1628" s="35">
        <v>0</v>
      </c>
      <c r="W1628" s="32" t="s">
        <v>25</v>
      </c>
      <c r="X1628" s="35">
        <v>2018</v>
      </c>
      <c r="Y1628" s="32" t="s">
        <v>25</v>
      </c>
      <c r="Z1628" s="99"/>
      <c r="AA1628" s="74"/>
      <c r="AB1628" s="76" t="s">
        <v>6992</v>
      </c>
      <c r="AC1628" s="101" t="s">
        <v>8107</v>
      </c>
      <c r="AD1628" s="99" t="s">
        <v>8107</v>
      </c>
      <c r="AE1628" s="164" t="s">
        <v>8076</v>
      </c>
    </row>
    <row r="1629" spans="2:31" s="146" customFormat="1" x14ac:dyDescent="0.25">
      <c r="B1629" s="166">
        <v>1625</v>
      </c>
      <c r="C1629" s="145" t="s">
        <v>7038</v>
      </c>
      <c r="D1629" s="34">
        <v>149435</v>
      </c>
      <c r="E1629" s="167" t="s">
        <v>7038</v>
      </c>
      <c r="F1629" s="34">
        <v>-77.637238218299998</v>
      </c>
      <c r="G1629" s="34">
        <v>-9.2137418816800007</v>
      </c>
      <c r="H1629" s="34">
        <v>20601</v>
      </c>
      <c r="I1629" s="51" t="s">
        <v>4399</v>
      </c>
      <c r="J1629" s="32" t="s">
        <v>4527</v>
      </c>
      <c r="K1629" s="32" t="s">
        <v>7455</v>
      </c>
      <c r="L1629" s="32">
        <v>0</v>
      </c>
      <c r="M1629" s="34" t="s">
        <v>27</v>
      </c>
      <c r="N1629" s="35">
        <v>0</v>
      </c>
      <c r="O1629" s="99" t="s">
        <v>8091</v>
      </c>
      <c r="P1629" s="74" t="s">
        <v>735</v>
      </c>
      <c r="Q1629" s="32" t="s">
        <v>3713</v>
      </c>
      <c r="R1629" s="32" t="s">
        <v>4535</v>
      </c>
      <c r="S1629" s="76">
        <v>80127659</v>
      </c>
      <c r="T1629" s="74" t="s">
        <v>8103</v>
      </c>
      <c r="U1629" s="163" t="s">
        <v>4536</v>
      </c>
      <c r="V1629" s="35">
        <v>0</v>
      </c>
      <c r="W1629" s="32" t="s">
        <v>25</v>
      </c>
      <c r="X1629" s="35">
        <v>2018</v>
      </c>
      <c r="Y1629" s="32" t="s">
        <v>25</v>
      </c>
      <c r="Z1629" s="99"/>
      <c r="AA1629" s="74"/>
      <c r="AB1629" s="76" t="s">
        <v>6992</v>
      </c>
      <c r="AC1629" s="101" t="s">
        <v>8107</v>
      </c>
      <c r="AD1629" s="99" t="s">
        <v>8107</v>
      </c>
      <c r="AE1629" s="164" t="s">
        <v>8076</v>
      </c>
    </row>
    <row r="1630" spans="2:31" s="146" customFormat="1" x14ac:dyDescent="0.25">
      <c r="B1630" s="162">
        <v>1626</v>
      </c>
      <c r="C1630" s="145" t="s">
        <v>7038</v>
      </c>
      <c r="D1630" s="34">
        <v>406102</v>
      </c>
      <c r="E1630" s="167" t="s">
        <v>7038</v>
      </c>
      <c r="F1630" s="34">
        <v>-77.646763239999999</v>
      </c>
      <c r="G1630" s="34">
        <v>-9.2380338299999991</v>
      </c>
      <c r="H1630" s="34">
        <v>20601</v>
      </c>
      <c r="I1630" s="51" t="s">
        <v>4399</v>
      </c>
      <c r="J1630" s="32" t="s">
        <v>4527</v>
      </c>
      <c r="K1630" s="32" t="s">
        <v>7455</v>
      </c>
      <c r="L1630" s="32">
        <v>0</v>
      </c>
      <c r="M1630" s="34" t="s">
        <v>27</v>
      </c>
      <c r="N1630" s="35">
        <v>0</v>
      </c>
      <c r="O1630" s="99" t="s">
        <v>8091</v>
      </c>
      <c r="P1630" s="74" t="s">
        <v>7470</v>
      </c>
      <c r="Q1630" s="32" t="s">
        <v>1339</v>
      </c>
      <c r="R1630" s="32" t="s">
        <v>7228</v>
      </c>
      <c r="S1630" s="76">
        <v>40794632</v>
      </c>
      <c r="T1630" s="74" t="s">
        <v>8103</v>
      </c>
      <c r="U1630" s="163" t="s">
        <v>4537</v>
      </c>
      <c r="V1630" s="35">
        <v>0</v>
      </c>
      <c r="W1630" s="32" t="s">
        <v>25</v>
      </c>
      <c r="X1630" s="35">
        <v>2018</v>
      </c>
      <c r="Y1630" s="32" t="s">
        <v>25</v>
      </c>
      <c r="Z1630" s="99"/>
      <c r="AA1630" s="74"/>
      <c r="AB1630" s="76" t="s">
        <v>6992</v>
      </c>
      <c r="AC1630" s="101" t="s">
        <v>8107</v>
      </c>
      <c r="AD1630" s="99" t="s">
        <v>8107</v>
      </c>
      <c r="AE1630" s="164" t="s">
        <v>8076</v>
      </c>
    </row>
    <row r="1631" spans="2:31" s="146" customFormat="1" x14ac:dyDescent="0.25">
      <c r="B1631" s="162">
        <v>1627</v>
      </c>
      <c r="C1631" s="145" t="s">
        <v>7038</v>
      </c>
      <c r="D1631" s="34">
        <v>413204</v>
      </c>
      <c r="E1631" s="167" t="s">
        <v>7038</v>
      </c>
      <c r="F1631" s="34">
        <v>-77.6374139399</v>
      </c>
      <c r="G1631" s="34">
        <v>-9.2146877791200001</v>
      </c>
      <c r="H1631" s="34">
        <v>20601</v>
      </c>
      <c r="I1631" s="51" t="s">
        <v>4399</v>
      </c>
      <c r="J1631" s="32" t="s">
        <v>4527</v>
      </c>
      <c r="K1631" s="32" t="s">
        <v>7455</v>
      </c>
      <c r="L1631" s="32">
        <v>0</v>
      </c>
      <c r="M1631" s="34" t="s">
        <v>27</v>
      </c>
      <c r="N1631" s="35">
        <v>0</v>
      </c>
      <c r="O1631" s="99" t="s">
        <v>8091</v>
      </c>
      <c r="P1631" s="74" t="s">
        <v>1962</v>
      </c>
      <c r="Q1631" s="32" t="s">
        <v>1083</v>
      </c>
      <c r="R1631" s="32" t="s">
        <v>7458</v>
      </c>
      <c r="S1631" s="76" t="s">
        <v>7038</v>
      </c>
      <c r="T1631" s="74" t="s">
        <v>8103</v>
      </c>
      <c r="U1631" s="163" t="s">
        <v>4538</v>
      </c>
      <c r="V1631" s="35">
        <v>0</v>
      </c>
      <c r="W1631" s="32" t="s">
        <v>25</v>
      </c>
      <c r="X1631" s="35">
        <v>2018</v>
      </c>
      <c r="Y1631" s="32" t="s">
        <v>25</v>
      </c>
      <c r="Z1631" s="99"/>
      <c r="AA1631" s="74"/>
      <c r="AB1631" s="76" t="s">
        <v>6992</v>
      </c>
      <c r="AC1631" s="101" t="s">
        <v>8107</v>
      </c>
      <c r="AD1631" s="99" t="s">
        <v>8107</v>
      </c>
      <c r="AE1631" s="164" t="s">
        <v>8076</v>
      </c>
    </row>
    <row r="1632" spans="2:31" s="146" customFormat="1" x14ac:dyDescent="0.25">
      <c r="B1632" s="162">
        <v>1628</v>
      </c>
      <c r="C1632" s="145" t="s">
        <v>7038</v>
      </c>
      <c r="D1632" s="34">
        <v>413120</v>
      </c>
      <c r="E1632" s="167" t="s">
        <v>7038</v>
      </c>
      <c r="F1632" s="34">
        <v>-77.645564678499994</v>
      </c>
      <c r="G1632" s="34">
        <v>-9.2383631261900003</v>
      </c>
      <c r="H1632" s="34">
        <v>20601</v>
      </c>
      <c r="I1632" s="51" t="s">
        <v>4399</v>
      </c>
      <c r="J1632" s="32" t="s">
        <v>4527</v>
      </c>
      <c r="K1632" s="32" t="s">
        <v>7455</v>
      </c>
      <c r="L1632" s="32">
        <v>0</v>
      </c>
      <c r="M1632" s="34" t="s">
        <v>27</v>
      </c>
      <c r="N1632" s="35">
        <v>0</v>
      </c>
      <c r="O1632" s="99" t="s">
        <v>8091</v>
      </c>
      <c r="P1632" s="74" t="s">
        <v>4539</v>
      </c>
      <c r="Q1632" s="32" t="s">
        <v>3716</v>
      </c>
      <c r="R1632" s="32" t="s">
        <v>7471</v>
      </c>
      <c r="S1632" s="76">
        <v>32026875</v>
      </c>
      <c r="T1632" s="74" t="s">
        <v>8103</v>
      </c>
      <c r="U1632" s="163" t="s">
        <v>4540</v>
      </c>
      <c r="V1632" s="35">
        <v>0</v>
      </c>
      <c r="W1632" s="32" t="s">
        <v>25</v>
      </c>
      <c r="X1632" s="35">
        <v>2018</v>
      </c>
      <c r="Y1632" s="32" t="s">
        <v>25</v>
      </c>
      <c r="Z1632" s="99"/>
      <c r="AA1632" s="74"/>
      <c r="AB1632" s="76" t="s">
        <v>6992</v>
      </c>
      <c r="AC1632" s="101" t="s">
        <v>8107</v>
      </c>
      <c r="AD1632" s="99" t="s">
        <v>8107</v>
      </c>
      <c r="AE1632" s="164" t="s">
        <v>8076</v>
      </c>
    </row>
    <row r="1633" spans="2:31" s="146" customFormat="1" x14ac:dyDescent="0.25">
      <c r="B1633" s="162">
        <v>1629</v>
      </c>
      <c r="C1633" s="145" t="s">
        <v>7038</v>
      </c>
      <c r="D1633" s="171">
        <v>266434</v>
      </c>
      <c r="E1633" s="167" t="s">
        <v>7038</v>
      </c>
      <c r="F1633" s="171">
        <v>-77.617978063999999</v>
      </c>
      <c r="G1633" s="171">
        <v>-9.2250462609999992</v>
      </c>
      <c r="H1633" s="34">
        <v>20601</v>
      </c>
      <c r="I1633" s="51" t="s">
        <v>4399</v>
      </c>
      <c r="J1633" s="39" t="s">
        <v>4527</v>
      </c>
      <c r="K1633" s="39" t="s">
        <v>4527</v>
      </c>
      <c r="L1633" s="39">
        <v>0</v>
      </c>
      <c r="M1633" s="39" t="s">
        <v>27</v>
      </c>
      <c r="N1633" s="39">
        <v>0</v>
      </c>
      <c r="O1633" s="99" t="s">
        <v>8091</v>
      </c>
      <c r="P1633" s="100" t="s">
        <v>7472</v>
      </c>
      <c r="Q1633" s="39" t="s">
        <v>7473</v>
      </c>
      <c r="R1633" s="39" t="s">
        <v>7474</v>
      </c>
      <c r="S1633" s="165" t="s">
        <v>8097</v>
      </c>
      <c r="T1633" s="74" t="s">
        <v>8103</v>
      </c>
      <c r="U1633" s="39" t="s">
        <v>4541</v>
      </c>
      <c r="V1633" s="35">
        <v>0</v>
      </c>
      <c r="W1633" s="32" t="s">
        <v>25</v>
      </c>
      <c r="X1633" s="35">
        <v>2018</v>
      </c>
      <c r="Y1633" s="32" t="s">
        <v>25</v>
      </c>
      <c r="Z1633" s="99"/>
      <c r="AA1633" s="169"/>
      <c r="AB1633" s="165" t="s">
        <v>6992</v>
      </c>
      <c r="AC1633" s="101" t="s">
        <v>8107</v>
      </c>
      <c r="AD1633" s="99" t="s">
        <v>8107</v>
      </c>
      <c r="AE1633" s="172" t="s">
        <v>8108</v>
      </c>
    </row>
    <row r="1634" spans="2:31" s="146" customFormat="1" x14ac:dyDescent="0.25">
      <c r="B1634" s="162">
        <v>1630</v>
      </c>
      <c r="C1634" s="145" t="s">
        <v>7038</v>
      </c>
      <c r="D1634" s="171">
        <v>266453</v>
      </c>
      <c r="E1634" s="167" t="s">
        <v>7038</v>
      </c>
      <c r="F1634" s="171">
        <v>-77.617725937000003</v>
      </c>
      <c r="G1634" s="171">
        <v>-9.2244638069999993</v>
      </c>
      <c r="H1634" s="34">
        <v>20601</v>
      </c>
      <c r="I1634" s="51" t="s">
        <v>4399</v>
      </c>
      <c r="J1634" s="39" t="s">
        <v>4527</v>
      </c>
      <c r="K1634" s="39" t="s">
        <v>7475</v>
      </c>
      <c r="L1634" s="39">
        <v>0</v>
      </c>
      <c r="M1634" s="39" t="s">
        <v>27</v>
      </c>
      <c r="N1634" s="39">
        <v>0</v>
      </c>
      <c r="O1634" s="99" t="s">
        <v>8091</v>
      </c>
      <c r="P1634" s="100" t="s">
        <v>7476</v>
      </c>
      <c r="Q1634" s="39" t="s">
        <v>3713</v>
      </c>
      <c r="R1634" s="39" t="s">
        <v>7477</v>
      </c>
      <c r="S1634" s="165" t="s">
        <v>7478</v>
      </c>
      <c r="T1634" s="74" t="s">
        <v>8103</v>
      </c>
      <c r="U1634" s="39" t="s">
        <v>255</v>
      </c>
      <c r="V1634" s="35">
        <v>0</v>
      </c>
      <c r="W1634" s="32" t="s">
        <v>25</v>
      </c>
      <c r="X1634" s="35">
        <v>2019</v>
      </c>
      <c r="Y1634" s="32" t="s">
        <v>255</v>
      </c>
      <c r="Z1634" s="99"/>
      <c r="AA1634" s="169"/>
      <c r="AB1634" s="165" t="s">
        <v>6992</v>
      </c>
      <c r="AC1634" s="101" t="s">
        <v>8107</v>
      </c>
      <c r="AD1634" s="99" t="s">
        <v>8107</v>
      </c>
      <c r="AE1634" s="172" t="s">
        <v>8080</v>
      </c>
    </row>
    <row r="1635" spans="2:31" s="146" customFormat="1" x14ac:dyDescent="0.25">
      <c r="B1635" s="162">
        <v>1631</v>
      </c>
      <c r="C1635" s="145" t="s">
        <v>7038</v>
      </c>
      <c r="D1635" s="34">
        <v>265714</v>
      </c>
      <c r="E1635" s="167" t="s">
        <v>7038</v>
      </c>
      <c r="F1635" s="171">
        <v>-77.621490901000001</v>
      </c>
      <c r="G1635" s="171">
        <v>-9.2285702629999999</v>
      </c>
      <c r="H1635" s="34">
        <v>20601</v>
      </c>
      <c r="I1635" s="51" t="s">
        <v>4399</v>
      </c>
      <c r="J1635" s="32" t="s">
        <v>4527</v>
      </c>
      <c r="K1635" s="32" t="s">
        <v>7479</v>
      </c>
      <c r="L1635" s="32">
        <v>0</v>
      </c>
      <c r="M1635" s="32" t="s">
        <v>27</v>
      </c>
      <c r="N1635" s="32">
        <v>0</v>
      </c>
      <c r="O1635" s="99" t="s">
        <v>8091</v>
      </c>
      <c r="P1635" s="74" t="s">
        <v>7480</v>
      </c>
      <c r="Q1635" s="32" t="s">
        <v>4387</v>
      </c>
      <c r="R1635" s="32" t="s">
        <v>895</v>
      </c>
      <c r="S1635" s="174" t="s">
        <v>7481</v>
      </c>
      <c r="T1635" s="74" t="s">
        <v>8103</v>
      </c>
      <c r="U1635" s="39" t="s">
        <v>4542</v>
      </c>
      <c r="V1635" s="35">
        <v>0</v>
      </c>
      <c r="W1635" s="32" t="s">
        <v>25</v>
      </c>
      <c r="X1635" s="35">
        <v>2018</v>
      </c>
      <c r="Y1635" s="32" t="s">
        <v>25</v>
      </c>
      <c r="Z1635" s="99"/>
      <c r="AA1635" s="180"/>
      <c r="AB1635" s="174" t="s">
        <v>6992</v>
      </c>
      <c r="AC1635" s="101" t="s">
        <v>8107</v>
      </c>
      <c r="AD1635" s="99" t="s">
        <v>8107</v>
      </c>
      <c r="AE1635" s="164" t="s">
        <v>8076</v>
      </c>
    </row>
    <row r="1636" spans="2:31" s="184" customFormat="1" x14ac:dyDescent="0.25">
      <c r="B1636" s="185">
        <v>1632</v>
      </c>
      <c r="C1636" s="224" t="s">
        <v>7038</v>
      </c>
      <c r="D1636" s="229">
        <v>266336</v>
      </c>
      <c r="E1636" s="226" t="s">
        <v>7038</v>
      </c>
      <c r="F1636" s="229">
        <v>-77.624686543999999</v>
      </c>
      <c r="G1636" s="229">
        <v>-9.2216194859999998</v>
      </c>
      <c r="H1636" s="225">
        <v>20601</v>
      </c>
      <c r="I1636" s="189" t="s">
        <v>4399</v>
      </c>
      <c r="J1636" s="186" t="s">
        <v>4527</v>
      </c>
      <c r="K1636" s="186" t="s">
        <v>7479</v>
      </c>
      <c r="L1636" s="39">
        <v>0</v>
      </c>
      <c r="M1636" s="39" t="s">
        <v>27</v>
      </c>
      <c r="N1636" s="39">
        <v>0</v>
      </c>
      <c r="O1636" s="99" t="s">
        <v>8091</v>
      </c>
      <c r="P1636" s="190" t="s">
        <v>7482</v>
      </c>
      <c r="Q1636" s="186" t="s">
        <v>7483</v>
      </c>
      <c r="R1636" s="186" t="s">
        <v>191</v>
      </c>
      <c r="S1636" s="219" t="s">
        <v>7484</v>
      </c>
      <c r="T1636" s="192" t="s">
        <v>8103</v>
      </c>
      <c r="U1636" s="186" t="s">
        <v>255</v>
      </c>
      <c r="V1636" s="193">
        <v>0</v>
      </c>
      <c r="W1636" s="187" t="s">
        <v>255</v>
      </c>
      <c r="X1636" s="193" t="s">
        <v>255</v>
      </c>
      <c r="Y1636" s="188" t="s">
        <v>255</v>
      </c>
      <c r="Z1636" s="191"/>
      <c r="AA1636" s="195"/>
      <c r="AB1636" s="191" t="s">
        <v>255</v>
      </c>
      <c r="AC1636" s="214" t="s">
        <v>8107</v>
      </c>
      <c r="AD1636" s="194" t="s">
        <v>8107</v>
      </c>
      <c r="AE1636" s="197" t="s">
        <v>8111</v>
      </c>
    </row>
    <row r="1637" spans="2:31" s="146" customFormat="1" x14ac:dyDescent="0.25">
      <c r="B1637" s="166">
        <v>1633</v>
      </c>
      <c r="C1637" s="145" t="s">
        <v>7038</v>
      </c>
      <c r="D1637" s="34">
        <v>266332</v>
      </c>
      <c r="E1637" s="167" t="s">
        <v>7038</v>
      </c>
      <c r="F1637" s="171">
        <v>-77.615228552999994</v>
      </c>
      <c r="G1637" s="171">
        <v>-9.2249369829999992</v>
      </c>
      <c r="H1637" s="34">
        <v>20601</v>
      </c>
      <c r="I1637" s="51" t="s">
        <v>4399</v>
      </c>
      <c r="J1637" s="32" t="s">
        <v>4527</v>
      </c>
      <c r="K1637" s="32" t="s">
        <v>7479</v>
      </c>
      <c r="L1637" s="32">
        <v>0</v>
      </c>
      <c r="M1637" s="32" t="s">
        <v>27</v>
      </c>
      <c r="N1637" s="32">
        <v>0</v>
      </c>
      <c r="O1637" s="99" t="s">
        <v>8091</v>
      </c>
      <c r="P1637" s="74" t="s">
        <v>7485</v>
      </c>
      <c r="Q1637" s="32" t="s">
        <v>7457</v>
      </c>
      <c r="R1637" s="32" t="s">
        <v>410</v>
      </c>
      <c r="S1637" s="174" t="s">
        <v>7486</v>
      </c>
      <c r="T1637" s="74" t="s">
        <v>8103</v>
      </c>
      <c r="U1637" s="39" t="s">
        <v>4543</v>
      </c>
      <c r="V1637" s="35">
        <v>0</v>
      </c>
      <c r="W1637" s="32" t="s">
        <v>25</v>
      </c>
      <c r="X1637" s="35">
        <v>2018</v>
      </c>
      <c r="Y1637" s="32" t="s">
        <v>25</v>
      </c>
      <c r="Z1637" s="99"/>
      <c r="AA1637" s="180"/>
      <c r="AB1637" s="174" t="s">
        <v>6992</v>
      </c>
      <c r="AC1637" s="101" t="s">
        <v>8107</v>
      </c>
      <c r="AD1637" s="99" t="s">
        <v>8107</v>
      </c>
      <c r="AE1637" s="164" t="s">
        <v>8076</v>
      </c>
    </row>
    <row r="1638" spans="2:31" s="146" customFormat="1" x14ac:dyDescent="0.25">
      <c r="B1638" s="162">
        <v>1634</v>
      </c>
      <c r="C1638" s="145" t="s">
        <v>7038</v>
      </c>
      <c r="D1638" s="34">
        <v>406312</v>
      </c>
      <c r="E1638" s="167" t="s">
        <v>7038</v>
      </c>
      <c r="F1638" s="34">
        <v>-77.623385239900003</v>
      </c>
      <c r="G1638" s="34">
        <v>-9.2321122504600002</v>
      </c>
      <c r="H1638" s="34">
        <v>20601</v>
      </c>
      <c r="I1638" s="51" t="s">
        <v>4399</v>
      </c>
      <c r="J1638" s="51" t="s">
        <v>4527</v>
      </c>
      <c r="K1638" s="51" t="s">
        <v>7479</v>
      </c>
      <c r="L1638" s="51">
        <v>0</v>
      </c>
      <c r="M1638" s="176" t="s">
        <v>27</v>
      </c>
      <c r="N1638" s="177">
        <v>0</v>
      </c>
      <c r="O1638" s="99" t="s">
        <v>8091</v>
      </c>
      <c r="P1638" s="74" t="s">
        <v>7487</v>
      </c>
      <c r="Q1638" s="32" t="s">
        <v>7467</v>
      </c>
      <c r="R1638" s="32" t="s">
        <v>7467</v>
      </c>
      <c r="S1638" s="178">
        <v>32035408</v>
      </c>
      <c r="T1638" s="74" t="s">
        <v>8103</v>
      </c>
      <c r="U1638" s="163" t="s">
        <v>4544</v>
      </c>
      <c r="V1638" s="35">
        <v>0</v>
      </c>
      <c r="W1638" s="32" t="s">
        <v>25</v>
      </c>
      <c r="X1638" s="35">
        <v>2018</v>
      </c>
      <c r="Y1638" s="32" t="s">
        <v>25</v>
      </c>
      <c r="Z1638" s="99"/>
      <c r="AA1638" s="180"/>
      <c r="AB1638" s="174" t="s">
        <v>6992</v>
      </c>
      <c r="AC1638" s="101" t="s">
        <v>8107</v>
      </c>
      <c r="AD1638" s="99" t="s">
        <v>8107</v>
      </c>
      <c r="AE1638" s="164" t="s">
        <v>8076</v>
      </c>
    </row>
    <row r="1639" spans="2:31" s="146" customFormat="1" x14ac:dyDescent="0.25">
      <c r="B1639" s="162">
        <v>1635</v>
      </c>
      <c r="C1639" s="145" t="s">
        <v>7038</v>
      </c>
      <c r="D1639" s="34">
        <v>265621</v>
      </c>
      <c r="E1639" s="167" t="s">
        <v>7038</v>
      </c>
      <c r="F1639" s="34">
        <v>-77.624264097099996</v>
      </c>
      <c r="G1639" s="34">
        <v>-9.2297493258699994</v>
      </c>
      <c r="H1639" s="34">
        <v>20601</v>
      </c>
      <c r="I1639" s="51" t="s">
        <v>4399</v>
      </c>
      <c r="J1639" s="51" t="s">
        <v>4527</v>
      </c>
      <c r="K1639" s="51" t="s">
        <v>7479</v>
      </c>
      <c r="L1639" s="51">
        <v>0</v>
      </c>
      <c r="M1639" s="176" t="s">
        <v>27</v>
      </c>
      <c r="N1639" s="177">
        <v>0</v>
      </c>
      <c r="O1639" s="99" t="s">
        <v>8091</v>
      </c>
      <c r="P1639" s="74" t="s">
        <v>7488</v>
      </c>
      <c r="Q1639" s="32" t="s">
        <v>724</v>
      </c>
      <c r="R1639" s="32" t="s">
        <v>410</v>
      </c>
      <c r="S1639" s="178">
        <v>32036242</v>
      </c>
      <c r="T1639" s="74" t="s">
        <v>8103</v>
      </c>
      <c r="U1639" s="163" t="s">
        <v>4545</v>
      </c>
      <c r="V1639" s="35">
        <v>0</v>
      </c>
      <c r="W1639" s="32" t="s">
        <v>25</v>
      </c>
      <c r="X1639" s="35">
        <v>2018</v>
      </c>
      <c r="Y1639" s="32" t="s">
        <v>25</v>
      </c>
      <c r="Z1639" s="99"/>
      <c r="AA1639" s="180"/>
      <c r="AB1639" s="174" t="s">
        <v>6992</v>
      </c>
      <c r="AC1639" s="101" t="s">
        <v>8107</v>
      </c>
      <c r="AD1639" s="99" t="s">
        <v>8107</v>
      </c>
      <c r="AE1639" s="164" t="s">
        <v>8076</v>
      </c>
    </row>
    <row r="1640" spans="2:31" s="146" customFormat="1" x14ac:dyDescent="0.25">
      <c r="B1640" s="162">
        <v>1636</v>
      </c>
      <c r="C1640" s="145" t="s">
        <v>7038</v>
      </c>
      <c r="D1640" s="34">
        <v>265613</v>
      </c>
      <c r="E1640" s="167" t="s">
        <v>7038</v>
      </c>
      <c r="F1640" s="171">
        <v>-77.623576606</v>
      </c>
      <c r="G1640" s="171">
        <v>-9.2280495170000005</v>
      </c>
      <c r="H1640" s="34">
        <v>20601</v>
      </c>
      <c r="I1640" s="51" t="s">
        <v>4399</v>
      </c>
      <c r="J1640" s="32" t="s">
        <v>4527</v>
      </c>
      <c r="K1640" s="32" t="s">
        <v>7479</v>
      </c>
      <c r="L1640" s="32">
        <v>0</v>
      </c>
      <c r="M1640" s="32" t="s">
        <v>27</v>
      </c>
      <c r="N1640" s="32">
        <v>0</v>
      </c>
      <c r="O1640" s="99" t="s">
        <v>8091</v>
      </c>
      <c r="P1640" s="74" t="s">
        <v>88</v>
      </c>
      <c r="Q1640" s="32" t="s">
        <v>1014</v>
      </c>
      <c r="R1640" s="32" t="s">
        <v>7489</v>
      </c>
      <c r="S1640" s="174" t="s">
        <v>7490</v>
      </c>
      <c r="T1640" s="74" t="s">
        <v>8103</v>
      </c>
      <c r="U1640" s="39" t="s">
        <v>4546</v>
      </c>
      <c r="V1640" s="35">
        <v>0</v>
      </c>
      <c r="W1640" s="32" t="s">
        <v>25</v>
      </c>
      <c r="X1640" s="35">
        <v>2018</v>
      </c>
      <c r="Y1640" s="32" t="s">
        <v>25</v>
      </c>
      <c r="Z1640" s="99"/>
      <c r="AA1640" s="180"/>
      <c r="AB1640" s="174" t="s">
        <v>6992</v>
      </c>
      <c r="AC1640" s="101" t="s">
        <v>8107</v>
      </c>
      <c r="AD1640" s="99" t="s">
        <v>8107</v>
      </c>
      <c r="AE1640" s="164" t="s">
        <v>8076</v>
      </c>
    </row>
    <row r="1641" spans="2:31" s="146" customFormat="1" x14ac:dyDescent="0.25">
      <c r="B1641" s="162">
        <v>1637</v>
      </c>
      <c r="C1641" s="145" t="s">
        <v>7038</v>
      </c>
      <c r="D1641" s="34">
        <v>436786</v>
      </c>
      <c r="E1641" s="167" t="s">
        <v>7038</v>
      </c>
      <c r="F1641" s="34">
        <v>-77.891562449999995</v>
      </c>
      <c r="G1641" s="34">
        <v>-9.5595615600000006</v>
      </c>
      <c r="H1641" s="34">
        <v>20601</v>
      </c>
      <c r="I1641" s="51" t="s">
        <v>4399</v>
      </c>
      <c r="J1641" s="51" t="s">
        <v>4527</v>
      </c>
      <c r="K1641" s="51" t="s">
        <v>7479</v>
      </c>
      <c r="L1641" s="51">
        <v>0</v>
      </c>
      <c r="M1641" s="176" t="s">
        <v>27</v>
      </c>
      <c r="N1641" s="177">
        <v>0</v>
      </c>
      <c r="O1641" s="99" t="s">
        <v>8091</v>
      </c>
      <c r="P1641" s="74" t="s">
        <v>7491</v>
      </c>
      <c r="Q1641" s="32" t="s">
        <v>4547</v>
      </c>
      <c r="R1641" s="32" t="s">
        <v>7467</v>
      </c>
      <c r="S1641" s="178">
        <v>32036259</v>
      </c>
      <c r="T1641" s="74" t="s">
        <v>8103</v>
      </c>
      <c r="U1641" s="163" t="s">
        <v>4548</v>
      </c>
      <c r="V1641" s="35">
        <v>0</v>
      </c>
      <c r="W1641" s="32" t="s">
        <v>25</v>
      </c>
      <c r="X1641" s="35">
        <v>2018</v>
      </c>
      <c r="Y1641" s="32" t="s">
        <v>25</v>
      </c>
      <c r="Z1641" s="99"/>
      <c r="AA1641" s="180"/>
      <c r="AB1641" s="174" t="s">
        <v>6992</v>
      </c>
      <c r="AC1641" s="101" t="s">
        <v>8107</v>
      </c>
      <c r="AD1641" s="99" t="s">
        <v>8107</v>
      </c>
      <c r="AE1641" s="164" t="s">
        <v>8076</v>
      </c>
    </row>
    <row r="1642" spans="2:31" s="146" customFormat="1" x14ac:dyDescent="0.25">
      <c r="B1642" s="162">
        <v>1638</v>
      </c>
      <c r="C1642" s="145" t="s">
        <v>7038</v>
      </c>
      <c r="D1642" s="34">
        <v>265533</v>
      </c>
      <c r="E1642" s="167" t="s">
        <v>7038</v>
      </c>
      <c r="F1642" s="34">
        <v>-77.624516881999995</v>
      </c>
      <c r="G1642" s="34">
        <v>-9.2303251849700008</v>
      </c>
      <c r="H1642" s="34">
        <v>20601</v>
      </c>
      <c r="I1642" s="51" t="s">
        <v>4399</v>
      </c>
      <c r="J1642" s="51" t="s">
        <v>4527</v>
      </c>
      <c r="K1642" s="51" t="s">
        <v>7479</v>
      </c>
      <c r="L1642" s="51">
        <v>0</v>
      </c>
      <c r="M1642" s="176" t="s">
        <v>27</v>
      </c>
      <c r="N1642" s="177">
        <v>0</v>
      </c>
      <c r="O1642" s="99" t="s">
        <v>8091</v>
      </c>
      <c r="P1642" s="74" t="s">
        <v>7492</v>
      </c>
      <c r="Q1642" s="32" t="s">
        <v>895</v>
      </c>
      <c r="R1642" s="32" t="s">
        <v>7493</v>
      </c>
      <c r="S1642" s="178">
        <v>80253560</v>
      </c>
      <c r="T1642" s="74" t="s">
        <v>8103</v>
      </c>
      <c r="U1642" s="163" t="s">
        <v>4549</v>
      </c>
      <c r="V1642" s="35">
        <v>0</v>
      </c>
      <c r="W1642" s="32" t="s">
        <v>25</v>
      </c>
      <c r="X1642" s="35">
        <v>2018</v>
      </c>
      <c r="Y1642" s="32" t="s">
        <v>25</v>
      </c>
      <c r="Z1642" s="99"/>
      <c r="AA1642" s="180"/>
      <c r="AB1642" s="174" t="s">
        <v>6992</v>
      </c>
      <c r="AC1642" s="101" t="s">
        <v>8107</v>
      </c>
      <c r="AD1642" s="99" t="s">
        <v>8107</v>
      </c>
      <c r="AE1642" s="164" t="s">
        <v>8076</v>
      </c>
    </row>
    <row r="1643" spans="2:31" s="146" customFormat="1" x14ac:dyDescent="0.25">
      <c r="B1643" s="162">
        <v>1639</v>
      </c>
      <c r="C1643" s="145" t="s">
        <v>7038</v>
      </c>
      <c r="D1643" s="34">
        <v>265654</v>
      </c>
      <c r="E1643" s="167" t="s">
        <v>7038</v>
      </c>
      <c r="F1643" s="34">
        <v>-77.624490434899997</v>
      </c>
      <c r="G1643" s="34">
        <v>-9.2320576112699992</v>
      </c>
      <c r="H1643" s="34">
        <v>20601</v>
      </c>
      <c r="I1643" s="51" t="s">
        <v>4399</v>
      </c>
      <c r="J1643" s="51" t="s">
        <v>4527</v>
      </c>
      <c r="K1643" s="51" t="s">
        <v>7479</v>
      </c>
      <c r="L1643" s="51">
        <v>0</v>
      </c>
      <c r="M1643" s="176" t="s">
        <v>27</v>
      </c>
      <c r="N1643" s="177">
        <v>0</v>
      </c>
      <c r="O1643" s="99" t="s">
        <v>8091</v>
      </c>
      <c r="P1643" s="74" t="s">
        <v>7494</v>
      </c>
      <c r="Q1643" s="32" t="s">
        <v>895</v>
      </c>
      <c r="R1643" s="32" t="s">
        <v>7493</v>
      </c>
      <c r="S1643" s="178">
        <v>32044981</v>
      </c>
      <c r="T1643" s="74" t="s">
        <v>8103</v>
      </c>
      <c r="U1643" s="163" t="s">
        <v>4550</v>
      </c>
      <c r="V1643" s="35">
        <v>0</v>
      </c>
      <c r="W1643" s="32" t="s">
        <v>25</v>
      </c>
      <c r="X1643" s="35">
        <v>2018</v>
      </c>
      <c r="Y1643" s="32" t="s">
        <v>25</v>
      </c>
      <c r="Z1643" s="99"/>
      <c r="AA1643" s="180"/>
      <c r="AB1643" s="174" t="s">
        <v>6992</v>
      </c>
      <c r="AC1643" s="101" t="s">
        <v>8107</v>
      </c>
      <c r="AD1643" s="99" t="s">
        <v>8107</v>
      </c>
      <c r="AE1643" s="164" t="s">
        <v>8076</v>
      </c>
    </row>
    <row r="1644" spans="2:31" s="146" customFormat="1" x14ac:dyDescent="0.25">
      <c r="B1644" s="162">
        <v>1640</v>
      </c>
      <c r="C1644" s="145" t="s">
        <v>7038</v>
      </c>
      <c r="D1644" s="34">
        <v>265678</v>
      </c>
      <c r="E1644" s="167" t="s">
        <v>7038</v>
      </c>
      <c r="F1644" s="34">
        <v>-77.627188626700004</v>
      </c>
      <c r="G1644" s="34">
        <v>-9.2362784496099994</v>
      </c>
      <c r="H1644" s="34">
        <v>20601</v>
      </c>
      <c r="I1644" s="51" t="s">
        <v>4399</v>
      </c>
      <c r="J1644" s="51" t="s">
        <v>4527</v>
      </c>
      <c r="K1644" s="51" t="s">
        <v>7479</v>
      </c>
      <c r="L1644" s="51">
        <v>0</v>
      </c>
      <c r="M1644" s="176" t="s">
        <v>27</v>
      </c>
      <c r="N1644" s="177">
        <v>0</v>
      </c>
      <c r="O1644" s="99" t="s">
        <v>8091</v>
      </c>
      <c r="P1644" s="74" t="s">
        <v>4551</v>
      </c>
      <c r="Q1644" s="32" t="s">
        <v>7495</v>
      </c>
      <c r="R1644" s="32" t="s">
        <v>895</v>
      </c>
      <c r="S1644" s="178">
        <v>32035747</v>
      </c>
      <c r="T1644" s="74" t="s">
        <v>8103</v>
      </c>
      <c r="U1644" s="163" t="s">
        <v>4552</v>
      </c>
      <c r="V1644" s="35">
        <v>0</v>
      </c>
      <c r="W1644" s="32" t="s">
        <v>25</v>
      </c>
      <c r="X1644" s="35">
        <v>2018</v>
      </c>
      <c r="Y1644" s="32" t="s">
        <v>25</v>
      </c>
      <c r="Z1644" s="99"/>
      <c r="AA1644" s="180"/>
      <c r="AB1644" s="174" t="s">
        <v>6992</v>
      </c>
      <c r="AC1644" s="101" t="s">
        <v>8107</v>
      </c>
      <c r="AD1644" s="99" t="s">
        <v>8107</v>
      </c>
      <c r="AE1644" s="164" t="s">
        <v>8076</v>
      </c>
    </row>
    <row r="1645" spans="2:31" s="146" customFormat="1" x14ac:dyDescent="0.25">
      <c r="B1645" s="166">
        <v>1641</v>
      </c>
      <c r="C1645" s="145" t="s">
        <v>7038</v>
      </c>
      <c r="D1645" s="34">
        <v>266326</v>
      </c>
      <c r="E1645" s="167" t="s">
        <v>7038</v>
      </c>
      <c r="F1645" s="34">
        <v>-77.6147508225</v>
      </c>
      <c r="G1645" s="34">
        <v>-9.2240188430399996</v>
      </c>
      <c r="H1645" s="34">
        <v>20601</v>
      </c>
      <c r="I1645" s="51" t="s">
        <v>4399</v>
      </c>
      <c r="J1645" s="51" t="s">
        <v>4527</v>
      </c>
      <c r="K1645" s="51" t="s">
        <v>7479</v>
      </c>
      <c r="L1645" s="51">
        <v>0</v>
      </c>
      <c r="M1645" s="176" t="s">
        <v>27</v>
      </c>
      <c r="N1645" s="177">
        <v>0</v>
      </c>
      <c r="O1645" s="99" t="s">
        <v>8091</v>
      </c>
      <c r="P1645" s="74" t="s">
        <v>1253</v>
      </c>
      <c r="Q1645" s="32" t="s">
        <v>7496</v>
      </c>
      <c r="R1645" s="32" t="s">
        <v>7457</v>
      </c>
      <c r="S1645" s="178">
        <v>80127725</v>
      </c>
      <c r="T1645" s="74" t="s">
        <v>8103</v>
      </c>
      <c r="U1645" s="163" t="s">
        <v>4553</v>
      </c>
      <c r="V1645" s="35">
        <v>0</v>
      </c>
      <c r="W1645" s="32" t="s">
        <v>25</v>
      </c>
      <c r="X1645" s="35">
        <v>2018</v>
      </c>
      <c r="Y1645" s="32" t="s">
        <v>25</v>
      </c>
      <c r="Z1645" s="99"/>
      <c r="AA1645" s="180"/>
      <c r="AB1645" s="174" t="s">
        <v>6992</v>
      </c>
      <c r="AC1645" s="101" t="s">
        <v>8107</v>
      </c>
      <c r="AD1645" s="99" t="s">
        <v>8107</v>
      </c>
      <c r="AE1645" s="164" t="s">
        <v>8076</v>
      </c>
    </row>
    <row r="1646" spans="2:31" s="146" customFormat="1" x14ac:dyDescent="0.25">
      <c r="B1646" s="162">
        <v>1642</v>
      </c>
      <c r="C1646" s="145" t="s">
        <v>7038</v>
      </c>
      <c r="D1646" s="34">
        <v>406314</v>
      </c>
      <c r="E1646" s="167" t="s">
        <v>7038</v>
      </c>
      <c r="F1646" s="34">
        <v>-77.623280633500002</v>
      </c>
      <c r="G1646" s="34">
        <v>-9.2319375168299995</v>
      </c>
      <c r="H1646" s="34">
        <v>20601</v>
      </c>
      <c r="I1646" s="51" t="s">
        <v>4399</v>
      </c>
      <c r="J1646" s="51" t="s">
        <v>4527</v>
      </c>
      <c r="K1646" s="51" t="s">
        <v>7479</v>
      </c>
      <c r="L1646" s="51">
        <v>0</v>
      </c>
      <c r="M1646" s="176" t="s">
        <v>27</v>
      </c>
      <c r="N1646" s="177">
        <v>0</v>
      </c>
      <c r="O1646" s="99" t="s">
        <v>8091</v>
      </c>
      <c r="P1646" s="74" t="s">
        <v>7497</v>
      </c>
      <c r="Q1646" s="32" t="s">
        <v>7498</v>
      </c>
      <c r="R1646" s="32" t="s">
        <v>7493</v>
      </c>
      <c r="S1646" s="178" t="s">
        <v>7499</v>
      </c>
      <c r="T1646" s="74" t="s">
        <v>8103</v>
      </c>
      <c r="U1646" s="163" t="s">
        <v>4554</v>
      </c>
      <c r="V1646" s="35">
        <v>0</v>
      </c>
      <c r="W1646" s="32" t="s">
        <v>25</v>
      </c>
      <c r="X1646" s="35">
        <v>2018</v>
      </c>
      <c r="Y1646" s="32" t="s">
        <v>25</v>
      </c>
      <c r="Z1646" s="99"/>
      <c r="AA1646" s="180"/>
      <c r="AB1646" s="174" t="s">
        <v>6992</v>
      </c>
      <c r="AC1646" s="101" t="s">
        <v>8107</v>
      </c>
      <c r="AD1646" s="99" t="s">
        <v>8107</v>
      </c>
      <c r="AE1646" s="164" t="s">
        <v>8076</v>
      </c>
    </row>
    <row r="1647" spans="2:31" s="146" customFormat="1" x14ac:dyDescent="0.25">
      <c r="B1647" s="162">
        <v>1643</v>
      </c>
      <c r="C1647" s="145" t="s">
        <v>7038</v>
      </c>
      <c r="D1647" s="34">
        <v>265666</v>
      </c>
      <c r="E1647" s="167" t="s">
        <v>7038</v>
      </c>
      <c r="F1647" s="34">
        <v>-77.693592570000007</v>
      </c>
      <c r="G1647" s="34">
        <v>-9.5710327599999996</v>
      </c>
      <c r="H1647" s="34">
        <v>20601</v>
      </c>
      <c r="I1647" s="51" t="s">
        <v>4399</v>
      </c>
      <c r="J1647" s="51" t="s">
        <v>4527</v>
      </c>
      <c r="K1647" s="51" t="s">
        <v>7479</v>
      </c>
      <c r="L1647" s="51">
        <v>0</v>
      </c>
      <c r="M1647" s="176" t="s">
        <v>27</v>
      </c>
      <c r="N1647" s="177">
        <v>0</v>
      </c>
      <c r="O1647" s="99" t="s">
        <v>8091</v>
      </c>
      <c r="P1647" s="74" t="s">
        <v>7500</v>
      </c>
      <c r="Q1647" s="32" t="s">
        <v>7474</v>
      </c>
      <c r="R1647" s="32" t="s">
        <v>7467</v>
      </c>
      <c r="S1647" s="178">
        <v>44535430</v>
      </c>
      <c r="T1647" s="74" t="s">
        <v>8103</v>
      </c>
      <c r="U1647" s="163" t="s">
        <v>4555</v>
      </c>
      <c r="V1647" s="35">
        <v>0</v>
      </c>
      <c r="W1647" s="32" t="s">
        <v>25</v>
      </c>
      <c r="X1647" s="35">
        <v>2018</v>
      </c>
      <c r="Y1647" s="32" t="s">
        <v>25</v>
      </c>
      <c r="Z1647" s="99"/>
      <c r="AA1647" s="180"/>
      <c r="AB1647" s="174" t="s">
        <v>6992</v>
      </c>
      <c r="AC1647" s="101" t="s">
        <v>8107</v>
      </c>
      <c r="AD1647" s="99" t="s">
        <v>8107</v>
      </c>
      <c r="AE1647" s="164" t="s">
        <v>8076</v>
      </c>
    </row>
    <row r="1648" spans="2:31" s="146" customFormat="1" x14ac:dyDescent="0.25">
      <c r="B1648" s="162">
        <v>1644</v>
      </c>
      <c r="C1648" s="145" t="s">
        <v>7038</v>
      </c>
      <c r="D1648" s="34">
        <v>265671</v>
      </c>
      <c r="E1648" s="167" t="s">
        <v>7038</v>
      </c>
      <c r="F1648" s="34">
        <v>-77.626413924900007</v>
      </c>
      <c r="G1648" s="34">
        <v>-9.2352739409600009</v>
      </c>
      <c r="H1648" s="34">
        <v>20601</v>
      </c>
      <c r="I1648" s="51" t="s">
        <v>4399</v>
      </c>
      <c r="J1648" s="51" t="s">
        <v>4527</v>
      </c>
      <c r="K1648" s="51" t="s">
        <v>7479</v>
      </c>
      <c r="L1648" s="51">
        <v>0</v>
      </c>
      <c r="M1648" s="176" t="s">
        <v>27</v>
      </c>
      <c r="N1648" s="177">
        <v>0</v>
      </c>
      <c r="O1648" s="99" t="s">
        <v>8091</v>
      </c>
      <c r="P1648" s="74" t="s">
        <v>1699</v>
      </c>
      <c r="Q1648" s="32" t="s">
        <v>4459</v>
      </c>
      <c r="R1648" s="32" t="s">
        <v>7501</v>
      </c>
      <c r="S1648" s="178">
        <v>40543184</v>
      </c>
      <c r="T1648" s="74" t="s">
        <v>8103</v>
      </c>
      <c r="U1648" s="163" t="s">
        <v>4556</v>
      </c>
      <c r="V1648" s="35">
        <v>0</v>
      </c>
      <c r="W1648" s="32" t="s">
        <v>25</v>
      </c>
      <c r="X1648" s="35">
        <v>2018</v>
      </c>
      <c r="Y1648" s="32" t="s">
        <v>25</v>
      </c>
      <c r="Z1648" s="99"/>
      <c r="AA1648" s="180"/>
      <c r="AB1648" s="174" t="s">
        <v>6992</v>
      </c>
      <c r="AC1648" s="101" t="s">
        <v>8107</v>
      </c>
      <c r="AD1648" s="99" t="s">
        <v>8107</v>
      </c>
      <c r="AE1648" s="164" t="s">
        <v>8076</v>
      </c>
    </row>
    <row r="1649" spans="2:31" s="146" customFormat="1" x14ac:dyDescent="0.25">
      <c r="B1649" s="162">
        <v>1645</v>
      </c>
      <c r="C1649" s="145" t="s">
        <v>7038</v>
      </c>
      <c r="D1649" s="34">
        <v>265677</v>
      </c>
      <c r="E1649" s="167" t="s">
        <v>7038</v>
      </c>
      <c r="F1649" s="34">
        <v>-77.77126604</v>
      </c>
      <c r="G1649" s="34">
        <v>-9.5301358700000005</v>
      </c>
      <c r="H1649" s="34">
        <v>20601</v>
      </c>
      <c r="I1649" s="51" t="s">
        <v>4399</v>
      </c>
      <c r="J1649" s="51" t="s">
        <v>4527</v>
      </c>
      <c r="K1649" s="51" t="s">
        <v>7479</v>
      </c>
      <c r="L1649" s="51">
        <v>0</v>
      </c>
      <c r="M1649" s="176" t="s">
        <v>27</v>
      </c>
      <c r="N1649" s="177">
        <v>0</v>
      </c>
      <c r="O1649" s="99" t="s">
        <v>8091</v>
      </c>
      <c r="P1649" s="74" t="s">
        <v>7502</v>
      </c>
      <c r="Q1649" s="32" t="s">
        <v>7503</v>
      </c>
      <c r="R1649" s="32" t="s">
        <v>7495</v>
      </c>
      <c r="S1649" s="178">
        <v>46164220</v>
      </c>
      <c r="T1649" s="74" t="s">
        <v>8103</v>
      </c>
      <c r="U1649" s="32" t="s">
        <v>4557</v>
      </c>
      <c r="V1649" s="35">
        <v>0</v>
      </c>
      <c r="W1649" s="32" t="s">
        <v>25</v>
      </c>
      <c r="X1649" s="35">
        <v>2018</v>
      </c>
      <c r="Y1649" s="32" t="s">
        <v>25</v>
      </c>
      <c r="Z1649" s="99"/>
      <c r="AA1649" s="180"/>
      <c r="AB1649" s="174" t="s">
        <v>6992</v>
      </c>
      <c r="AC1649" s="101" t="s">
        <v>8107</v>
      </c>
      <c r="AD1649" s="99" t="s">
        <v>8107</v>
      </c>
      <c r="AE1649" s="164" t="s">
        <v>8076</v>
      </c>
    </row>
    <row r="1650" spans="2:31" s="184" customFormat="1" x14ac:dyDescent="0.25">
      <c r="B1650" s="185">
        <v>1646</v>
      </c>
      <c r="C1650" s="224" t="s">
        <v>7038</v>
      </c>
      <c r="D1650" s="229">
        <v>266317</v>
      </c>
      <c r="E1650" s="226" t="s">
        <v>7038</v>
      </c>
      <c r="F1650" s="229">
        <v>-77.615413328000002</v>
      </c>
      <c r="G1650" s="229">
        <v>-9.2235050940000001</v>
      </c>
      <c r="H1650" s="225">
        <v>20601</v>
      </c>
      <c r="I1650" s="189" t="s">
        <v>4399</v>
      </c>
      <c r="J1650" s="186" t="s">
        <v>4527</v>
      </c>
      <c r="K1650" s="186" t="s">
        <v>7479</v>
      </c>
      <c r="L1650" s="39">
        <v>0</v>
      </c>
      <c r="M1650" s="39" t="s">
        <v>27</v>
      </c>
      <c r="N1650" s="39">
        <v>0</v>
      </c>
      <c r="O1650" s="99" t="s">
        <v>8091</v>
      </c>
      <c r="P1650" s="190" t="s">
        <v>7504</v>
      </c>
      <c r="Q1650" s="186" t="s">
        <v>7503</v>
      </c>
      <c r="R1650" s="186" t="s">
        <v>4402</v>
      </c>
      <c r="S1650" s="191" t="s">
        <v>7505</v>
      </c>
      <c r="T1650" s="192" t="s">
        <v>8103</v>
      </c>
      <c r="U1650" s="186" t="s">
        <v>255</v>
      </c>
      <c r="V1650" s="193">
        <v>0</v>
      </c>
      <c r="W1650" s="187" t="s">
        <v>255</v>
      </c>
      <c r="X1650" s="193" t="s">
        <v>255</v>
      </c>
      <c r="Y1650" s="188" t="s">
        <v>255</v>
      </c>
      <c r="Z1650" s="191"/>
      <c r="AA1650" s="195"/>
      <c r="AB1650" s="191" t="s">
        <v>255</v>
      </c>
      <c r="AC1650" s="214" t="s">
        <v>8107</v>
      </c>
      <c r="AD1650" s="194" t="s">
        <v>8107</v>
      </c>
      <c r="AE1650" s="197" t="s">
        <v>8111</v>
      </c>
    </row>
    <row r="1651" spans="2:31" s="146" customFormat="1" x14ac:dyDescent="0.25">
      <c r="B1651" s="162">
        <v>1647</v>
      </c>
      <c r="C1651" s="145" t="s">
        <v>7038</v>
      </c>
      <c r="D1651" s="171">
        <v>265848</v>
      </c>
      <c r="E1651" s="167" t="s">
        <v>7038</v>
      </c>
      <c r="F1651" s="171">
        <v>-78.138099362999995</v>
      </c>
      <c r="G1651" s="171">
        <v>-9.0147225940000002</v>
      </c>
      <c r="H1651" s="34">
        <v>20601</v>
      </c>
      <c r="I1651" s="51" t="s">
        <v>4399</v>
      </c>
      <c r="J1651" s="39" t="s">
        <v>4527</v>
      </c>
      <c r="K1651" s="39" t="s">
        <v>7479</v>
      </c>
      <c r="L1651" s="39">
        <v>0</v>
      </c>
      <c r="M1651" s="39" t="s">
        <v>27</v>
      </c>
      <c r="N1651" s="39">
        <v>0</v>
      </c>
      <c r="O1651" s="99" t="s">
        <v>8091</v>
      </c>
      <c r="P1651" s="100" t="s">
        <v>7506</v>
      </c>
      <c r="Q1651" s="39" t="s">
        <v>1339</v>
      </c>
      <c r="R1651" s="39" t="s">
        <v>507</v>
      </c>
      <c r="S1651" s="165" t="s">
        <v>7507</v>
      </c>
      <c r="T1651" s="74" t="s">
        <v>8103</v>
      </c>
      <c r="U1651" s="39" t="s">
        <v>4558</v>
      </c>
      <c r="V1651" s="35">
        <v>0</v>
      </c>
      <c r="W1651" s="32" t="s">
        <v>25</v>
      </c>
      <c r="X1651" s="35">
        <v>2018</v>
      </c>
      <c r="Y1651" s="32" t="s">
        <v>25</v>
      </c>
      <c r="Z1651" s="99"/>
      <c r="AA1651" s="180"/>
      <c r="AB1651" s="174" t="s">
        <v>6992</v>
      </c>
      <c r="AC1651" s="101" t="s">
        <v>8107</v>
      </c>
      <c r="AD1651" s="99" t="s">
        <v>8107</v>
      </c>
      <c r="AE1651" s="164" t="s">
        <v>8076</v>
      </c>
    </row>
    <row r="1652" spans="2:31" s="146" customFormat="1" x14ac:dyDescent="0.25">
      <c r="B1652" s="162">
        <v>1648</v>
      </c>
      <c r="C1652" s="145" t="s">
        <v>7038</v>
      </c>
      <c r="D1652" s="34">
        <v>436768</v>
      </c>
      <c r="E1652" s="167" t="s">
        <v>7038</v>
      </c>
      <c r="F1652" s="34">
        <v>-77.692594779999993</v>
      </c>
      <c r="G1652" s="34">
        <v>-9.57351171</v>
      </c>
      <c r="H1652" s="34">
        <v>20601</v>
      </c>
      <c r="I1652" s="51" t="s">
        <v>4399</v>
      </c>
      <c r="J1652" s="51" t="s">
        <v>4527</v>
      </c>
      <c r="K1652" s="51" t="s">
        <v>7479</v>
      </c>
      <c r="L1652" s="51">
        <v>0</v>
      </c>
      <c r="M1652" s="176" t="s">
        <v>27</v>
      </c>
      <c r="N1652" s="177">
        <v>0</v>
      </c>
      <c r="O1652" s="99" t="s">
        <v>8091</v>
      </c>
      <c r="P1652" s="74" t="s">
        <v>7508</v>
      </c>
      <c r="Q1652" s="32" t="s">
        <v>7509</v>
      </c>
      <c r="R1652" s="32" t="s">
        <v>7458</v>
      </c>
      <c r="S1652" s="178">
        <v>32036142</v>
      </c>
      <c r="T1652" s="74" t="s">
        <v>8103</v>
      </c>
      <c r="U1652" s="163" t="s">
        <v>4559</v>
      </c>
      <c r="V1652" s="35">
        <v>0</v>
      </c>
      <c r="W1652" s="32" t="s">
        <v>25</v>
      </c>
      <c r="X1652" s="35">
        <v>2018</v>
      </c>
      <c r="Y1652" s="32" t="s">
        <v>25</v>
      </c>
      <c r="Z1652" s="99"/>
      <c r="AA1652" s="180"/>
      <c r="AB1652" s="174" t="s">
        <v>6992</v>
      </c>
      <c r="AC1652" s="101" t="s">
        <v>8107</v>
      </c>
      <c r="AD1652" s="99" t="s">
        <v>8107</v>
      </c>
      <c r="AE1652" s="164" t="s">
        <v>8076</v>
      </c>
    </row>
    <row r="1653" spans="2:31" s="146" customFormat="1" x14ac:dyDescent="0.25">
      <c r="B1653" s="166">
        <v>1649</v>
      </c>
      <c r="C1653" s="145" t="s">
        <v>7038</v>
      </c>
      <c r="D1653" s="34">
        <v>265720</v>
      </c>
      <c r="E1653" s="167" t="s">
        <v>7038</v>
      </c>
      <c r="F1653" s="34">
        <v>-77.619982122500005</v>
      </c>
      <c r="G1653" s="34">
        <v>-9.2279314432700001</v>
      </c>
      <c r="H1653" s="34">
        <v>20601</v>
      </c>
      <c r="I1653" s="51" t="s">
        <v>4399</v>
      </c>
      <c r="J1653" s="51" t="s">
        <v>4527</v>
      </c>
      <c r="K1653" s="51" t="s">
        <v>7479</v>
      </c>
      <c r="L1653" s="51">
        <v>0</v>
      </c>
      <c r="M1653" s="176" t="s">
        <v>27</v>
      </c>
      <c r="N1653" s="177">
        <v>0</v>
      </c>
      <c r="O1653" s="99" t="s">
        <v>8091</v>
      </c>
      <c r="P1653" s="74" t="s">
        <v>7510</v>
      </c>
      <c r="Q1653" s="32" t="s">
        <v>7511</v>
      </c>
      <c r="R1653" s="32" t="s">
        <v>4560</v>
      </c>
      <c r="S1653" s="178">
        <v>80129575</v>
      </c>
      <c r="T1653" s="74" t="s">
        <v>8103</v>
      </c>
      <c r="U1653" s="163" t="s">
        <v>4561</v>
      </c>
      <c r="V1653" s="35">
        <v>0</v>
      </c>
      <c r="W1653" s="32" t="s">
        <v>25</v>
      </c>
      <c r="X1653" s="35">
        <v>2018</v>
      </c>
      <c r="Y1653" s="32" t="s">
        <v>25</v>
      </c>
      <c r="Z1653" s="99"/>
      <c r="AA1653" s="180"/>
      <c r="AB1653" s="174" t="s">
        <v>6992</v>
      </c>
      <c r="AC1653" s="101" t="s">
        <v>8107</v>
      </c>
      <c r="AD1653" s="99" t="s">
        <v>8107</v>
      </c>
      <c r="AE1653" s="164" t="s">
        <v>8076</v>
      </c>
    </row>
    <row r="1654" spans="2:31" s="146" customFormat="1" x14ac:dyDescent="0.25">
      <c r="B1654" s="162">
        <v>1650</v>
      </c>
      <c r="C1654" s="145" t="s">
        <v>7038</v>
      </c>
      <c r="D1654" s="34">
        <v>265676</v>
      </c>
      <c r="E1654" s="167" t="s">
        <v>7038</v>
      </c>
      <c r="F1654" s="171">
        <v>-77.626845304</v>
      </c>
      <c r="G1654" s="171">
        <v>-9.2357833800000009</v>
      </c>
      <c r="H1654" s="34">
        <v>20601</v>
      </c>
      <c r="I1654" s="51" t="s">
        <v>4399</v>
      </c>
      <c r="J1654" s="32" t="s">
        <v>4527</v>
      </c>
      <c r="K1654" s="32" t="s">
        <v>7479</v>
      </c>
      <c r="L1654" s="32">
        <v>0</v>
      </c>
      <c r="M1654" s="32" t="s">
        <v>27</v>
      </c>
      <c r="N1654" s="32">
        <v>0</v>
      </c>
      <c r="O1654" s="99" t="s">
        <v>8091</v>
      </c>
      <c r="P1654" s="74" t="s">
        <v>766</v>
      </c>
      <c r="Q1654" s="32" t="s">
        <v>7511</v>
      </c>
      <c r="R1654" s="32" t="s">
        <v>182</v>
      </c>
      <c r="S1654" s="174" t="s">
        <v>8098</v>
      </c>
      <c r="T1654" s="74" t="s">
        <v>8103</v>
      </c>
      <c r="U1654" s="39" t="s">
        <v>4562</v>
      </c>
      <c r="V1654" s="35">
        <v>0</v>
      </c>
      <c r="W1654" s="32" t="s">
        <v>25</v>
      </c>
      <c r="X1654" s="35">
        <v>2018</v>
      </c>
      <c r="Y1654" s="32" t="s">
        <v>25</v>
      </c>
      <c r="Z1654" s="99"/>
      <c r="AA1654" s="180"/>
      <c r="AB1654" s="174" t="s">
        <v>6992</v>
      </c>
      <c r="AC1654" s="101" t="s">
        <v>8107</v>
      </c>
      <c r="AD1654" s="99" t="s">
        <v>8107</v>
      </c>
      <c r="AE1654" s="164" t="s">
        <v>8076</v>
      </c>
    </row>
    <row r="1655" spans="2:31" s="146" customFormat="1" x14ac:dyDescent="0.25">
      <c r="B1655" s="162">
        <v>1651</v>
      </c>
      <c r="C1655" s="145" t="s">
        <v>7038</v>
      </c>
      <c r="D1655" s="34">
        <v>265686</v>
      </c>
      <c r="E1655" s="167" t="s">
        <v>7038</v>
      </c>
      <c r="F1655" s="34">
        <v>-77.629181259999996</v>
      </c>
      <c r="G1655" s="34">
        <v>-9.2377104818200007</v>
      </c>
      <c r="H1655" s="34">
        <v>20601</v>
      </c>
      <c r="I1655" s="51" t="s">
        <v>4399</v>
      </c>
      <c r="J1655" s="51" t="s">
        <v>4527</v>
      </c>
      <c r="K1655" s="51" t="s">
        <v>7479</v>
      </c>
      <c r="L1655" s="51">
        <v>0</v>
      </c>
      <c r="M1655" s="176" t="s">
        <v>27</v>
      </c>
      <c r="N1655" s="177">
        <v>0</v>
      </c>
      <c r="O1655" s="99" t="s">
        <v>8091</v>
      </c>
      <c r="P1655" s="74" t="s">
        <v>7512</v>
      </c>
      <c r="Q1655" s="32" t="s">
        <v>3675</v>
      </c>
      <c r="R1655" s="32" t="s">
        <v>2271</v>
      </c>
      <c r="S1655" s="178">
        <v>32035688</v>
      </c>
      <c r="T1655" s="74" t="s">
        <v>8103</v>
      </c>
      <c r="U1655" s="163" t="s">
        <v>4563</v>
      </c>
      <c r="V1655" s="35">
        <v>0</v>
      </c>
      <c r="W1655" s="32" t="s">
        <v>25</v>
      </c>
      <c r="X1655" s="35">
        <v>2018</v>
      </c>
      <c r="Y1655" s="32" t="s">
        <v>25</v>
      </c>
      <c r="Z1655" s="99"/>
      <c r="AA1655" s="180"/>
      <c r="AB1655" s="174" t="s">
        <v>6992</v>
      </c>
      <c r="AC1655" s="101" t="s">
        <v>8107</v>
      </c>
      <c r="AD1655" s="99" t="s">
        <v>8107</v>
      </c>
      <c r="AE1655" s="164" t="s">
        <v>8076</v>
      </c>
    </row>
    <row r="1656" spans="2:31" s="146" customFormat="1" x14ac:dyDescent="0.25">
      <c r="B1656" s="162">
        <v>1652</v>
      </c>
      <c r="C1656" s="145" t="s">
        <v>7038</v>
      </c>
      <c r="D1656" s="34">
        <v>265682</v>
      </c>
      <c r="E1656" s="167" t="s">
        <v>7038</v>
      </c>
      <c r="F1656" s="34">
        <v>-77.628682368100002</v>
      </c>
      <c r="G1656" s="34">
        <v>-9.2372180610299992</v>
      </c>
      <c r="H1656" s="34">
        <v>20601</v>
      </c>
      <c r="I1656" s="51" t="s">
        <v>4399</v>
      </c>
      <c r="J1656" s="51" t="s">
        <v>4527</v>
      </c>
      <c r="K1656" s="51" t="s">
        <v>7479</v>
      </c>
      <c r="L1656" s="51">
        <v>0</v>
      </c>
      <c r="M1656" s="176" t="s">
        <v>27</v>
      </c>
      <c r="N1656" s="177">
        <v>0</v>
      </c>
      <c r="O1656" s="99" t="s">
        <v>8091</v>
      </c>
      <c r="P1656" s="74" t="s">
        <v>7513</v>
      </c>
      <c r="Q1656" s="32" t="s">
        <v>4564</v>
      </c>
      <c r="R1656" s="32" t="s">
        <v>7514</v>
      </c>
      <c r="S1656" s="178">
        <v>80124308</v>
      </c>
      <c r="T1656" s="74" t="s">
        <v>8103</v>
      </c>
      <c r="U1656" s="163" t="s">
        <v>4565</v>
      </c>
      <c r="V1656" s="35">
        <v>0</v>
      </c>
      <c r="W1656" s="32" t="s">
        <v>25</v>
      </c>
      <c r="X1656" s="35">
        <v>2018</v>
      </c>
      <c r="Y1656" s="32" t="s">
        <v>25</v>
      </c>
      <c r="Z1656" s="99"/>
      <c r="AA1656" s="180"/>
      <c r="AB1656" s="174" t="s">
        <v>6992</v>
      </c>
      <c r="AC1656" s="101" t="s">
        <v>8107</v>
      </c>
      <c r="AD1656" s="99" t="s">
        <v>8107</v>
      </c>
      <c r="AE1656" s="164" t="s">
        <v>8076</v>
      </c>
    </row>
    <row r="1657" spans="2:31" s="146" customFormat="1" x14ac:dyDescent="0.25">
      <c r="B1657" s="162">
        <v>1653</v>
      </c>
      <c r="C1657" s="145" t="s">
        <v>7038</v>
      </c>
      <c r="D1657" s="34">
        <v>406327</v>
      </c>
      <c r="E1657" s="167" t="s">
        <v>7038</v>
      </c>
      <c r="F1657" s="34">
        <v>-77.622318222999994</v>
      </c>
      <c r="G1657" s="34">
        <v>-9.2310444875800002</v>
      </c>
      <c r="H1657" s="34">
        <v>20601</v>
      </c>
      <c r="I1657" s="51" t="s">
        <v>4399</v>
      </c>
      <c r="J1657" s="51" t="s">
        <v>4527</v>
      </c>
      <c r="K1657" s="51" t="s">
        <v>7479</v>
      </c>
      <c r="L1657" s="51">
        <v>0</v>
      </c>
      <c r="M1657" s="176" t="s">
        <v>27</v>
      </c>
      <c r="N1657" s="177">
        <v>0</v>
      </c>
      <c r="O1657" s="99" t="s">
        <v>8091</v>
      </c>
      <c r="P1657" s="74" t="s">
        <v>7515</v>
      </c>
      <c r="Q1657" s="32" t="s">
        <v>4566</v>
      </c>
      <c r="R1657" s="32" t="s">
        <v>7516</v>
      </c>
      <c r="S1657" s="178">
        <v>32035562</v>
      </c>
      <c r="T1657" s="74" t="s">
        <v>8103</v>
      </c>
      <c r="U1657" s="163" t="s">
        <v>4567</v>
      </c>
      <c r="V1657" s="35">
        <v>0</v>
      </c>
      <c r="W1657" s="32" t="s">
        <v>25</v>
      </c>
      <c r="X1657" s="35">
        <v>2018</v>
      </c>
      <c r="Y1657" s="32" t="s">
        <v>25</v>
      </c>
      <c r="Z1657" s="99"/>
      <c r="AA1657" s="180"/>
      <c r="AB1657" s="174" t="s">
        <v>6992</v>
      </c>
      <c r="AC1657" s="101" t="s">
        <v>8107</v>
      </c>
      <c r="AD1657" s="99" t="s">
        <v>8107</v>
      </c>
      <c r="AE1657" s="164" t="s">
        <v>8076</v>
      </c>
    </row>
    <row r="1658" spans="2:31" s="146" customFormat="1" x14ac:dyDescent="0.25">
      <c r="B1658" s="162">
        <v>1654</v>
      </c>
      <c r="C1658" s="145" t="s">
        <v>7038</v>
      </c>
      <c r="D1658" s="34">
        <v>265662</v>
      </c>
      <c r="E1658" s="167" t="s">
        <v>7038</v>
      </c>
      <c r="F1658" s="34">
        <v>-77.624896885400005</v>
      </c>
      <c r="G1658" s="34">
        <v>-9.2332196444899992</v>
      </c>
      <c r="H1658" s="34">
        <v>20601</v>
      </c>
      <c r="I1658" s="51" t="s">
        <v>4399</v>
      </c>
      <c r="J1658" s="51" t="s">
        <v>4527</v>
      </c>
      <c r="K1658" s="51" t="s">
        <v>7479</v>
      </c>
      <c r="L1658" s="51">
        <v>0</v>
      </c>
      <c r="M1658" s="176" t="s">
        <v>27</v>
      </c>
      <c r="N1658" s="177">
        <v>0</v>
      </c>
      <c r="O1658" s="99" t="s">
        <v>8091</v>
      </c>
      <c r="P1658" s="74" t="s">
        <v>7517</v>
      </c>
      <c r="Q1658" s="32" t="s">
        <v>7518</v>
      </c>
      <c r="R1658" s="32" t="s">
        <v>1014</v>
      </c>
      <c r="S1658" s="179">
        <v>32035534</v>
      </c>
      <c r="T1658" s="74" t="s">
        <v>8103</v>
      </c>
      <c r="U1658" s="163" t="s">
        <v>4548</v>
      </c>
      <c r="V1658" s="35">
        <v>0</v>
      </c>
      <c r="W1658" s="32" t="s">
        <v>25</v>
      </c>
      <c r="X1658" s="35">
        <v>2018</v>
      </c>
      <c r="Y1658" s="32" t="s">
        <v>25</v>
      </c>
      <c r="Z1658" s="99"/>
      <c r="AA1658" s="180"/>
      <c r="AB1658" s="174" t="s">
        <v>6992</v>
      </c>
      <c r="AC1658" s="101" t="s">
        <v>8107</v>
      </c>
      <c r="AD1658" s="99" t="s">
        <v>8107</v>
      </c>
      <c r="AE1658" s="164" t="s">
        <v>8076</v>
      </c>
    </row>
    <row r="1659" spans="2:31" s="146" customFormat="1" x14ac:dyDescent="0.25">
      <c r="B1659" s="162">
        <v>1655</v>
      </c>
      <c r="C1659" s="145" t="s">
        <v>7038</v>
      </c>
      <c r="D1659" s="34">
        <v>265751</v>
      </c>
      <c r="E1659" s="167" t="s">
        <v>7038</v>
      </c>
      <c r="F1659" s="34">
        <v>-77.620271801599998</v>
      </c>
      <c r="G1659" s="34">
        <v>-9.2261205506799993</v>
      </c>
      <c r="H1659" s="34">
        <v>20601</v>
      </c>
      <c r="I1659" s="51" t="s">
        <v>4399</v>
      </c>
      <c r="J1659" s="51" t="s">
        <v>4527</v>
      </c>
      <c r="K1659" s="51" t="s">
        <v>7479</v>
      </c>
      <c r="L1659" s="51">
        <v>0</v>
      </c>
      <c r="M1659" s="176" t="s">
        <v>27</v>
      </c>
      <c r="N1659" s="177">
        <v>0</v>
      </c>
      <c r="O1659" s="99" t="s">
        <v>8091</v>
      </c>
      <c r="P1659" s="74" t="s">
        <v>7519</v>
      </c>
      <c r="Q1659" s="32" t="s">
        <v>7518</v>
      </c>
      <c r="R1659" s="32" t="s">
        <v>786</v>
      </c>
      <c r="S1659" s="178">
        <v>32035776</v>
      </c>
      <c r="T1659" s="74" t="s">
        <v>8103</v>
      </c>
      <c r="U1659" s="163" t="s">
        <v>4568</v>
      </c>
      <c r="V1659" s="35">
        <v>0</v>
      </c>
      <c r="W1659" s="32" t="s">
        <v>25</v>
      </c>
      <c r="X1659" s="35">
        <v>2018</v>
      </c>
      <c r="Y1659" s="32" t="s">
        <v>25</v>
      </c>
      <c r="Z1659" s="99"/>
      <c r="AA1659" s="180"/>
      <c r="AB1659" s="174" t="s">
        <v>6992</v>
      </c>
      <c r="AC1659" s="101" t="s">
        <v>8107</v>
      </c>
      <c r="AD1659" s="99" t="s">
        <v>8107</v>
      </c>
      <c r="AE1659" s="164" t="s">
        <v>8076</v>
      </c>
    </row>
    <row r="1660" spans="2:31" s="146" customFormat="1" x14ac:dyDescent="0.25">
      <c r="B1660" s="162">
        <v>1656</v>
      </c>
      <c r="C1660" s="145" t="s">
        <v>7038</v>
      </c>
      <c r="D1660" s="34">
        <v>265612</v>
      </c>
      <c r="E1660" s="167" t="s">
        <v>7038</v>
      </c>
      <c r="F1660" s="171">
        <v>-77.623532002999994</v>
      </c>
      <c r="G1660" s="171">
        <v>-9.2281486340000001</v>
      </c>
      <c r="H1660" s="34">
        <v>20601</v>
      </c>
      <c r="I1660" s="51" t="s">
        <v>4399</v>
      </c>
      <c r="J1660" s="32" t="s">
        <v>4527</v>
      </c>
      <c r="K1660" s="32" t="s">
        <v>7479</v>
      </c>
      <c r="L1660" s="32">
        <v>0</v>
      </c>
      <c r="M1660" s="32" t="s">
        <v>27</v>
      </c>
      <c r="N1660" s="32">
        <v>0</v>
      </c>
      <c r="O1660" s="99" t="s">
        <v>8091</v>
      </c>
      <c r="P1660" s="74" t="s">
        <v>7520</v>
      </c>
      <c r="Q1660" s="32" t="s">
        <v>7521</v>
      </c>
      <c r="R1660" s="32" t="s">
        <v>1014</v>
      </c>
      <c r="S1660" s="174" t="s">
        <v>7522</v>
      </c>
      <c r="T1660" s="74" t="s">
        <v>8103</v>
      </c>
      <c r="U1660" s="39" t="s">
        <v>4569</v>
      </c>
      <c r="V1660" s="35">
        <v>0</v>
      </c>
      <c r="W1660" s="32" t="s">
        <v>25</v>
      </c>
      <c r="X1660" s="35">
        <v>2018</v>
      </c>
      <c r="Y1660" s="32" t="s">
        <v>25</v>
      </c>
      <c r="Z1660" s="99"/>
      <c r="AA1660" s="180"/>
      <c r="AB1660" s="174" t="s">
        <v>6992</v>
      </c>
      <c r="AC1660" s="101" t="s">
        <v>8107</v>
      </c>
      <c r="AD1660" s="99" t="s">
        <v>8107</v>
      </c>
      <c r="AE1660" s="164" t="s">
        <v>8076</v>
      </c>
    </row>
    <row r="1661" spans="2:31" s="146" customFormat="1" x14ac:dyDescent="0.25">
      <c r="B1661" s="166">
        <v>1657</v>
      </c>
      <c r="C1661" s="145" t="s">
        <v>7038</v>
      </c>
      <c r="D1661" s="171">
        <v>402983</v>
      </c>
      <c r="E1661" s="167" t="s">
        <v>7038</v>
      </c>
      <c r="F1661" s="171">
        <v>-77.155723387999998</v>
      </c>
      <c r="G1661" s="171">
        <v>-9.0153233050000008</v>
      </c>
      <c r="H1661" s="34">
        <v>20701</v>
      </c>
      <c r="I1661" s="51" t="s">
        <v>4399</v>
      </c>
      <c r="J1661" s="39" t="s">
        <v>4570</v>
      </c>
      <c r="K1661" s="39" t="s">
        <v>7523</v>
      </c>
      <c r="L1661" s="39">
        <v>0</v>
      </c>
      <c r="M1661" s="39" t="s">
        <v>27</v>
      </c>
      <c r="N1661" s="39">
        <v>0</v>
      </c>
      <c r="O1661" s="99" t="s">
        <v>8091</v>
      </c>
      <c r="P1661" s="100" t="s">
        <v>7524</v>
      </c>
      <c r="Q1661" s="39" t="s">
        <v>1792</v>
      </c>
      <c r="R1661" s="39" t="s">
        <v>3716</v>
      </c>
      <c r="S1661" s="165" t="s">
        <v>7525</v>
      </c>
      <c r="T1661" s="74" t="s">
        <v>8103</v>
      </c>
      <c r="U1661" s="32" t="s">
        <v>255</v>
      </c>
      <c r="V1661" s="35">
        <v>0</v>
      </c>
      <c r="W1661" s="32" t="s">
        <v>25</v>
      </c>
      <c r="X1661" s="35">
        <v>2019</v>
      </c>
      <c r="Y1661" s="32" t="s">
        <v>255</v>
      </c>
      <c r="Z1661" s="99"/>
      <c r="AA1661" s="169"/>
      <c r="AB1661" s="165" t="s">
        <v>6992</v>
      </c>
      <c r="AC1661" s="101" t="s">
        <v>8107</v>
      </c>
      <c r="AD1661" s="99" t="s">
        <v>8107</v>
      </c>
      <c r="AE1661" s="172" t="s">
        <v>8109</v>
      </c>
    </row>
    <row r="1662" spans="2:31" s="146" customFormat="1" x14ac:dyDescent="0.25">
      <c r="B1662" s="162">
        <v>1658</v>
      </c>
      <c r="C1662" s="145" t="s">
        <v>7038</v>
      </c>
      <c r="D1662" s="171">
        <v>411574</v>
      </c>
      <c r="E1662" s="167" t="s">
        <v>7038</v>
      </c>
      <c r="F1662" s="171">
        <v>-77.154785767999996</v>
      </c>
      <c r="G1662" s="171">
        <v>-9.0163905349999993</v>
      </c>
      <c r="H1662" s="34">
        <v>20701</v>
      </c>
      <c r="I1662" s="51" t="s">
        <v>4399</v>
      </c>
      <c r="J1662" s="39" t="s">
        <v>4570</v>
      </c>
      <c r="K1662" s="39" t="s">
        <v>7523</v>
      </c>
      <c r="L1662" s="39">
        <v>0</v>
      </c>
      <c r="M1662" s="39" t="s">
        <v>27</v>
      </c>
      <c r="N1662" s="39">
        <v>0</v>
      </c>
      <c r="O1662" s="99" t="s">
        <v>8091</v>
      </c>
      <c r="P1662" s="100" t="s">
        <v>7526</v>
      </c>
      <c r="Q1662" s="39" t="s">
        <v>1792</v>
      </c>
      <c r="R1662" s="39" t="s">
        <v>3716</v>
      </c>
      <c r="S1662" s="165" t="s">
        <v>7527</v>
      </c>
      <c r="T1662" s="74" t="s">
        <v>8103</v>
      </c>
      <c r="U1662" s="39" t="s">
        <v>255</v>
      </c>
      <c r="V1662" s="35">
        <v>0</v>
      </c>
      <c r="W1662" s="32" t="s">
        <v>25</v>
      </c>
      <c r="X1662" s="35">
        <v>2019</v>
      </c>
      <c r="Y1662" s="171" t="s">
        <v>255</v>
      </c>
      <c r="Z1662" s="99"/>
      <c r="AA1662" s="169"/>
      <c r="AB1662" s="165" t="s">
        <v>6992</v>
      </c>
      <c r="AC1662" s="101" t="s">
        <v>8107</v>
      </c>
      <c r="AD1662" s="99" t="s">
        <v>8107</v>
      </c>
      <c r="AE1662" s="172" t="s">
        <v>8109</v>
      </c>
    </row>
    <row r="1663" spans="2:31" s="146" customFormat="1" x14ac:dyDescent="0.25">
      <c r="B1663" s="162">
        <v>1659</v>
      </c>
      <c r="C1663" s="145" t="s">
        <v>7038</v>
      </c>
      <c r="D1663" s="34">
        <v>411576</v>
      </c>
      <c r="E1663" s="167" t="s">
        <v>7038</v>
      </c>
      <c r="F1663" s="171">
        <v>-77.154833573000005</v>
      </c>
      <c r="G1663" s="171">
        <v>-9.016555103</v>
      </c>
      <c r="H1663" s="34">
        <v>20701</v>
      </c>
      <c r="I1663" s="51" t="s">
        <v>4399</v>
      </c>
      <c r="J1663" s="32" t="s">
        <v>4570</v>
      </c>
      <c r="K1663" s="32" t="s">
        <v>7523</v>
      </c>
      <c r="L1663" s="32">
        <v>0</v>
      </c>
      <c r="M1663" s="32" t="s">
        <v>27</v>
      </c>
      <c r="N1663" s="32">
        <v>0</v>
      </c>
      <c r="O1663" s="99" t="s">
        <v>8091</v>
      </c>
      <c r="P1663" s="74" t="s">
        <v>202</v>
      </c>
      <c r="Q1663" s="32" t="s">
        <v>1792</v>
      </c>
      <c r="R1663" s="32" t="s">
        <v>3716</v>
      </c>
      <c r="S1663" s="174" t="s">
        <v>7528</v>
      </c>
      <c r="T1663" s="74" t="s">
        <v>8103</v>
      </c>
      <c r="U1663" s="39" t="s">
        <v>255</v>
      </c>
      <c r="V1663" s="35">
        <v>0</v>
      </c>
      <c r="W1663" s="32" t="s">
        <v>25</v>
      </c>
      <c r="X1663" s="35">
        <v>2019</v>
      </c>
      <c r="Y1663" s="34" t="s">
        <v>255</v>
      </c>
      <c r="Z1663" s="99"/>
      <c r="AA1663" s="169"/>
      <c r="AB1663" s="165" t="s">
        <v>6992</v>
      </c>
      <c r="AC1663" s="101" t="s">
        <v>8107</v>
      </c>
      <c r="AD1663" s="99" t="s">
        <v>8107</v>
      </c>
      <c r="AE1663" s="172" t="s">
        <v>8109</v>
      </c>
    </row>
    <row r="1664" spans="2:31" s="146" customFormat="1" x14ac:dyDescent="0.25">
      <c r="B1664" s="162">
        <v>1660</v>
      </c>
      <c r="C1664" s="145" t="s">
        <v>7038</v>
      </c>
      <c r="D1664" s="171">
        <v>411588</v>
      </c>
      <c r="E1664" s="167" t="s">
        <v>7038</v>
      </c>
      <c r="F1664" s="171">
        <v>-77.154547995000001</v>
      </c>
      <c r="G1664" s="171">
        <v>-9.0171000669999994</v>
      </c>
      <c r="H1664" s="34">
        <v>20701</v>
      </c>
      <c r="I1664" s="51" t="s">
        <v>4399</v>
      </c>
      <c r="J1664" s="39" t="s">
        <v>4570</v>
      </c>
      <c r="K1664" s="39" t="s">
        <v>7523</v>
      </c>
      <c r="L1664" s="39">
        <v>0</v>
      </c>
      <c r="M1664" s="39" t="s">
        <v>27</v>
      </c>
      <c r="N1664" s="39">
        <v>0</v>
      </c>
      <c r="O1664" s="99" t="s">
        <v>8091</v>
      </c>
      <c r="P1664" s="100" t="s">
        <v>7529</v>
      </c>
      <c r="Q1664" s="39" t="s">
        <v>895</v>
      </c>
      <c r="R1664" s="39" t="s">
        <v>2554</v>
      </c>
      <c r="S1664" s="165" t="s">
        <v>7530</v>
      </c>
      <c r="T1664" s="74" t="s">
        <v>8103</v>
      </c>
      <c r="U1664" s="39" t="s">
        <v>255</v>
      </c>
      <c r="V1664" s="35">
        <v>0</v>
      </c>
      <c r="W1664" s="32" t="s">
        <v>25</v>
      </c>
      <c r="X1664" s="35">
        <v>2019</v>
      </c>
      <c r="Y1664" s="171" t="s">
        <v>255</v>
      </c>
      <c r="Z1664" s="99"/>
      <c r="AA1664" s="169"/>
      <c r="AB1664" s="165" t="s">
        <v>6992</v>
      </c>
      <c r="AC1664" s="101" t="s">
        <v>8107</v>
      </c>
      <c r="AD1664" s="99" t="s">
        <v>8107</v>
      </c>
      <c r="AE1664" s="172" t="s">
        <v>8109</v>
      </c>
    </row>
    <row r="1665" spans="2:31" s="146" customFormat="1" x14ac:dyDescent="0.25">
      <c r="B1665" s="162">
        <v>1661</v>
      </c>
      <c r="C1665" s="145" t="s">
        <v>7038</v>
      </c>
      <c r="D1665" s="171">
        <v>411589</v>
      </c>
      <c r="E1665" s="167" t="s">
        <v>7038</v>
      </c>
      <c r="F1665" s="171">
        <v>-77.154420755999993</v>
      </c>
      <c r="G1665" s="171">
        <v>-9.0170447619999994</v>
      </c>
      <c r="H1665" s="34">
        <v>20701</v>
      </c>
      <c r="I1665" s="51" t="s">
        <v>4399</v>
      </c>
      <c r="J1665" s="39" t="s">
        <v>4570</v>
      </c>
      <c r="K1665" s="39" t="s">
        <v>7523</v>
      </c>
      <c r="L1665" s="39">
        <v>0</v>
      </c>
      <c r="M1665" s="39" t="s">
        <v>27</v>
      </c>
      <c r="N1665" s="39">
        <v>0</v>
      </c>
      <c r="O1665" s="99" t="s">
        <v>8091</v>
      </c>
      <c r="P1665" s="100" t="s">
        <v>7531</v>
      </c>
      <c r="Q1665" s="39" t="s">
        <v>7532</v>
      </c>
      <c r="R1665" s="39" t="s">
        <v>7533</v>
      </c>
      <c r="S1665" s="165" t="s">
        <v>7534</v>
      </c>
      <c r="T1665" s="74" t="s">
        <v>8103</v>
      </c>
      <c r="U1665" s="39" t="s">
        <v>255</v>
      </c>
      <c r="V1665" s="35">
        <v>0</v>
      </c>
      <c r="W1665" s="32" t="s">
        <v>25</v>
      </c>
      <c r="X1665" s="35">
        <v>2019</v>
      </c>
      <c r="Y1665" s="171" t="s">
        <v>255</v>
      </c>
      <c r="Z1665" s="99"/>
      <c r="AA1665" s="169"/>
      <c r="AB1665" s="165" t="s">
        <v>6992</v>
      </c>
      <c r="AC1665" s="101" t="s">
        <v>8107</v>
      </c>
      <c r="AD1665" s="99" t="s">
        <v>8107</v>
      </c>
      <c r="AE1665" s="172" t="s">
        <v>8109</v>
      </c>
    </row>
    <row r="1666" spans="2:31" s="146" customFormat="1" x14ac:dyDescent="0.25">
      <c r="B1666" s="162">
        <v>1662</v>
      </c>
      <c r="C1666" s="145" t="s">
        <v>7038</v>
      </c>
      <c r="D1666" s="171">
        <v>411571</v>
      </c>
      <c r="E1666" s="167" t="s">
        <v>7038</v>
      </c>
      <c r="F1666" s="171">
        <v>-77.154702424000007</v>
      </c>
      <c r="G1666" s="171">
        <v>-9.0158408310000002</v>
      </c>
      <c r="H1666" s="34">
        <v>20701</v>
      </c>
      <c r="I1666" s="51" t="s">
        <v>4399</v>
      </c>
      <c r="J1666" s="39" t="s">
        <v>4570</v>
      </c>
      <c r="K1666" s="39" t="s">
        <v>7523</v>
      </c>
      <c r="L1666" s="39">
        <v>0</v>
      </c>
      <c r="M1666" s="39" t="s">
        <v>27</v>
      </c>
      <c r="N1666" s="39">
        <v>0</v>
      </c>
      <c r="O1666" s="99" t="s">
        <v>8091</v>
      </c>
      <c r="P1666" s="100" t="s">
        <v>7535</v>
      </c>
      <c r="Q1666" s="39" t="s">
        <v>507</v>
      </c>
      <c r="R1666" s="39" t="s">
        <v>1406</v>
      </c>
      <c r="S1666" s="165" t="s">
        <v>7536</v>
      </c>
      <c r="T1666" s="74" t="s">
        <v>8103</v>
      </c>
      <c r="U1666" s="39" t="s">
        <v>255</v>
      </c>
      <c r="V1666" s="35">
        <v>0</v>
      </c>
      <c r="W1666" s="32" t="s">
        <v>25</v>
      </c>
      <c r="X1666" s="35">
        <v>2019</v>
      </c>
      <c r="Y1666" s="171" t="s">
        <v>255</v>
      </c>
      <c r="Z1666" s="99"/>
      <c r="AA1666" s="169"/>
      <c r="AB1666" s="165" t="s">
        <v>6992</v>
      </c>
      <c r="AC1666" s="101" t="s">
        <v>8107</v>
      </c>
      <c r="AD1666" s="99" t="s">
        <v>8107</v>
      </c>
      <c r="AE1666" s="172" t="s">
        <v>8109</v>
      </c>
    </row>
    <row r="1667" spans="2:31" s="146" customFormat="1" x14ac:dyDescent="0.25">
      <c r="B1667" s="162">
        <v>1663</v>
      </c>
      <c r="C1667" s="145" t="s">
        <v>7038</v>
      </c>
      <c r="D1667" s="171">
        <v>402535</v>
      </c>
      <c r="E1667" s="167" t="s">
        <v>7038</v>
      </c>
      <c r="F1667" s="171">
        <v>-77.167467963999997</v>
      </c>
      <c r="G1667" s="171">
        <v>-9.0320507370000005</v>
      </c>
      <c r="H1667" s="34">
        <v>20701</v>
      </c>
      <c r="I1667" s="51" t="s">
        <v>4399</v>
      </c>
      <c r="J1667" s="39" t="s">
        <v>4570</v>
      </c>
      <c r="K1667" s="39" t="s">
        <v>7523</v>
      </c>
      <c r="L1667" s="39">
        <v>0</v>
      </c>
      <c r="M1667" s="39" t="s">
        <v>27</v>
      </c>
      <c r="N1667" s="39">
        <v>0</v>
      </c>
      <c r="O1667" s="99" t="s">
        <v>8091</v>
      </c>
      <c r="P1667" s="100" t="s">
        <v>7537</v>
      </c>
      <c r="Q1667" s="39" t="s">
        <v>121</v>
      </c>
      <c r="R1667" s="39" t="s">
        <v>3713</v>
      </c>
      <c r="S1667" s="165" t="s">
        <v>7538</v>
      </c>
      <c r="T1667" s="74" t="s">
        <v>8103</v>
      </c>
      <c r="U1667" s="39" t="s">
        <v>255</v>
      </c>
      <c r="V1667" s="35">
        <v>0</v>
      </c>
      <c r="W1667" s="32" t="s">
        <v>25</v>
      </c>
      <c r="X1667" s="35">
        <v>2019</v>
      </c>
      <c r="Y1667" s="171" t="s">
        <v>255</v>
      </c>
      <c r="Z1667" s="99"/>
      <c r="AA1667" s="169"/>
      <c r="AB1667" s="165" t="s">
        <v>6992</v>
      </c>
      <c r="AC1667" s="101" t="s">
        <v>8107</v>
      </c>
      <c r="AD1667" s="99" t="s">
        <v>8107</v>
      </c>
      <c r="AE1667" s="172" t="s">
        <v>8109</v>
      </c>
    </row>
    <row r="1668" spans="2:31" s="146" customFormat="1" x14ac:dyDescent="0.25">
      <c r="B1668" s="162">
        <v>1664</v>
      </c>
      <c r="C1668" s="145" t="s">
        <v>7038</v>
      </c>
      <c r="D1668" s="171">
        <v>402997</v>
      </c>
      <c r="E1668" s="167" t="s">
        <v>7038</v>
      </c>
      <c r="F1668" s="171">
        <v>-77.155102072999995</v>
      </c>
      <c r="G1668" s="171">
        <v>-9.01641899</v>
      </c>
      <c r="H1668" s="34">
        <v>20701</v>
      </c>
      <c r="I1668" s="51" t="s">
        <v>4399</v>
      </c>
      <c r="J1668" s="39" t="s">
        <v>4570</v>
      </c>
      <c r="K1668" s="39" t="s">
        <v>7523</v>
      </c>
      <c r="L1668" s="39">
        <v>0</v>
      </c>
      <c r="M1668" s="39" t="s">
        <v>27</v>
      </c>
      <c r="N1668" s="39">
        <v>0</v>
      </c>
      <c r="O1668" s="99" t="s">
        <v>8091</v>
      </c>
      <c r="P1668" s="100" t="s">
        <v>120</v>
      </c>
      <c r="Q1668" s="39" t="s">
        <v>7511</v>
      </c>
      <c r="R1668" s="39" t="s">
        <v>7539</v>
      </c>
      <c r="S1668" s="165" t="s">
        <v>7540</v>
      </c>
      <c r="T1668" s="74" t="s">
        <v>8103</v>
      </c>
      <c r="U1668" s="39" t="s">
        <v>255</v>
      </c>
      <c r="V1668" s="35">
        <v>0</v>
      </c>
      <c r="W1668" s="32" t="s">
        <v>25</v>
      </c>
      <c r="X1668" s="35">
        <v>2019</v>
      </c>
      <c r="Y1668" s="171" t="s">
        <v>255</v>
      </c>
      <c r="Z1668" s="99"/>
      <c r="AA1668" s="169"/>
      <c r="AB1668" s="165" t="s">
        <v>6992</v>
      </c>
      <c r="AC1668" s="101" t="s">
        <v>8107</v>
      </c>
      <c r="AD1668" s="99" t="s">
        <v>8107</v>
      </c>
      <c r="AE1668" s="172" t="s">
        <v>8109</v>
      </c>
    </row>
    <row r="1669" spans="2:31" s="146" customFormat="1" x14ac:dyDescent="0.25">
      <c r="B1669" s="166">
        <v>1665</v>
      </c>
      <c r="C1669" s="145" t="s">
        <v>7038</v>
      </c>
      <c r="D1669" s="171">
        <v>402994</v>
      </c>
      <c r="E1669" s="167" t="s">
        <v>7038</v>
      </c>
      <c r="F1669" s="171">
        <v>-77.155450732000006</v>
      </c>
      <c r="G1669" s="171">
        <v>-9.0155918479999997</v>
      </c>
      <c r="H1669" s="34">
        <v>20701</v>
      </c>
      <c r="I1669" s="51" t="s">
        <v>4399</v>
      </c>
      <c r="J1669" s="39" t="s">
        <v>4570</v>
      </c>
      <c r="K1669" s="39" t="s">
        <v>7523</v>
      </c>
      <c r="L1669" s="39">
        <v>0</v>
      </c>
      <c r="M1669" s="39" t="s">
        <v>27</v>
      </c>
      <c r="N1669" s="39">
        <v>0</v>
      </c>
      <c r="O1669" s="99" t="s">
        <v>8091</v>
      </c>
      <c r="P1669" s="100" t="s">
        <v>7541</v>
      </c>
      <c r="Q1669" s="39" t="s">
        <v>1643</v>
      </c>
      <c r="R1669" s="39" t="s">
        <v>7532</v>
      </c>
      <c r="S1669" s="165" t="s">
        <v>7525</v>
      </c>
      <c r="T1669" s="74" t="s">
        <v>8103</v>
      </c>
      <c r="U1669" s="39" t="s">
        <v>255</v>
      </c>
      <c r="V1669" s="35">
        <v>0</v>
      </c>
      <c r="W1669" s="32" t="s">
        <v>25</v>
      </c>
      <c r="X1669" s="35">
        <v>2019</v>
      </c>
      <c r="Y1669" s="171" t="s">
        <v>255</v>
      </c>
      <c r="Z1669" s="99"/>
      <c r="AA1669" s="169"/>
      <c r="AB1669" s="165" t="s">
        <v>6992</v>
      </c>
      <c r="AC1669" s="101" t="s">
        <v>8107</v>
      </c>
      <c r="AD1669" s="99" t="s">
        <v>8107</v>
      </c>
      <c r="AE1669" s="172" t="s">
        <v>8109</v>
      </c>
    </row>
    <row r="1670" spans="2:31" s="146" customFormat="1" x14ac:dyDescent="0.25">
      <c r="B1670" s="162">
        <v>1666</v>
      </c>
      <c r="C1670" s="145" t="s">
        <v>7038</v>
      </c>
      <c r="D1670" s="171">
        <v>411591</v>
      </c>
      <c r="E1670" s="167" t="s">
        <v>7038</v>
      </c>
      <c r="F1670" s="171">
        <v>-77.154301231999995</v>
      </c>
      <c r="G1670" s="171">
        <v>-9.0173623240000005</v>
      </c>
      <c r="H1670" s="34">
        <v>20701</v>
      </c>
      <c r="I1670" s="51" t="s">
        <v>4399</v>
      </c>
      <c r="J1670" s="39" t="s">
        <v>4570</v>
      </c>
      <c r="K1670" s="39" t="s">
        <v>6773</v>
      </c>
      <c r="L1670" s="39">
        <v>0</v>
      </c>
      <c r="M1670" s="39" t="s">
        <v>27</v>
      </c>
      <c r="N1670" s="39">
        <v>0</v>
      </c>
      <c r="O1670" s="99" t="s">
        <v>8091</v>
      </c>
      <c r="P1670" s="100" t="s">
        <v>4888</v>
      </c>
      <c r="Q1670" s="39" t="s">
        <v>988</v>
      </c>
      <c r="R1670" s="39"/>
      <c r="S1670" s="165" t="s">
        <v>7038</v>
      </c>
      <c r="T1670" s="74" t="s">
        <v>8103</v>
      </c>
      <c r="U1670" s="39" t="s">
        <v>255</v>
      </c>
      <c r="V1670" s="35">
        <v>0</v>
      </c>
      <c r="W1670" s="32" t="s">
        <v>25</v>
      </c>
      <c r="X1670" s="35" t="s">
        <v>255</v>
      </c>
      <c r="Y1670" s="171" t="s">
        <v>255</v>
      </c>
      <c r="Z1670" s="99"/>
      <c r="AA1670" s="169"/>
      <c r="AB1670" s="165" t="s">
        <v>8105</v>
      </c>
      <c r="AC1670" s="101" t="s">
        <v>8107</v>
      </c>
      <c r="AD1670" s="99" t="s">
        <v>8107</v>
      </c>
      <c r="AE1670" s="172" t="s">
        <v>8112</v>
      </c>
    </row>
    <row r="1671" spans="2:31" s="146" customFormat="1" x14ac:dyDescent="0.25">
      <c r="B1671" s="162">
        <v>1667</v>
      </c>
      <c r="C1671" s="145" t="s">
        <v>7038</v>
      </c>
      <c r="D1671" s="34">
        <v>436542</v>
      </c>
      <c r="E1671" s="167" t="s">
        <v>7038</v>
      </c>
      <c r="F1671" s="34">
        <v>-77.984495629999998</v>
      </c>
      <c r="G1671" s="34">
        <v>-9.4962182399999993</v>
      </c>
      <c r="H1671" s="171" t="s">
        <v>7038</v>
      </c>
      <c r="I1671" s="51" t="s">
        <v>4399</v>
      </c>
      <c r="J1671" s="32" t="s">
        <v>4560</v>
      </c>
      <c r="K1671" s="32" t="s">
        <v>7542</v>
      </c>
      <c r="L1671" s="32">
        <v>0</v>
      </c>
      <c r="M1671" s="34" t="s">
        <v>27</v>
      </c>
      <c r="N1671" s="35">
        <v>0</v>
      </c>
      <c r="O1671" s="99" t="s">
        <v>8091</v>
      </c>
      <c r="P1671" s="74" t="s">
        <v>7543</v>
      </c>
      <c r="Q1671" s="32" t="s">
        <v>7544</v>
      </c>
      <c r="R1671" s="32" t="s">
        <v>7545</v>
      </c>
      <c r="S1671" s="75">
        <v>47591471</v>
      </c>
      <c r="T1671" s="74" t="s">
        <v>8103</v>
      </c>
      <c r="U1671" s="163" t="s">
        <v>4571</v>
      </c>
      <c r="V1671" s="35">
        <v>0</v>
      </c>
      <c r="W1671" s="32" t="s">
        <v>25</v>
      </c>
      <c r="X1671" s="35">
        <v>2018</v>
      </c>
      <c r="Y1671" s="32" t="s">
        <v>25</v>
      </c>
      <c r="Z1671" s="99"/>
      <c r="AA1671" s="74"/>
      <c r="AB1671" s="76" t="s">
        <v>6992</v>
      </c>
      <c r="AC1671" s="101" t="s">
        <v>8107</v>
      </c>
      <c r="AD1671" s="99" t="s">
        <v>8107</v>
      </c>
      <c r="AE1671" s="164" t="s">
        <v>8076</v>
      </c>
    </row>
    <row r="1672" spans="2:31" s="146" customFormat="1" x14ac:dyDescent="0.25">
      <c r="B1672" s="162">
        <v>1668</v>
      </c>
      <c r="C1672" s="145" t="s">
        <v>7038</v>
      </c>
      <c r="D1672" s="171">
        <v>415522</v>
      </c>
      <c r="E1672" s="167" t="s">
        <v>7038</v>
      </c>
      <c r="F1672" s="171">
        <v>-77.861570013999994</v>
      </c>
      <c r="G1672" s="171">
        <v>-9.4941482560000008</v>
      </c>
      <c r="H1672" s="171" t="s">
        <v>7038</v>
      </c>
      <c r="I1672" s="51" t="s">
        <v>4399</v>
      </c>
      <c r="J1672" s="39" t="s">
        <v>4560</v>
      </c>
      <c r="K1672" s="39" t="s">
        <v>7542</v>
      </c>
      <c r="L1672" s="39">
        <v>0</v>
      </c>
      <c r="M1672" s="39" t="s">
        <v>27</v>
      </c>
      <c r="N1672" s="39">
        <v>0</v>
      </c>
      <c r="O1672" s="99" t="s">
        <v>8091</v>
      </c>
      <c r="P1672" s="100" t="s">
        <v>7546</v>
      </c>
      <c r="Q1672" s="39" t="s">
        <v>7467</v>
      </c>
      <c r="R1672" s="39" t="s">
        <v>7547</v>
      </c>
      <c r="S1672" s="165" t="s">
        <v>7548</v>
      </c>
      <c r="T1672" s="74" t="s">
        <v>8103</v>
      </c>
      <c r="U1672" s="39" t="s">
        <v>4572</v>
      </c>
      <c r="V1672" s="35">
        <v>0</v>
      </c>
      <c r="W1672" s="32" t="s">
        <v>25</v>
      </c>
      <c r="X1672" s="35">
        <v>2018</v>
      </c>
      <c r="Y1672" s="32" t="s">
        <v>25</v>
      </c>
      <c r="Z1672" s="99"/>
      <c r="AA1672" s="74"/>
      <c r="AB1672" s="76" t="s">
        <v>6992</v>
      </c>
      <c r="AC1672" s="101" t="s">
        <v>8107</v>
      </c>
      <c r="AD1672" s="99" t="s">
        <v>8107</v>
      </c>
      <c r="AE1672" s="164" t="s">
        <v>8076</v>
      </c>
    </row>
    <row r="1673" spans="2:31" s="146" customFormat="1" x14ac:dyDescent="0.25">
      <c r="B1673" s="162">
        <v>1669</v>
      </c>
      <c r="C1673" s="145" t="s">
        <v>7038</v>
      </c>
      <c r="D1673" s="171">
        <v>268667</v>
      </c>
      <c r="E1673" s="167" t="s">
        <v>7038</v>
      </c>
      <c r="F1673" s="171">
        <v>-77.825651254999997</v>
      </c>
      <c r="G1673" s="171">
        <v>-9.4646500200000006</v>
      </c>
      <c r="H1673" s="171" t="s">
        <v>7038</v>
      </c>
      <c r="I1673" s="51" t="s">
        <v>4399</v>
      </c>
      <c r="J1673" s="39" t="s">
        <v>4560</v>
      </c>
      <c r="K1673" s="39" t="s">
        <v>7542</v>
      </c>
      <c r="L1673" s="39">
        <v>0</v>
      </c>
      <c r="M1673" s="39" t="s">
        <v>27</v>
      </c>
      <c r="N1673" s="39">
        <v>0</v>
      </c>
      <c r="O1673" s="99" t="s">
        <v>8091</v>
      </c>
      <c r="P1673" s="100" t="s">
        <v>7549</v>
      </c>
      <c r="Q1673" s="39" t="s">
        <v>1223</v>
      </c>
      <c r="R1673" s="39" t="s">
        <v>4547</v>
      </c>
      <c r="S1673" s="165" t="s">
        <v>7550</v>
      </c>
      <c r="T1673" s="74" t="s">
        <v>8103</v>
      </c>
      <c r="U1673" s="39" t="s">
        <v>4573</v>
      </c>
      <c r="V1673" s="35">
        <v>0</v>
      </c>
      <c r="W1673" s="32" t="s">
        <v>25</v>
      </c>
      <c r="X1673" s="35">
        <v>2018</v>
      </c>
      <c r="Y1673" s="32" t="s">
        <v>25</v>
      </c>
      <c r="Z1673" s="99"/>
      <c r="AA1673" s="74"/>
      <c r="AB1673" s="76" t="s">
        <v>6992</v>
      </c>
      <c r="AC1673" s="101" t="s">
        <v>8107</v>
      </c>
      <c r="AD1673" s="99" t="s">
        <v>8107</v>
      </c>
      <c r="AE1673" s="164" t="s">
        <v>8076</v>
      </c>
    </row>
    <row r="1674" spans="2:31" s="146" customFormat="1" x14ac:dyDescent="0.25">
      <c r="B1674" s="162">
        <v>1670</v>
      </c>
      <c r="C1674" s="145" t="s">
        <v>7038</v>
      </c>
      <c r="D1674" s="34">
        <v>436550</v>
      </c>
      <c r="E1674" s="167" t="s">
        <v>7038</v>
      </c>
      <c r="F1674" s="34">
        <v>-77.985892550000003</v>
      </c>
      <c r="G1674" s="34">
        <v>-9.4976640900000007</v>
      </c>
      <c r="H1674" s="171" t="s">
        <v>7038</v>
      </c>
      <c r="I1674" s="51" t="s">
        <v>4399</v>
      </c>
      <c r="J1674" s="32" t="s">
        <v>4560</v>
      </c>
      <c r="K1674" s="32" t="s">
        <v>7542</v>
      </c>
      <c r="L1674" s="32">
        <v>0</v>
      </c>
      <c r="M1674" s="34" t="s">
        <v>27</v>
      </c>
      <c r="N1674" s="35">
        <v>0</v>
      </c>
      <c r="O1674" s="99" t="s">
        <v>8091</v>
      </c>
      <c r="P1674" s="74" t="s">
        <v>4574</v>
      </c>
      <c r="Q1674" s="32" t="s">
        <v>7551</v>
      </c>
      <c r="R1674" s="32" t="s">
        <v>7552</v>
      </c>
      <c r="S1674" s="76">
        <v>32132953</v>
      </c>
      <c r="T1674" s="74" t="s">
        <v>8103</v>
      </c>
      <c r="U1674" s="163" t="s">
        <v>4575</v>
      </c>
      <c r="V1674" s="35">
        <v>0</v>
      </c>
      <c r="W1674" s="32" t="s">
        <v>25</v>
      </c>
      <c r="X1674" s="35">
        <v>2018</v>
      </c>
      <c r="Y1674" s="32" t="s">
        <v>25</v>
      </c>
      <c r="Z1674" s="99"/>
      <c r="AA1674" s="74"/>
      <c r="AB1674" s="76" t="s">
        <v>6992</v>
      </c>
      <c r="AC1674" s="101" t="s">
        <v>8107</v>
      </c>
      <c r="AD1674" s="99" t="s">
        <v>8107</v>
      </c>
      <c r="AE1674" s="164" t="s">
        <v>8076</v>
      </c>
    </row>
    <row r="1675" spans="2:31" s="146" customFormat="1" x14ac:dyDescent="0.25">
      <c r="B1675" s="162">
        <v>1671</v>
      </c>
      <c r="C1675" s="145" t="s">
        <v>7038</v>
      </c>
      <c r="D1675" s="34">
        <v>436554</v>
      </c>
      <c r="E1675" s="167" t="s">
        <v>7038</v>
      </c>
      <c r="F1675" s="34">
        <v>-77.830433490000004</v>
      </c>
      <c r="G1675" s="34">
        <v>-9.4687076900000005</v>
      </c>
      <c r="H1675" s="171" t="s">
        <v>7038</v>
      </c>
      <c r="I1675" s="51" t="s">
        <v>4399</v>
      </c>
      <c r="J1675" s="32" t="s">
        <v>4560</v>
      </c>
      <c r="K1675" s="32" t="s">
        <v>7542</v>
      </c>
      <c r="L1675" s="32">
        <v>0</v>
      </c>
      <c r="M1675" s="34" t="s">
        <v>27</v>
      </c>
      <c r="N1675" s="35">
        <v>0</v>
      </c>
      <c r="O1675" s="99" t="s">
        <v>8091</v>
      </c>
      <c r="P1675" s="74" t="s">
        <v>7553</v>
      </c>
      <c r="Q1675" s="32" t="s">
        <v>895</v>
      </c>
      <c r="R1675" s="32" t="s">
        <v>781</v>
      </c>
      <c r="S1675" s="75">
        <v>43873400</v>
      </c>
      <c r="T1675" s="74" t="s">
        <v>8103</v>
      </c>
      <c r="U1675" s="163" t="s">
        <v>4576</v>
      </c>
      <c r="V1675" s="35">
        <v>0</v>
      </c>
      <c r="W1675" s="32" t="s">
        <v>25</v>
      </c>
      <c r="X1675" s="35">
        <v>2018</v>
      </c>
      <c r="Y1675" s="32" t="s">
        <v>25</v>
      </c>
      <c r="Z1675" s="99"/>
      <c r="AA1675" s="74"/>
      <c r="AB1675" s="76" t="s">
        <v>6992</v>
      </c>
      <c r="AC1675" s="101" t="s">
        <v>8107</v>
      </c>
      <c r="AD1675" s="99" t="s">
        <v>8107</v>
      </c>
      <c r="AE1675" s="164" t="s">
        <v>8076</v>
      </c>
    </row>
    <row r="1676" spans="2:31" s="146" customFormat="1" x14ac:dyDescent="0.25">
      <c r="B1676" s="162">
        <v>1672</v>
      </c>
      <c r="C1676" s="145" t="s">
        <v>7038</v>
      </c>
      <c r="D1676" s="34">
        <v>436487</v>
      </c>
      <c r="E1676" s="167" t="s">
        <v>7038</v>
      </c>
      <c r="F1676" s="34">
        <v>-77.861710200000005</v>
      </c>
      <c r="G1676" s="34">
        <v>-9.4938871500000008</v>
      </c>
      <c r="H1676" s="171" t="s">
        <v>7038</v>
      </c>
      <c r="I1676" s="51" t="s">
        <v>4399</v>
      </c>
      <c r="J1676" s="32" t="s">
        <v>4560</v>
      </c>
      <c r="K1676" s="32" t="s">
        <v>7542</v>
      </c>
      <c r="L1676" s="32">
        <v>0</v>
      </c>
      <c r="M1676" s="34" t="s">
        <v>27</v>
      </c>
      <c r="N1676" s="35">
        <v>0</v>
      </c>
      <c r="O1676" s="99" t="s">
        <v>8091</v>
      </c>
      <c r="P1676" s="74" t="s">
        <v>7554</v>
      </c>
      <c r="Q1676" s="32" t="s">
        <v>895</v>
      </c>
      <c r="R1676" s="32" t="s">
        <v>144</v>
      </c>
      <c r="S1676" s="75">
        <v>42672918</v>
      </c>
      <c r="T1676" s="74" t="s">
        <v>8103</v>
      </c>
      <c r="U1676" s="163" t="s">
        <v>4577</v>
      </c>
      <c r="V1676" s="35">
        <v>0</v>
      </c>
      <c r="W1676" s="32" t="s">
        <v>25</v>
      </c>
      <c r="X1676" s="35">
        <v>2018</v>
      </c>
      <c r="Y1676" s="32" t="s">
        <v>25</v>
      </c>
      <c r="Z1676" s="99"/>
      <c r="AA1676" s="74"/>
      <c r="AB1676" s="76" t="s">
        <v>6992</v>
      </c>
      <c r="AC1676" s="101" t="s">
        <v>8107</v>
      </c>
      <c r="AD1676" s="99" t="s">
        <v>8107</v>
      </c>
      <c r="AE1676" s="164" t="s">
        <v>8076</v>
      </c>
    </row>
    <row r="1677" spans="2:31" s="146" customFormat="1" x14ac:dyDescent="0.25">
      <c r="B1677" s="166">
        <v>1673</v>
      </c>
      <c r="C1677" s="145" t="s">
        <v>7038</v>
      </c>
      <c r="D1677" s="34">
        <v>436543</v>
      </c>
      <c r="E1677" s="167" t="s">
        <v>7038</v>
      </c>
      <c r="F1677" s="34">
        <v>-77.984412480000003</v>
      </c>
      <c r="G1677" s="34">
        <v>-9.4961309400000005</v>
      </c>
      <c r="H1677" s="171" t="s">
        <v>7038</v>
      </c>
      <c r="I1677" s="51" t="s">
        <v>4399</v>
      </c>
      <c r="J1677" s="32" t="s">
        <v>4560</v>
      </c>
      <c r="K1677" s="32" t="s">
        <v>7542</v>
      </c>
      <c r="L1677" s="32">
        <v>0</v>
      </c>
      <c r="M1677" s="34" t="s">
        <v>27</v>
      </c>
      <c r="N1677" s="35">
        <v>0</v>
      </c>
      <c r="O1677" s="99" t="s">
        <v>8091</v>
      </c>
      <c r="P1677" s="74" t="s">
        <v>7555</v>
      </c>
      <c r="Q1677" s="32" t="s">
        <v>7556</v>
      </c>
      <c r="R1677" s="32" t="s">
        <v>144</v>
      </c>
      <c r="S1677" s="76">
        <v>31634022</v>
      </c>
      <c r="T1677" s="74" t="s">
        <v>8103</v>
      </c>
      <c r="U1677" s="163" t="s">
        <v>4578</v>
      </c>
      <c r="V1677" s="35">
        <v>0</v>
      </c>
      <c r="W1677" s="32" t="s">
        <v>25</v>
      </c>
      <c r="X1677" s="35">
        <v>2018</v>
      </c>
      <c r="Y1677" s="32" t="s">
        <v>25</v>
      </c>
      <c r="Z1677" s="99"/>
      <c r="AA1677" s="74"/>
      <c r="AB1677" s="76" t="s">
        <v>6992</v>
      </c>
      <c r="AC1677" s="101" t="s">
        <v>8107</v>
      </c>
      <c r="AD1677" s="99" t="s">
        <v>8107</v>
      </c>
      <c r="AE1677" s="164" t="s">
        <v>8076</v>
      </c>
    </row>
    <row r="1678" spans="2:31" s="146" customFormat="1" x14ac:dyDescent="0.25">
      <c r="B1678" s="162">
        <v>1674</v>
      </c>
      <c r="C1678" s="145" t="s">
        <v>7038</v>
      </c>
      <c r="D1678" s="34">
        <v>436544</v>
      </c>
      <c r="E1678" s="167" t="s">
        <v>7038</v>
      </c>
      <c r="F1678" s="34">
        <v>-77.984503669999995</v>
      </c>
      <c r="G1678" s="34">
        <v>-9.4963320000000007</v>
      </c>
      <c r="H1678" s="171" t="s">
        <v>7038</v>
      </c>
      <c r="I1678" s="51" t="s">
        <v>4399</v>
      </c>
      <c r="J1678" s="32" t="s">
        <v>4560</v>
      </c>
      <c r="K1678" s="32" t="s">
        <v>7542</v>
      </c>
      <c r="L1678" s="32">
        <v>0</v>
      </c>
      <c r="M1678" s="34" t="s">
        <v>27</v>
      </c>
      <c r="N1678" s="35">
        <v>0</v>
      </c>
      <c r="O1678" s="99" t="s">
        <v>8091</v>
      </c>
      <c r="P1678" s="74" t="s">
        <v>7557</v>
      </c>
      <c r="Q1678" s="32" t="s">
        <v>7556</v>
      </c>
      <c r="R1678" s="32" t="s">
        <v>144</v>
      </c>
      <c r="S1678" s="75">
        <v>42059104</v>
      </c>
      <c r="T1678" s="74" t="s">
        <v>8103</v>
      </c>
      <c r="U1678" s="163" t="s">
        <v>4579</v>
      </c>
      <c r="V1678" s="35">
        <v>0</v>
      </c>
      <c r="W1678" s="32" t="s">
        <v>25</v>
      </c>
      <c r="X1678" s="35">
        <v>2018</v>
      </c>
      <c r="Y1678" s="32" t="s">
        <v>25</v>
      </c>
      <c r="Z1678" s="99"/>
      <c r="AA1678" s="74"/>
      <c r="AB1678" s="76" t="s">
        <v>6992</v>
      </c>
      <c r="AC1678" s="101" t="s">
        <v>8107</v>
      </c>
      <c r="AD1678" s="99" t="s">
        <v>8107</v>
      </c>
      <c r="AE1678" s="164" t="s">
        <v>8076</v>
      </c>
    </row>
    <row r="1679" spans="2:31" s="146" customFormat="1" x14ac:dyDescent="0.25">
      <c r="B1679" s="162">
        <v>1675</v>
      </c>
      <c r="C1679" s="145" t="s">
        <v>7038</v>
      </c>
      <c r="D1679" s="34">
        <v>404266</v>
      </c>
      <c r="E1679" s="167" t="s">
        <v>7038</v>
      </c>
      <c r="F1679" s="34">
        <v>-77.827493932899998</v>
      </c>
      <c r="G1679" s="34">
        <v>-9.4627530499500008</v>
      </c>
      <c r="H1679" s="171" t="s">
        <v>7038</v>
      </c>
      <c r="I1679" s="51" t="s">
        <v>4399</v>
      </c>
      <c r="J1679" s="32" t="s">
        <v>4560</v>
      </c>
      <c r="K1679" s="32" t="s">
        <v>7542</v>
      </c>
      <c r="L1679" s="32">
        <v>0</v>
      </c>
      <c r="M1679" s="34" t="s">
        <v>27</v>
      </c>
      <c r="N1679" s="35">
        <v>0</v>
      </c>
      <c r="O1679" s="99" t="s">
        <v>8091</v>
      </c>
      <c r="P1679" s="74" t="s">
        <v>430</v>
      </c>
      <c r="Q1679" s="32" t="s">
        <v>7558</v>
      </c>
      <c r="R1679" s="32" t="s">
        <v>781</v>
      </c>
      <c r="S1679" s="75">
        <v>31634495</v>
      </c>
      <c r="T1679" s="74" t="s">
        <v>8103</v>
      </c>
      <c r="U1679" s="163" t="s">
        <v>4580</v>
      </c>
      <c r="V1679" s="35">
        <v>0</v>
      </c>
      <c r="W1679" s="32" t="s">
        <v>25</v>
      </c>
      <c r="X1679" s="35">
        <v>2018</v>
      </c>
      <c r="Y1679" s="32" t="s">
        <v>25</v>
      </c>
      <c r="Z1679" s="99"/>
      <c r="AA1679" s="74"/>
      <c r="AB1679" s="76" t="s">
        <v>6992</v>
      </c>
      <c r="AC1679" s="101" t="s">
        <v>8107</v>
      </c>
      <c r="AD1679" s="99" t="s">
        <v>8107</v>
      </c>
      <c r="AE1679" s="164" t="s">
        <v>8076</v>
      </c>
    </row>
    <row r="1680" spans="2:31" s="146" customFormat="1" x14ac:dyDescent="0.25">
      <c r="B1680" s="162">
        <v>1676</v>
      </c>
      <c r="C1680" s="145" t="s">
        <v>7038</v>
      </c>
      <c r="D1680" s="34">
        <v>269060</v>
      </c>
      <c r="E1680" s="167" t="s">
        <v>7038</v>
      </c>
      <c r="F1680" s="34">
        <v>-77.8594762022</v>
      </c>
      <c r="G1680" s="34">
        <v>-9.4933143320499997</v>
      </c>
      <c r="H1680" s="171" t="s">
        <v>7038</v>
      </c>
      <c r="I1680" s="51" t="s">
        <v>4399</v>
      </c>
      <c r="J1680" s="32" t="s">
        <v>4560</v>
      </c>
      <c r="K1680" s="32" t="s">
        <v>7542</v>
      </c>
      <c r="L1680" s="32">
        <v>0</v>
      </c>
      <c r="M1680" s="34" t="s">
        <v>27</v>
      </c>
      <c r="N1680" s="35">
        <v>0</v>
      </c>
      <c r="O1680" s="99" t="s">
        <v>8091</v>
      </c>
      <c r="P1680" s="74" t="s">
        <v>2452</v>
      </c>
      <c r="Q1680" s="32" t="s">
        <v>1850</v>
      </c>
      <c r="R1680" s="32" t="s">
        <v>781</v>
      </c>
      <c r="S1680" s="75">
        <v>31634212</v>
      </c>
      <c r="T1680" s="74" t="s">
        <v>8103</v>
      </c>
      <c r="U1680" s="32" t="s">
        <v>4579</v>
      </c>
      <c r="V1680" s="35">
        <v>0</v>
      </c>
      <c r="W1680" s="32" t="s">
        <v>25</v>
      </c>
      <c r="X1680" s="35">
        <v>2018</v>
      </c>
      <c r="Y1680" s="32" t="s">
        <v>25</v>
      </c>
      <c r="Z1680" s="99"/>
      <c r="AA1680" s="74"/>
      <c r="AB1680" s="76" t="s">
        <v>6992</v>
      </c>
      <c r="AC1680" s="101" t="s">
        <v>8107</v>
      </c>
      <c r="AD1680" s="99" t="s">
        <v>8107</v>
      </c>
      <c r="AE1680" s="164" t="s">
        <v>8076</v>
      </c>
    </row>
    <row r="1681" spans="2:31" s="184" customFormat="1" x14ac:dyDescent="0.25">
      <c r="B1681" s="185">
        <v>1677</v>
      </c>
      <c r="C1681" s="224" t="s">
        <v>7038</v>
      </c>
      <c r="D1681" s="225">
        <v>407427</v>
      </c>
      <c r="E1681" s="226" t="s">
        <v>7038</v>
      </c>
      <c r="F1681" s="225">
        <v>-77.860498611899999</v>
      </c>
      <c r="G1681" s="225">
        <v>-9.4943843169399997</v>
      </c>
      <c r="H1681" s="229" t="s">
        <v>7038</v>
      </c>
      <c r="I1681" s="189" t="s">
        <v>4399</v>
      </c>
      <c r="J1681" s="187" t="s">
        <v>4560</v>
      </c>
      <c r="K1681" s="187" t="s">
        <v>7542</v>
      </c>
      <c r="L1681" s="32">
        <v>0</v>
      </c>
      <c r="M1681" s="34" t="s">
        <v>27</v>
      </c>
      <c r="N1681" s="35">
        <v>0</v>
      </c>
      <c r="O1681" s="99" t="s">
        <v>8091</v>
      </c>
      <c r="P1681" s="192" t="s">
        <v>275</v>
      </c>
      <c r="Q1681" s="187" t="s">
        <v>1850</v>
      </c>
      <c r="R1681" s="187" t="s">
        <v>410</v>
      </c>
      <c r="S1681" s="212">
        <v>40022583</v>
      </c>
      <c r="T1681" s="192" t="s">
        <v>8103</v>
      </c>
      <c r="U1681" s="213" t="s">
        <v>255</v>
      </c>
      <c r="V1681" s="193">
        <v>0</v>
      </c>
      <c r="W1681" s="187" t="s">
        <v>255</v>
      </c>
      <c r="X1681" s="193" t="s">
        <v>255</v>
      </c>
      <c r="Y1681" s="186" t="s">
        <v>255</v>
      </c>
      <c r="Z1681" s="191"/>
      <c r="AA1681" s="195"/>
      <c r="AB1681" s="191" t="s">
        <v>255</v>
      </c>
      <c r="AC1681" s="214" t="s">
        <v>8107</v>
      </c>
      <c r="AD1681" s="194" t="s">
        <v>8107</v>
      </c>
      <c r="AE1681" s="197" t="s">
        <v>8111</v>
      </c>
    </row>
    <row r="1682" spans="2:31" s="146" customFormat="1" x14ac:dyDescent="0.25">
      <c r="B1682" s="162">
        <v>1678</v>
      </c>
      <c r="C1682" s="145" t="s">
        <v>7038</v>
      </c>
      <c r="D1682" s="34">
        <v>268661</v>
      </c>
      <c r="E1682" s="167" t="s">
        <v>7038</v>
      </c>
      <c r="F1682" s="34">
        <v>-77.837554899500006</v>
      </c>
      <c r="G1682" s="34">
        <v>-9.4679253757499993</v>
      </c>
      <c r="H1682" s="171" t="s">
        <v>7038</v>
      </c>
      <c r="I1682" s="51" t="s">
        <v>4399</v>
      </c>
      <c r="J1682" s="32" t="s">
        <v>4560</v>
      </c>
      <c r="K1682" s="32" t="s">
        <v>7542</v>
      </c>
      <c r="L1682" s="32">
        <v>0</v>
      </c>
      <c r="M1682" s="34" t="s">
        <v>27</v>
      </c>
      <c r="N1682" s="35">
        <v>0</v>
      </c>
      <c r="O1682" s="99" t="s">
        <v>8091</v>
      </c>
      <c r="P1682" s="74" t="s">
        <v>7559</v>
      </c>
      <c r="Q1682" s="32" t="s">
        <v>7560</v>
      </c>
      <c r="R1682" s="32" t="s">
        <v>786</v>
      </c>
      <c r="S1682" s="76">
        <v>31634651</v>
      </c>
      <c r="T1682" s="74" t="s">
        <v>8103</v>
      </c>
      <c r="U1682" s="163" t="s">
        <v>4581</v>
      </c>
      <c r="V1682" s="35">
        <v>0</v>
      </c>
      <c r="W1682" s="32" t="s">
        <v>25</v>
      </c>
      <c r="X1682" s="35">
        <v>2018</v>
      </c>
      <c r="Y1682" s="32" t="s">
        <v>25</v>
      </c>
      <c r="Z1682" s="99"/>
      <c r="AA1682" s="74"/>
      <c r="AB1682" s="76" t="s">
        <v>6992</v>
      </c>
      <c r="AC1682" s="101" t="s">
        <v>8107</v>
      </c>
      <c r="AD1682" s="99" t="s">
        <v>8107</v>
      </c>
      <c r="AE1682" s="164" t="s">
        <v>8076</v>
      </c>
    </row>
    <row r="1683" spans="2:31" s="146" customFormat="1" x14ac:dyDescent="0.25">
      <c r="B1683" s="162">
        <v>1679</v>
      </c>
      <c r="C1683" s="145" t="s">
        <v>7038</v>
      </c>
      <c r="D1683" s="34">
        <v>269047</v>
      </c>
      <c r="E1683" s="167" t="s">
        <v>7038</v>
      </c>
      <c r="F1683" s="34">
        <v>-77.859799580000001</v>
      </c>
      <c r="G1683" s="34">
        <v>-9.4932228999999992</v>
      </c>
      <c r="H1683" s="171" t="s">
        <v>7038</v>
      </c>
      <c r="I1683" s="51" t="s">
        <v>4399</v>
      </c>
      <c r="J1683" s="32" t="s">
        <v>4560</v>
      </c>
      <c r="K1683" s="32" t="s">
        <v>7542</v>
      </c>
      <c r="L1683" s="32">
        <v>0</v>
      </c>
      <c r="M1683" s="34" t="s">
        <v>27</v>
      </c>
      <c r="N1683" s="35">
        <v>0</v>
      </c>
      <c r="O1683" s="99" t="s">
        <v>8091</v>
      </c>
      <c r="P1683" s="74" t="s">
        <v>7561</v>
      </c>
      <c r="Q1683" s="32" t="s">
        <v>7560</v>
      </c>
      <c r="R1683" s="32" t="s">
        <v>1850</v>
      </c>
      <c r="S1683" s="78">
        <v>31634521</v>
      </c>
      <c r="T1683" s="74" t="s">
        <v>8103</v>
      </c>
      <c r="U1683" s="163" t="s">
        <v>4582</v>
      </c>
      <c r="V1683" s="35">
        <v>0</v>
      </c>
      <c r="W1683" s="32" t="s">
        <v>25</v>
      </c>
      <c r="X1683" s="35">
        <v>2018</v>
      </c>
      <c r="Y1683" s="32" t="s">
        <v>25</v>
      </c>
      <c r="Z1683" s="99"/>
      <c r="AA1683" s="74"/>
      <c r="AB1683" s="76" t="s">
        <v>6992</v>
      </c>
      <c r="AC1683" s="101" t="s">
        <v>8107</v>
      </c>
      <c r="AD1683" s="99" t="s">
        <v>8107</v>
      </c>
      <c r="AE1683" s="164" t="s">
        <v>8076</v>
      </c>
    </row>
    <row r="1684" spans="2:31" s="146" customFormat="1" x14ac:dyDescent="0.25">
      <c r="B1684" s="162">
        <v>1680</v>
      </c>
      <c r="C1684" s="145" t="s">
        <v>7038</v>
      </c>
      <c r="D1684" s="34">
        <v>268629</v>
      </c>
      <c r="E1684" s="167" t="s">
        <v>7038</v>
      </c>
      <c r="F1684" s="34">
        <v>-77.860513990000001</v>
      </c>
      <c r="G1684" s="34">
        <v>-9.4938619000000006</v>
      </c>
      <c r="H1684" s="171" t="s">
        <v>7038</v>
      </c>
      <c r="I1684" s="51" t="s">
        <v>4399</v>
      </c>
      <c r="J1684" s="32" t="s">
        <v>4560</v>
      </c>
      <c r="K1684" s="32" t="s">
        <v>7542</v>
      </c>
      <c r="L1684" s="32">
        <v>0</v>
      </c>
      <c r="M1684" s="34" t="s">
        <v>27</v>
      </c>
      <c r="N1684" s="35">
        <v>0</v>
      </c>
      <c r="O1684" s="99" t="s">
        <v>8091</v>
      </c>
      <c r="P1684" s="74" t="s">
        <v>7562</v>
      </c>
      <c r="Q1684" s="32" t="s">
        <v>7560</v>
      </c>
      <c r="R1684" s="32" t="s">
        <v>7563</v>
      </c>
      <c r="S1684" s="75">
        <v>41377753</v>
      </c>
      <c r="T1684" s="74" t="s">
        <v>8103</v>
      </c>
      <c r="U1684" s="163" t="s">
        <v>4583</v>
      </c>
      <c r="V1684" s="35">
        <v>0</v>
      </c>
      <c r="W1684" s="32" t="s">
        <v>25</v>
      </c>
      <c r="X1684" s="35">
        <v>2018</v>
      </c>
      <c r="Y1684" s="32" t="s">
        <v>25</v>
      </c>
      <c r="Z1684" s="99"/>
      <c r="AA1684" s="74"/>
      <c r="AB1684" s="76" t="s">
        <v>6992</v>
      </c>
      <c r="AC1684" s="101" t="s">
        <v>8107</v>
      </c>
      <c r="AD1684" s="99" t="s">
        <v>8107</v>
      </c>
      <c r="AE1684" s="164" t="s">
        <v>8076</v>
      </c>
    </row>
    <row r="1685" spans="2:31" s="146" customFormat="1" x14ac:dyDescent="0.25">
      <c r="B1685" s="166">
        <v>1681</v>
      </c>
      <c r="C1685" s="145" t="s">
        <v>7038</v>
      </c>
      <c r="D1685" s="34">
        <v>269058</v>
      </c>
      <c r="E1685" s="167" t="s">
        <v>7038</v>
      </c>
      <c r="F1685" s="34">
        <v>-77.859348125699995</v>
      </c>
      <c r="G1685" s="34">
        <v>-9.49319792963</v>
      </c>
      <c r="H1685" s="171" t="s">
        <v>7038</v>
      </c>
      <c r="I1685" s="51" t="s">
        <v>4399</v>
      </c>
      <c r="J1685" s="32" t="s">
        <v>4560</v>
      </c>
      <c r="K1685" s="32" t="s">
        <v>7542</v>
      </c>
      <c r="L1685" s="32">
        <v>0</v>
      </c>
      <c r="M1685" s="34" t="s">
        <v>27</v>
      </c>
      <c r="N1685" s="35">
        <v>0</v>
      </c>
      <c r="O1685" s="99" t="s">
        <v>8091</v>
      </c>
      <c r="P1685" s="74" t="s">
        <v>7564</v>
      </c>
      <c r="Q1685" s="32" t="s">
        <v>7516</v>
      </c>
      <c r="R1685" s="32" t="s">
        <v>781</v>
      </c>
      <c r="S1685" s="75">
        <v>31634318</v>
      </c>
      <c r="T1685" s="74" t="s">
        <v>8103</v>
      </c>
      <c r="U1685" s="163" t="s">
        <v>4584</v>
      </c>
      <c r="V1685" s="35">
        <v>0</v>
      </c>
      <c r="W1685" s="32" t="s">
        <v>25</v>
      </c>
      <c r="X1685" s="35">
        <v>2018</v>
      </c>
      <c r="Y1685" s="32" t="s">
        <v>25</v>
      </c>
      <c r="Z1685" s="99"/>
      <c r="AA1685" s="74"/>
      <c r="AB1685" s="76" t="s">
        <v>6992</v>
      </c>
      <c r="AC1685" s="101" t="s">
        <v>8107</v>
      </c>
      <c r="AD1685" s="99" t="s">
        <v>8107</v>
      </c>
      <c r="AE1685" s="164" t="s">
        <v>8076</v>
      </c>
    </row>
    <row r="1686" spans="2:31" s="146" customFormat="1" x14ac:dyDescent="0.25">
      <c r="B1686" s="162">
        <v>1682</v>
      </c>
      <c r="C1686" s="145" t="s">
        <v>7038</v>
      </c>
      <c r="D1686" s="34">
        <v>413559</v>
      </c>
      <c r="E1686" s="167" t="s">
        <v>7038</v>
      </c>
      <c r="F1686" s="34">
        <v>-77.827469679999993</v>
      </c>
      <c r="G1686" s="34">
        <v>-9.4633581499999995</v>
      </c>
      <c r="H1686" s="171" t="s">
        <v>7038</v>
      </c>
      <c r="I1686" s="51" t="s">
        <v>4399</v>
      </c>
      <c r="J1686" s="32" t="s">
        <v>4560</v>
      </c>
      <c r="K1686" s="32" t="s">
        <v>7542</v>
      </c>
      <c r="L1686" s="32">
        <v>0</v>
      </c>
      <c r="M1686" s="34" t="s">
        <v>27</v>
      </c>
      <c r="N1686" s="35">
        <v>0</v>
      </c>
      <c r="O1686" s="99" t="s">
        <v>8091</v>
      </c>
      <c r="P1686" s="74" t="s">
        <v>7565</v>
      </c>
      <c r="Q1686" s="32" t="s">
        <v>7516</v>
      </c>
      <c r="R1686" s="32" t="s">
        <v>1223</v>
      </c>
      <c r="S1686" s="75">
        <v>31634600</v>
      </c>
      <c r="T1686" s="74" t="s">
        <v>8103</v>
      </c>
      <c r="U1686" s="163" t="s">
        <v>4585</v>
      </c>
      <c r="V1686" s="35">
        <v>0</v>
      </c>
      <c r="W1686" s="32" t="s">
        <v>25</v>
      </c>
      <c r="X1686" s="35">
        <v>2018</v>
      </c>
      <c r="Y1686" s="32" t="s">
        <v>25</v>
      </c>
      <c r="Z1686" s="99"/>
      <c r="AA1686" s="74"/>
      <c r="AB1686" s="76" t="s">
        <v>6992</v>
      </c>
      <c r="AC1686" s="101" t="s">
        <v>8107</v>
      </c>
      <c r="AD1686" s="99" t="s">
        <v>8107</v>
      </c>
      <c r="AE1686" s="164" t="s">
        <v>8076</v>
      </c>
    </row>
    <row r="1687" spans="2:31" s="146" customFormat="1" x14ac:dyDescent="0.25">
      <c r="B1687" s="162">
        <v>1683</v>
      </c>
      <c r="C1687" s="145" t="s">
        <v>7038</v>
      </c>
      <c r="D1687" s="34">
        <v>427145</v>
      </c>
      <c r="E1687" s="167" t="s">
        <v>7038</v>
      </c>
      <c r="F1687" s="34">
        <v>-77.861196359999994</v>
      </c>
      <c r="G1687" s="34">
        <v>-9.4933954099999998</v>
      </c>
      <c r="H1687" s="171" t="s">
        <v>7038</v>
      </c>
      <c r="I1687" s="51" t="s">
        <v>4399</v>
      </c>
      <c r="J1687" s="32" t="s">
        <v>4560</v>
      </c>
      <c r="K1687" s="32" t="s">
        <v>7542</v>
      </c>
      <c r="L1687" s="32">
        <v>0</v>
      </c>
      <c r="M1687" s="34" t="s">
        <v>27</v>
      </c>
      <c r="N1687" s="35">
        <v>0</v>
      </c>
      <c r="O1687" s="99" t="s">
        <v>8091</v>
      </c>
      <c r="P1687" s="74" t="s">
        <v>2149</v>
      </c>
      <c r="Q1687" s="32" t="s">
        <v>507</v>
      </c>
      <c r="R1687" s="32" t="s">
        <v>7566</v>
      </c>
      <c r="S1687" s="75">
        <v>44041929</v>
      </c>
      <c r="T1687" s="74" t="s">
        <v>8103</v>
      </c>
      <c r="U1687" s="163" t="s">
        <v>4586</v>
      </c>
      <c r="V1687" s="35">
        <v>0</v>
      </c>
      <c r="W1687" s="32" t="s">
        <v>25</v>
      </c>
      <c r="X1687" s="35">
        <v>2018</v>
      </c>
      <c r="Y1687" s="32" t="s">
        <v>25</v>
      </c>
      <c r="Z1687" s="99"/>
      <c r="AA1687" s="74"/>
      <c r="AB1687" s="76" t="s">
        <v>6992</v>
      </c>
      <c r="AC1687" s="101" t="s">
        <v>8107</v>
      </c>
      <c r="AD1687" s="99" t="s">
        <v>8107</v>
      </c>
      <c r="AE1687" s="164" t="s">
        <v>8076</v>
      </c>
    </row>
    <row r="1688" spans="2:31" s="146" customFormat="1" x14ac:dyDescent="0.25">
      <c r="B1688" s="162">
        <v>1684</v>
      </c>
      <c r="C1688" s="145" t="s">
        <v>7038</v>
      </c>
      <c r="D1688" s="34">
        <v>407441</v>
      </c>
      <c r="E1688" s="167" t="s">
        <v>7038</v>
      </c>
      <c r="F1688" s="34">
        <v>-77.860298324200002</v>
      </c>
      <c r="G1688" s="34">
        <v>-9.4949879231299992</v>
      </c>
      <c r="H1688" s="171" t="s">
        <v>7038</v>
      </c>
      <c r="I1688" s="51" t="s">
        <v>4399</v>
      </c>
      <c r="J1688" s="32" t="s">
        <v>4560</v>
      </c>
      <c r="K1688" s="32" t="s">
        <v>7542</v>
      </c>
      <c r="L1688" s="32">
        <v>0</v>
      </c>
      <c r="M1688" s="34" t="s">
        <v>27</v>
      </c>
      <c r="N1688" s="35">
        <v>0</v>
      </c>
      <c r="O1688" s="99" t="s">
        <v>8091</v>
      </c>
      <c r="P1688" s="74" t="s">
        <v>7567</v>
      </c>
      <c r="Q1688" s="32" t="s">
        <v>781</v>
      </c>
      <c r="R1688" s="32" t="s">
        <v>195</v>
      </c>
      <c r="S1688" s="75">
        <v>31634137</v>
      </c>
      <c r="T1688" s="74" t="s">
        <v>8103</v>
      </c>
      <c r="U1688" s="163" t="s">
        <v>4587</v>
      </c>
      <c r="V1688" s="35">
        <v>0</v>
      </c>
      <c r="W1688" s="32" t="s">
        <v>25</v>
      </c>
      <c r="X1688" s="35">
        <v>2018</v>
      </c>
      <c r="Y1688" s="32" t="s">
        <v>25</v>
      </c>
      <c r="Z1688" s="99"/>
      <c r="AA1688" s="74"/>
      <c r="AB1688" s="76" t="s">
        <v>6992</v>
      </c>
      <c r="AC1688" s="101" t="s">
        <v>8107</v>
      </c>
      <c r="AD1688" s="99" t="s">
        <v>8107</v>
      </c>
      <c r="AE1688" s="164" t="s">
        <v>8076</v>
      </c>
    </row>
    <row r="1689" spans="2:31" s="146" customFormat="1" x14ac:dyDescent="0.25">
      <c r="B1689" s="162">
        <v>1685</v>
      </c>
      <c r="C1689" s="145" t="s">
        <v>7038</v>
      </c>
      <c r="D1689" s="34">
        <v>436552</v>
      </c>
      <c r="E1689" s="167" t="s">
        <v>7038</v>
      </c>
      <c r="F1689" s="34">
        <v>-77.985801350000003</v>
      </c>
      <c r="G1689" s="34">
        <v>-9.4972990199999998</v>
      </c>
      <c r="H1689" s="171" t="s">
        <v>7038</v>
      </c>
      <c r="I1689" s="51" t="s">
        <v>4399</v>
      </c>
      <c r="J1689" s="32" t="s">
        <v>4560</v>
      </c>
      <c r="K1689" s="32" t="s">
        <v>7542</v>
      </c>
      <c r="L1689" s="32">
        <v>0</v>
      </c>
      <c r="M1689" s="34" t="s">
        <v>27</v>
      </c>
      <c r="N1689" s="35">
        <v>0</v>
      </c>
      <c r="O1689" s="99" t="s">
        <v>8091</v>
      </c>
      <c r="P1689" s="74" t="s">
        <v>7568</v>
      </c>
      <c r="Q1689" s="32" t="s">
        <v>781</v>
      </c>
      <c r="R1689" s="32" t="s">
        <v>7096</v>
      </c>
      <c r="S1689" s="75">
        <v>32113729</v>
      </c>
      <c r="T1689" s="74" t="s">
        <v>8103</v>
      </c>
      <c r="U1689" s="163" t="s">
        <v>4588</v>
      </c>
      <c r="V1689" s="35">
        <v>0</v>
      </c>
      <c r="W1689" s="32" t="s">
        <v>25</v>
      </c>
      <c r="X1689" s="35">
        <v>2018</v>
      </c>
      <c r="Y1689" s="32" t="s">
        <v>25</v>
      </c>
      <c r="Z1689" s="99"/>
      <c r="AA1689" s="74"/>
      <c r="AB1689" s="76" t="s">
        <v>6992</v>
      </c>
      <c r="AC1689" s="101" t="s">
        <v>8107</v>
      </c>
      <c r="AD1689" s="99" t="s">
        <v>8107</v>
      </c>
      <c r="AE1689" s="164" t="s">
        <v>8076</v>
      </c>
    </row>
    <row r="1690" spans="2:31" s="146" customFormat="1" x14ac:dyDescent="0.25">
      <c r="B1690" s="162">
        <v>1686</v>
      </c>
      <c r="C1690" s="145" t="s">
        <v>7038</v>
      </c>
      <c r="D1690" s="34">
        <v>436548</v>
      </c>
      <c r="E1690" s="167" t="s">
        <v>7038</v>
      </c>
      <c r="F1690" s="34">
        <v>-77.984289099999998</v>
      </c>
      <c r="G1690" s="34">
        <v>-9.4964166500000005</v>
      </c>
      <c r="H1690" s="171" t="s">
        <v>7038</v>
      </c>
      <c r="I1690" s="51" t="s">
        <v>4399</v>
      </c>
      <c r="J1690" s="32" t="s">
        <v>4560</v>
      </c>
      <c r="K1690" s="32" t="s">
        <v>7542</v>
      </c>
      <c r="L1690" s="32">
        <v>0</v>
      </c>
      <c r="M1690" s="34" t="s">
        <v>27</v>
      </c>
      <c r="N1690" s="35">
        <v>0</v>
      </c>
      <c r="O1690" s="99" t="s">
        <v>8091</v>
      </c>
      <c r="P1690" s="74" t="s">
        <v>7569</v>
      </c>
      <c r="Q1690" s="32" t="s">
        <v>1452</v>
      </c>
      <c r="R1690" s="32" t="s">
        <v>507</v>
      </c>
      <c r="S1690" s="75">
        <v>31675684</v>
      </c>
      <c r="T1690" s="74" t="s">
        <v>8103</v>
      </c>
      <c r="U1690" s="163" t="s">
        <v>4589</v>
      </c>
      <c r="V1690" s="35">
        <v>0</v>
      </c>
      <c r="W1690" s="32" t="s">
        <v>25</v>
      </c>
      <c r="X1690" s="35">
        <v>2018</v>
      </c>
      <c r="Y1690" s="32" t="s">
        <v>25</v>
      </c>
      <c r="Z1690" s="99"/>
      <c r="AA1690" s="74"/>
      <c r="AB1690" s="76" t="s">
        <v>6992</v>
      </c>
      <c r="AC1690" s="101" t="s">
        <v>8107</v>
      </c>
      <c r="AD1690" s="99" t="s">
        <v>8107</v>
      </c>
      <c r="AE1690" s="164" t="s">
        <v>8076</v>
      </c>
    </row>
    <row r="1691" spans="2:31" s="146" customFormat="1" x14ac:dyDescent="0.25">
      <c r="B1691" s="162">
        <v>1687</v>
      </c>
      <c r="C1691" s="145" t="s">
        <v>7038</v>
      </c>
      <c r="D1691" s="34">
        <v>407447</v>
      </c>
      <c r="E1691" s="167" t="s">
        <v>7038</v>
      </c>
      <c r="F1691" s="34">
        <v>-77.860233399999998</v>
      </c>
      <c r="G1691" s="34">
        <v>-9.4946776100000001</v>
      </c>
      <c r="H1691" s="171" t="s">
        <v>7038</v>
      </c>
      <c r="I1691" s="51" t="s">
        <v>4399</v>
      </c>
      <c r="J1691" s="32" t="s">
        <v>4560</v>
      </c>
      <c r="K1691" s="32" t="s">
        <v>7542</v>
      </c>
      <c r="L1691" s="32">
        <v>0</v>
      </c>
      <c r="M1691" s="34" t="s">
        <v>27</v>
      </c>
      <c r="N1691" s="35">
        <v>0</v>
      </c>
      <c r="O1691" s="99" t="s">
        <v>8091</v>
      </c>
      <c r="P1691" s="74" t="s">
        <v>2685</v>
      </c>
      <c r="Q1691" s="32" t="s">
        <v>1562</v>
      </c>
      <c r="R1691" s="32" t="s">
        <v>182</v>
      </c>
      <c r="S1691" s="75">
        <v>31634151</v>
      </c>
      <c r="T1691" s="74" t="s">
        <v>8103</v>
      </c>
      <c r="U1691" s="163" t="s">
        <v>4590</v>
      </c>
      <c r="V1691" s="35">
        <v>0</v>
      </c>
      <c r="W1691" s="32" t="s">
        <v>25</v>
      </c>
      <c r="X1691" s="35">
        <v>2018</v>
      </c>
      <c r="Y1691" s="32" t="s">
        <v>25</v>
      </c>
      <c r="Z1691" s="99"/>
      <c r="AA1691" s="74"/>
      <c r="AB1691" s="76" t="s">
        <v>6992</v>
      </c>
      <c r="AC1691" s="101" t="s">
        <v>8107</v>
      </c>
      <c r="AD1691" s="99" t="s">
        <v>8107</v>
      </c>
      <c r="AE1691" s="164" t="s">
        <v>8076</v>
      </c>
    </row>
    <row r="1692" spans="2:31" s="146" customFormat="1" x14ac:dyDescent="0.25">
      <c r="B1692" s="162">
        <v>1688</v>
      </c>
      <c r="C1692" s="145" t="s">
        <v>7038</v>
      </c>
      <c r="D1692" s="34">
        <v>436492</v>
      </c>
      <c r="E1692" s="167" t="s">
        <v>7038</v>
      </c>
      <c r="F1692" s="34">
        <v>-77.807800819999997</v>
      </c>
      <c r="G1692" s="34">
        <v>-9.5948986600000001</v>
      </c>
      <c r="H1692" s="171" t="s">
        <v>7038</v>
      </c>
      <c r="I1692" s="51" t="s">
        <v>4399</v>
      </c>
      <c r="J1692" s="32" t="s">
        <v>4560</v>
      </c>
      <c r="K1692" s="32" t="s">
        <v>7570</v>
      </c>
      <c r="L1692" s="32">
        <v>0</v>
      </c>
      <c r="M1692" s="34" t="s">
        <v>27</v>
      </c>
      <c r="N1692" s="35">
        <v>0</v>
      </c>
      <c r="O1692" s="99" t="s">
        <v>8091</v>
      </c>
      <c r="P1692" s="74" t="s">
        <v>7571</v>
      </c>
      <c r="Q1692" s="32" t="s">
        <v>581</v>
      </c>
      <c r="R1692" s="32" t="s">
        <v>182</v>
      </c>
      <c r="S1692" s="75">
        <v>31635269</v>
      </c>
      <c r="T1692" s="74" t="s">
        <v>8103</v>
      </c>
      <c r="U1692" s="163" t="s">
        <v>4591</v>
      </c>
      <c r="V1692" s="35">
        <v>0</v>
      </c>
      <c r="W1692" s="32" t="s">
        <v>25</v>
      </c>
      <c r="X1692" s="35">
        <v>2018</v>
      </c>
      <c r="Y1692" s="32" t="s">
        <v>25</v>
      </c>
      <c r="Z1692" s="99"/>
      <c r="AA1692" s="74"/>
      <c r="AB1692" s="76" t="s">
        <v>6992</v>
      </c>
      <c r="AC1692" s="101" t="s">
        <v>8107</v>
      </c>
      <c r="AD1692" s="99" t="s">
        <v>8107</v>
      </c>
      <c r="AE1692" s="164" t="s">
        <v>8076</v>
      </c>
    </row>
    <row r="1693" spans="2:31" s="146" customFormat="1" x14ac:dyDescent="0.25">
      <c r="B1693" s="166">
        <v>1689</v>
      </c>
      <c r="C1693" s="145" t="s">
        <v>7038</v>
      </c>
      <c r="D1693" s="34">
        <v>269010</v>
      </c>
      <c r="E1693" s="167" t="s">
        <v>7038</v>
      </c>
      <c r="F1693" s="34">
        <v>-77.808595134200004</v>
      </c>
      <c r="G1693" s="34">
        <v>-9.5949729956199992</v>
      </c>
      <c r="H1693" s="171" t="s">
        <v>7038</v>
      </c>
      <c r="I1693" s="51" t="s">
        <v>4399</v>
      </c>
      <c r="J1693" s="32" t="s">
        <v>4560</v>
      </c>
      <c r="K1693" s="32" t="s">
        <v>7570</v>
      </c>
      <c r="L1693" s="32">
        <v>0</v>
      </c>
      <c r="M1693" s="34" t="s">
        <v>27</v>
      </c>
      <c r="N1693" s="35">
        <v>0</v>
      </c>
      <c r="O1693" s="99" t="s">
        <v>8091</v>
      </c>
      <c r="P1693" s="74" t="s">
        <v>7572</v>
      </c>
      <c r="Q1693" s="32" t="s">
        <v>2143</v>
      </c>
      <c r="R1693" s="32" t="s">
        <v>182</v>
      </c>
      <c r="S1693" s="75">
        <v>31635377</v>
      </c>
      <c r="T1693" s="74" t="s">
        <v>8103</v>
      </c>
      <c r="U1693" s="163" t="s">
        <v>4592</v>
      </c>
      <c r="V1693" s="35">
        <v>0</v>
      </c>
      <c r="W1693" s="32" t="s">
        <v>25</v>
      </c>
      <c r="X1693" s="35">
        <v>2018</v>
      </c>
      <c r="Y1693" s="32" t="s">
        <v>25</v>
      </c>
      <c r="Z1693" s="99"/>
      <c r="AA1693" s="74"/>
      <c r="AB1693" s="76" t="s">
        <v>6992</v>
      </c>
      <c r="AC1693" s="101" t="s">
        <v>8107</v>
      </c>
      <c r="AD1693" s="99" t="s">
        <v>8107</v>
      </c>
      <c r="AE1693" s="164" t="s">
        <v>8076</v>
      </c>
    </row>
    <row r="1694" spans="2:31" s="146" customFormat="1" x14ac:dyDescent="0.25">
      <c r="B1694" s="162">
        <v>1690</v>
      </c>
      <c r="C1694" s="145" t="s">
        <v>7038</v>
      </c>
      <c r="D1694" s="34">
        <v>436493</v>
      </c>
      <c r="E1694" s="167" t="s">
        <v>7038</v>
      </c>
      <c r="F1694" s="34">
        <v>-77.807296559999997</v>
      </c>
      <c r="G1694" s="34">
        <v>-9.5952689200000005</v>
      </c>
      <c r="H1694" s="171" t="s">
        <v>7038</v>
      </c>
      <c r="I1694" s="51" t="s">
        <v>4399</v>
      </c>
      <c r="J1694" s="32" t="s">
        <v>4560</v>
      </c>
      <c r="K1694" s="32" t="s">
        <v>7570</v>
      </c>
      <c r="L1694" s="32">
        <v>0</v>
      </c>
      <c r="M1694" s="34" t="s">
        <v>27</v>
      </c>
      <c r="N1694" s="35">
        <v>0</v>
      </c>
      <c r="O1694" s="99" t="s">
        <v>8091</v>
      </c>
      <c r="P1694" s="74" t="s">
        <v>7573</v>
      </c>
      <c r="Q1694" s="32" t="s">
        <v>786</v>
      </c>
      <c r="R1694" s="32" t="s">
        <v>581</v>
      </c>
      <c r="S1694" s="75">
        <v>31635270</v>
      </c>
      <c r="T1694" s="74" t="s">
        <v>8103</v>
      </c>
      <c r="U1694" s="163" t="s">
        <v>4593</v>
      </c>
      <c r="V1694" s="35">
        <v>0</v>
      </c>
      <c r="W1694" s="32" t="s">
        <v>25</v>
      </c>
      <c r="X1694" s="35">
        <v>2018</v>
      </c>
      <c r="Y1694" s="32" t="s">
        <v>25</v>
      </c>
      <c r="Z1694" s="99"/>
      <c r="AA1694" s="74"/>
      <c r="AB1694" s="76" t="s">
        <v>6992</v>
      </c>
      <c r="AC1694" s="101" t="s">
        <v>8107</v>
      </c>
      <c r="AD1694" s="99" t="s">
        <v>8107</v>
      </c>
      <c r="AE1694" s="164" t="s">
        <v>8076</v>
      </c>
    </row>
    <row r="1695" spans="2:31" s="146" customFormat="1" x14ac:dyDescent="0.25">
      <c r="B1695" s="162">
        <v>1691</v>
      </c>
      <c r="C1695" s="145" t="s">
        <v>7038</v>
      </c>
      <c r="D1695" s="34">
        <v>436491</v>
      </c>
      <c r="E1695" s="167" t="s">
        <v>7038</v>
      </c>
      <c r="F1695" s="34">
        <v>-77.808862970000007</v>
      </c>
      <c r="G1695" s="34">
        <v>-9.5942864199999995</v>
      </c>
      <c r="H1695" s="171" t="s">
        <v>7038</v>
      </c>
      <c r="I1695" s="51" t="s">
        <v>4399</v>
      </c>
      <c r="J1695" s="32" t="s">
        <v>4560</v>
      </c>
      <c r="K1695" s="32" t="s">
        <v>7570</v>
      </c>
      <c r="L1695" s="32">
        <v>0</v>
      </c>
      <c r="M1695" s="34" t="s">
        <v>27</v>
      </c>
      <c r="N1695" s="35">
        <v>0</v>
      </c>
      <c r="O1695" s="99" t="s">
        <v>8091</v>
      </c>
      <c r="P1695" s="74" t="s">
        <v>7574</v>
      </c>
      <c r="Q1695" s="32" t="s">
        <v>7575</v>
      </c>
      <c r="R1695" s="32" t="s">
        <v>1271</v>
      </c>
      <c r="S1695" s="75">
        <v>31650612</v>
      </c>
      <c r="T1695" s="74" t="s">
        <v>8103</v>
      </c>
      <c r="U1695" s="163" t="s">
        <v>4594</v>
      </c>
      <c r="V1695" s="35">
        <v>0</v>
      </c>
      <c r="W1695" s="32" t="s">
        <v>25</v>
      </c>
      <c r="X1695" s="35">
        <v>2018</v>
      </c>
      <c r="Y1695" s="32" t="s">
        <v>25</v>
      </c>
      <c r="Z1695" s="99"/>
      <c r="AA1695" s="74"/>
      <c r="AB1695" s="76" t="s">
        <v>6992</v>
      </c>
      <c r="AC1695" s="101" t="s">
        <v>8107</v>
      </c>
      <c r="AD1695" s="99" t="s">
        <v>8107</v>
      </c>
      <c r="AE1695" s="164" t="s">
        <v>8076</v>
      </c>
    </row>
    <row r="1696" spans="2:31" s="146" customFormat="1" x14ac:dyDescent="0.25">
      <c r="B1696" s="162">
        <v>1692</v>
      </c>
      <c r="C1696" s="145" t="s">
        <v>7038</v>
      </c>
      <c r="D1696" s="34">
        <v>269009</v>
      </c>
      <c r="E1696" s="167" t="s">
        <v>7038</v>
      </c>
      <c r="F1696" s="34">
        <v>-77.799526450000002</v>
      </c>
      <c r="G1696" s="34">
        <v>-9.5762121800000006</v>
      </c>
      <c r="H1696" s="171" t="s">
        <v>7038</v>
      </c>
      <c r="I1696" s="51" t="s">
        <v>4399</v>
      </c>
      <c r="J1696" s="32" t="s">
        <v>4560</v>
      </c>
      <c r="K1696" s="32" t="s">
        <v>7570</v>
      </c>
      <c r="L1696" s="32">
        <v>0</v>
      </c>
      <c r="M1696" s="34" t="s">
        <v>27</v>
      </c>
      <c r="N1696" s="35">
        <v>0</v>
      </c>
      <c r="O1696" s="99" t="s">
        <v>8091</v>
      </c>
      <c r="P1696" s="74" t="s">
        <v>7576</v>
      </c>
      <c r="Q1696" s="32" t="s">
        <v>144</v>
      </c>
      <c r="R1696" s="32" t="s">
        <v>1452</v>
      </c>
      <c r="S1696" s="75">
        <v>31635266</v>
      </c>
      <c r="T1696" s="74" t="s">
        <v>8103</v>
      </c>
      <c r="U1696" s="163" t="s">
        <v>4595</v>
      </c>
      <c r="V1696" s="35">
        <v>0</v>
      </c>
      <c r="W1696" s="32" t="s">
        <v>25</v>
      </c>
      <c r="X1696" s="35">
        <v>2018</v>
      </c>
      <c r="Y1696" s="32" t="s">
        <v>25</v>
      </c>
      <c r="Z1696" s="99"/>
      <c r="AA1696" s="74"/>
      <c r="AB1696" s="76" t="s">
        <v>6992</v>
      </c>
      <c r="AC1696" s="101" t="s">
        <v>8107</v>
      </c>
      <c r="AD1696" s="99" t="s">
        <v>8107</v>
      </c>
      <c r="AE1696" s="164" t="s">
        <v>8076</v>
      </c>
    </row>
    <row r="1697" spans="2:31" s="146" customFormat="1" x14ac:dyDescent="0.25">
      <c r="B1697" s="162">
        <v>1693</v>
      </c>
      <c r="C1697" s="145" t="s">
        <v>7038</v>
      </c>
      <c r="D1697" s="34">
        <v>269008</v>
      </c>
      <c r="E1697" s="167" t="s">
        <v>7038</v>
      </c>
      <c r="F1697" s="34">
        <v>-77.799593509999994</v>
      </c>
      <c r="G1697" s="34">
        <v>-9.5769844699999993</v>
      </c>
      <c r="H1697" s="171" t="s">
        <v>7038</v>
      </c>
      <c r="I1697" s="51" t="s">
        <v>4399</v>
      </c>
      <c r="J1697" s="32" t="s">
        <v>4560</v>
      </c>
      <c r="K1697" s="32" t="s">
        <v>7570</v>
      </c>
      <c r="L1697" s="32">
        <v>0</v>
      </c>
      <c r="M1697" s="34" t="s">
        <v>27</v>
      </c>
      <c r="N1697" s="35">
        <v>0</v>
      </c>
      <c r="O1697" s="99" t="s">
        <v>8091</v>
      </c>
      <c r="P1697" s="74" t="s">
        <v>7577</v>
      </c>
      <c r="Q1697" s="32" t="s">
        <v>182</v>
      </c>
      <c r="R1697" s="32" t="s">
        <v>144</v>
      </c>
      <c r="S1697" s="75">
        <v>31635352</v>
      </c>
      <c r="T1697" s="74" t="s">
        <v>8103</v>
      </c>
      <c r="U1697" s="163" t="s">
        <v>4596</v>
      </c>
      <c r="V1697" s="35">
        <v>0</v>
      </c>
      <c r="W1697" s="32" t="s">
        <v>25</v>
      </c>
      <c r="X1697" s="35">
        <v>2018</v>
      </c>
      <c r="Y1697" s="32" t="s">
        <v>25</v>
      </c>
      <c r="Z1697" s="99"/>
      <c r="AA1697" s="74"/>
      <c r="AB1697" s="76" t="s">
        <v>6992</v>
      </c>
      <c r="AC1697" s="101" t="s">
        <v>8107</v>
      </c>
      <c r="AD1697" s="99" t="s">
        <v>8107</v>
      </c>
      <c r="AE1697" s="164" t="s">
        <v>8076</v>
      </c>
    </row>
    <row r="1698" spans="2:31" s="146" customFormat="1" x14ac:dyDescent="0.25">
      <c r="B1698" s="162">
        <v>1694</v>
      </c>
      <c r="C1698" s="145" t="s">
        <v>7038</v>
      </c>
      <c r="D1698" s="34">
        <v>269016</v>
      </c>
      <c r="E1698" s="167" t="s">
        <v>7038</v>
      </c>
      <c r="F1698" s="34">
        <v>-77.809423936200005</v>
      </c>
      <c r="G1698" s="34">
        <v>-9.5943673624199999</v>
      </c>
      <c r="H1698" s="171" t="s">
        <v>7038</v>
      </c>
      <c r="I1698" s="51" t="s">
        <v>4399</v>
      </c>
      <c r="J1698" s="32" t="s">
        <v>4560</v>
      </c>
      <c r="K1698" s="32" t="s">
        <v>7570</v>
      </c>
      <c r="L1698" s="32">
        <v>0</v>
      </c>
      <c r="M1698" s="34" t="s">
        <v>27</v>
      </c>
      <c r="N1698" s="35">
        <v>0</v>
      </c>
      <c r="O1698" s="99" t="s">
        <v>8091</v>
      </c>
      <c r="P1698" s="74" t="s">
        <v>1342</v>
      </c>
      <c r="Q1698" s="32" t="s">
        <v>4597</v>
      </c>
      <c r="R1698" s="32" t="s">
        <v>4462</v>
      </c>
      <c r="S1698" s="75">
        <v>41122079</v>
      </c>
      <c r="T1698" s="74" t="s">
        <v>8103</v>
      </c>
      <c r="U1698" s="163" t="s">
        <v>4598</v>
      </c>
      <c r="V1698" s="35">
        <v>0</v>
      </c>
      <c r="W1698" s="32" t="s">
        <v>25</v>
      </c>
      <c r="X1698" s="35">
        <v>2018</v>
      </c>
      <c r="Y1698" s="32" t="s">
        <v>25</v>
      </c>
      <c r="Z1698" s="99"/>
      <c r="AA1698" s="74"/>
      <c r="AB1698" s="76" t="s">
        <v>6992</v>
      </c>
      <c r="AC1698" s="101" t="s">
        <v>8107</v>
      </c>
      <c r="AD1698" s="99" t="s">
        <v>8107</v>
      </c>
      <c r="AE1698" s="164" t="s">
        <v>8076</v>
      </c>
    </row>
    <row r="1699" spans="2:31" s="146" customFormat="1" x14ac:dyDescent="0.25">
      <c r="B1699" s="162">
        <v>1695</v>
      </c>
      <c r="C1699" s="145" t="s">
        <v>7038</v>
      </c>
      <c r="D1699" s="34">
        <v>403112</v>
      </c>
      <c r="E1699" s="167" t="s">
        <v>7038</v>
      </c>
      <c r="F1699" s="34">
        <v>-77.877297799999994</v>
      </c>
      <c r="G1699" s="34">
        <v>-9.5613706799999996</v>
      </c>
      <c r="H1699" s="171" t="s">
        <v>7038</v>
      </c>
      <c r="I1699" s="51" t="s">
        <v>4399</v>
      </c>
      <c r="J1699" s="32" t="s">
        <v>4560</v>
      </c>
      <c r="K1699" s="32" t="s">
        <v>7570</v>
      </c>
      <c r="L1699" s="32">
        <v>0</v>
      </c>
      <c r="M1699" s="34" t="s">
        <v>27</v>
      </c>
      <c r="N1699" s="35">
        <v>0</v>
      </c>
      <c r="O1699" s="99" t="s">
        <v>8091</v>
      </c>
      <c r="P1699" s="74" t="s">
        <v>7578</v>
      </c>
      <c r="Q1699" s="32" t="s">
        <v>7579</v>
      </c>
      <c r="R1699" s="32" t="s">
        <v>7580</v>
      </c>
      <c r="S1699" s="75">
        <v>40480995</v>
      </c>
      <c r="T1699" s="74" t="s">
        <v>8103</v>
      </c>
      <c r="U1699" s="32" t="s">
        <v>4599</v>
      </c>
      <c r="V1699" s="35">
        <v>0</v>
      </c>
      <c r="W1699" s="32" t="s">
        <v>25</v>
      </c>
      <c r="X1699" s="35">
        <v>2018</v>
      </c>
      <c r="Y1699" s="32" t="s">
        <v>25</v>
      </c>
      <c r="Z1699" s="99"/>
      <c r="AA1699" s="74"/>
      <c r="AB1699" s="76" t="s">
        <v>6992</v>
      </c>
      <c r="AC1699" s="101" t="s">
        <v>8107</v>
      </c>
      <c r="AD1699" s="99" t="s">
        <v>8107</v>
      </c>
      <c r="AE1699" s="164" t="s">
        <v>8076</v>
      </c>
    </row>
    <row r="1700" spans="2:31" s="146" customFormat="1" x14ac:dyDescent="0.25">
      <c r="B1700" s="162">
        <v>1696</v>
      </c>
      <c r="C1700" s="145" t="s">
        <v>7038</v>
      </c>
      <c r="D1700" s="34">
        <v>411366</v>
      </c>
      <c r="E1700" s="167" t="s">
        <v>7038</v>
      </c>
      <c r="F1700" s="34">
        <v>-77.881097588800003</v>
      </c>
      <c r="G1700" s="34">
        <v>-9.7449103347099992</v>
      </c>
      <c r="H1700" s="171" t="s">
        <v>7038</v>
      </c>
      <c r="I1700" s="51" t="s">
        <v>4399</v>
      </c>
      <c r="J1700" s="32" t="s">
        <v>4560</v>
      </c>
      <c r="K1700" s="32" t="s">
        <v>7581</v>
      </c>
      <c r="L1700" s="32">
        <v>0</v>
      </c>
      <c r="M1700" s="34" t="s">
        <v>27</v>
      </c>
      <c r="N1700" s="35">
        <v>0</v>
      </c>
      <c r="O1700" s="99" t="s">
        <v>8091</v>
      </c>
      <c r="P1700" s="74" t="s">
        <v>7582</v>
      </c>
      <c r="Q1700" s="32" t="s">
        <v>519</v>
      </c>
      <c r="R1700" s="32" t="s">
        <v>7131</v>
      </c>
      <c r="S1700" s="76" t="s">
        <v>268</v>
      </c>
      <c r="T1700" s="74" t="s">
        <v>8103</v>
      </c>
      <c r="U1700" s="163" t="s">
        <v>4600</v>
      </c>
      <c r="V1700" s="35">
        <v>0</v>
      </c>
      <c r="W1700" s="32" t="s">
        <v>25</v>
      </c>
      <c r="X1700" s="35">
        <v>2018</v>
      </c>
      <c r="Y1700" s="32" t="s">
        <v>25</v>
      </c>
      <c r="Z1700" s="99"/>
      <c r="AA1700" s="74"/>
      <c r="AB1700" s="76" t="s">
        <v>6992</v>
      </c>
      <c r="AC1700" s="101" t="s">
        <v>8107</v>
      </c>
      <c r="AD1700" s="99" t="s">
        <v>8107</v>
      </c>
      <c r="AE1700" s="164" t="s">
        <v>8076</v>
      </c>
    </row>
    <row r="1701" spans="2:31" s="146" customFormat="1" x14ac:dyDescent="0.25">
      <c r="B1701" s="166">
        <v>1697</v>
      </c>
      <c r="C1701" s="145" t="s">
        <v>7038</v>
      </c>
      <c r="D1701" s="34">
        <v>407145</v>
      </c>
      <c r="E1701" s="167" t="s">
        <v>7038</v>
      </c>
      <c r="F1701" s="171">
        <v>-77.821038814000005</v>
      </c>
      <c r="G1701" s="171">
        <v>-9.7236743719999996</v>
      </c>
      <c r="H1701" s="171" t="s">
        <v>7038</v>
      </c>
      <c r="I1701" s="51" t="s">
        <v>4399</v>
      </c>
      <c r="J1701" s="32" t="s">
        <v>4560</v>
      </c>
      <c r="K1701" s="32" t="s">
        <v>7581</v>
      </c>
      <c r="L1701" s="32">
        <v>0</v>
      </c>
      <c r="M1701" s="32" t="s">
        <v>27</v>
      </c>
      <c r="N1701" s="32">
        <v>0</v>
      </c>
      <c r="O1701" s="99" t="s">
        <v>8091</v>
      </c>
      <c r="P1701" s="74" t="s">
        <v>7583</v>
      </c>
      <c r="Q1701" s="32" t="s">
        <v>7584</v>
      </c>
      <c r="R1701" s="32" t="s">
        <v>519</v>
      </c>
      <c r="S1701" s="174" t="s">
        <v>7585</v>
      </c>
      <c r="T1701" s="74" t="s">
        <v>8103</v>
      </c>
      <c r="U1701" s="39" t="s">
        <v>4601</v>
      </c>
      <c r="V1701" s="35">
        <v>0</v>
      </c>
      <c r="W1701" s="32" t="s">
        <v>25</v>
      </c>
      <c r="X1701" s="35">
        <v>2018</v>
      </c>
      <c r="Y1701" s="32" t="s">
        <v>25</v>
      </c>
      <c r="Z1701" s="99"/>
      <c r="AA1701" s="74"/>
      <c r="AB1701" s="76" t="s">
        <v>6992</v>
      </c>
      <c r="AC1701" s="101" t="s">
        <v>8107</v>
      </c>
      <c r="AD1701" s="99" t="s">
        <v>8107</v>
      </c>
      <c r="AE1701" s="164" t="s">
        <v>8076</v>
      </c>
    </row>
    <row r="1702" spans="2:31" s="146" customFormat="1" x14ac:dyDescent="0.25">
      <c r="B1702" s="162">
        <v>1698</v>
      </c>
      <c r="C1702" s="145" t="s">
        <v>7038</v>
      </c>
      <c r="D1702" s="34">
        <v>411368</v>
      </c>
      <c r="E1702" s="167" t="s">
        <v>7038</v>
      </c>
      <c r="F1702" s="34">
        <v>-77.881255840400001</v>
      </c>
      <c r="G1702" s="34">
        <v>-9.74504990322</v>
      </c>
      <c r="H1702" s="171" t="s">
        <v>7038</v>
      </c>
      <c r="I1702" s="51" t="s">
        <v>4399</v>
      </c>
      <c r="J1702" s="32" t="s">
        <v>4560</v>
      </c>
      <c r="K1702" s="32" t="s">
        <v>7581</v>
      </c>
      <c r="L1702" s="32">
        <v>0</v>
      </c>
      <c r="M1702" s="34" t="s">
        <v>27</v>
      </c>
      <c r="N1702" s="35">
        <v>0</v>
      </c>
      <c r="O1702" s="99" t="s">
        <v>8091</v>
      </c>
      <c r="P1702" s="74" t="s">
        <v>7586</v>
      </c>
      <c r="Q1702" s="32" t="s">
        <v>4602</v>
      </c>
      <c r="R1702" s="32" t="s">
        <v>4321</v>
      </c>
      <c r="S1702" s="76">
        <v>41130451</v>
      </c>
      <c r="T1702" s="74" t="s">
        <v>8103</v>
      </c>
      <c r="U1702" s="163" t="s">
        <v>4603</v>
      </c>
      <c r="V1702" s="35">
        <v>0</v>
      </c>
      <c r="W1702" s="32" t="s">
        <v>25</v>
      </c>
      <c r="X1702" s="35">
        <v>2018</v>
      </c>
      <c r="Y1702" s="32" t="s">
        <v>25</v>
      </c>
      <c r="Z1702" s="99"/>
      <c r="AA1702" s="74"/>
      <c r="AB1702" s="76" t="s">
        <v>6992</v>
      </c>
      <c r="AC1702" s="101" t="s">
        <v>8107</v>
      </c>
      <c r="AD1702" s="99" t="s">
        <v>8107</v>
      </c>
      <c r="AE1702" s="164" t="s">
        <v>8076</v>
      </c>
    </row>
    <row r="1703" spans="2:31" s="146" customFormat="1" x14ac:dyDescent="0.25">
      <c r="B1703" s="162">
        <v>1699</v>
      </c>
      <c r="C1703" s="145" t="s">
        <v>7038</v>
      </c>
      <c r="D1703" s="34">
        <v>415913</v>
      </c>
      <c r="E1703" s="167" t="s">
        <v>7038</v>
      </c>
      <c r="F1703" s="34">
        <v>-77.819148380000001</v>
      </c>
      <c r="G1703" s="34">
        <v>-9.7240008200000005</v>
      </c>
      <c r="H1703" s="171" t="s">
        <v>7038</v>
      </c>
      <c r="I1703" s="51" t="s">
        <v>4399</v>
      </c>
      <c r="J1703" s="32" t="s">
        <v>4560</v>
      </c>
      <c r="K1703" s="32" t="s">
        <v>7581</v>
      </c>
      <c r="L1703" s="32">
        <v>0</v>
      </c>
      <c r="M1703" s="34" t="s">
        <v>27</v>
      </c>
      <c r="N1703" s="35">
        <v>0</v>
      </c>
      <c r="O1703" s="99" t="s">
        <v>8091</v>
      </c>
      <c r="P1703" s="74" t="s">
        <v>7587</v>
      </c>
      <c r="Q1703" s="32" t="s">
        <v>43</v>
      </c>
      <c r="R1703" s="32" t="s">
        <v>786</v>
      </c>
      <c r="S1703" s="75">
        <v>31636303</v>
      </c>
      <c r="T1703" s="74" t="s">
        <v>8103</v>
      </c>
      <c r="U1703" s="163" t="s">
        <v>4604</v>
      </c>
      <c r="V1703" s="35">
        <v>0</v>
      </c>
      <c r="W1703" s="32" t="s">
        <v>25</v>
      </c>
      <c r="X1703" s="35">
        <v>2018</v>
      </c>
      <c r="Y1703" s="32" t="s">
        <v>25</v>
      </c>
      <c r="Z1703" s="99"/>
      <c r="AA1703" s="74"/>
      <c r="AB1703" s="76" t="s">
        <v>6992</v>
      </c>
      <c r="AC1703" s="101" t="s">
        <v>8107</v>
      </c>
      <c r="AD1703" s="99" t="s">
        <v>8107</v>
      </c>
      <c r="AE1703" s="164" t="s">
        <v>8076</v>
      </c>
    </row>
    <row r="1704" spans="2:31" s="184" customFormat="1" x14ac:dyDescent="0.25">
      <c r="B1704" s="185">
        <v>1700</v>
      </c>
      <c r="C1704" s="200" t="s">
        <v>7038</v>
      </c>
      <c r="D1704" s="203">
        <v>260994</v>
      </c>
      <c r="E1704" s="222" t="s">
        <v>7038</v>
      </c>
      <c r="F1704" s="203">
        <v>-78.158287036000004</v>
      </c>
      <c r="G1704" s="203">
        <v>-10.055878425</v>
      </c>
      <c r="H1704" s="203" t="s">
        <v>7038</v>
      </c>
      <c r="I1704" s="189" t="s">
        <v>4399</v>
      </c>
      <c r="J1704" s="186" t="s">
        <v>4560</v>
      </c>
      <c r="K1704" s="186" t="s">
        <v>4560</v>
      </c>
      <c r="L1704" s="39">
        <v>0</v>
      </c>
      <c r="M1704" s="39" t="s">
        <v>27</v>
      </c>
      <c r="N1704" s="39">
        <v>0</v>
      </c>
      <c r="O1704" s="99" t="s">
        <v>8091</v>
      </c>
      <c r="P1704" s="190" t="s">
        <v>7588</v>
      </c>
      <c r="Q1704" s="186" t="s">
        <v>4406</v>
      </c>
      <c r="R1704" s="186" t="s">
        <v>7589</v>
      </c>
      <c r="S1704" s="191" t="s">
        <v>7590</v>
      </c>
      <c r="T1704" s="192" t="s">
        <v>8103</v>
      </c>
      <c r="U1704" s="186" t="s">
        <v>255</v>
      </c>
      <c r="V1704" s="193">
        <v>0</v>
      </c>
      <c r="W1704" s="187" t="s">
        <v>255</v>
      </c>
      <c r="X1704" s="193" t="s">
        <v>255</v>
      </c>
      <c r="Y1704" s="188" t="s">
        <v>255</v>
      </c>
      <c r="Z1704" s="191"/>
      <c r="AA1704" s="195"/>
      <c r="AB1704" s="191" t="s">
        <v>255</v>
      </c>
      <c r="AC1704" s="214" t="s">
        <v>8107</v>
      </c>
      <c r="AD1704" s="194" t="s">
        <v>8107</v>
      </c>
      <c r="AE1704" s="197" t="s">
        <v>8111</v>
      </c>
    </row>
    <row r="1705" spans="2:31" s="146" customFormat="1" x14ac:dyDescent="0.25">
      <c r="B1705" s="162">
        <v>1701</v>
      </c>
      <c r="C1705" s="145" t="s">
        <v>7038</v>
      </c>
      <c r="D1705" s="171">
        <v>264235</v>
      </c>
      <c r="E1705" s="167" t="s">
        <v>7038</v>
      </c>
      <c r="F1705" s="171">
        <v>-77.545493922999995</v>
      </c>
      <c r="G1705" s="171">
        <v>-9.4607755059999992</v>
      </c>
      <c r="H1705" s="171" t="s">
        <v>7038</v>
      </c>
      <c r="I1705" s="51" t="s">
        <v>4399</v>
      </c>
      <c r="J1705" s="39" t="s">
        <v>4560</v>
      </c>
      <c r="K1705" s="39" t="s">
        <v>7591</v>
      </c>
      <c r="L1705" s="39">
        <v>0</v>
      </c>
      <c r="M1705" s="39" t="s">
        <v>27</v>
      </c>
      <c r="N1705" s="39">
        <v>0</v>
      </c>
      <c r="O1705" s="99" t="s">
        <v>8091</v>
      </c>
      <c r="P1705" s="100" t="s">
        <v>7592</v>
      </c>
      <c r="Q1705" s="39" t="s">
        <v>7593</v>
      </c>
      <c r="R1705" s="39" t="s">
        <v>2271</v>
      </c>
      <c r="S1705" s="165" t="s">
        <v>7594</v>
      </c>
      <c r="T1705" s="74" t="s">
        <v>8103</v>
      </c>
      <c r="U1705" s="39" t="s">
        <v>4605</v>
      </c>
      <c r="V1705" s="35">
        <v>0</v>
      </c>
      <c r="W1705" s="32" t="s">
        <v>25</v>
      </c>
      <c r="X1705" s="35">
        <v>2018</v>
      </c>
      <c r="Y1705" s="32" t="s">
        <v>25</v>
      </c>
      <c r="Z1705" s="99"/>
      <c r="AA1705" s="74"/>
      <c r="AB1705" s="76" t="s">
        <v>6992</v>
      </c>
      <c r="AC1705" s="101" t="s">
        <v>8107</v>
      </c>
      <c r="AD1705" s="99" t="s">
        <v>8107</v>
      </c>
      <c r="AE1705" s="164" t="s">
        <v>8076</v>
      </c>
    </row>
    <row r="1706" spans="2:31" s="198" customFormat="1" x14ac:dyDescent="0.25">
      <c r="B1706" s="199">
        <v>1702</v>
      </c>
      <c r="C1706" s="200" t="s">
        <v>7038</v>
      </c>
      <c r="D1706" s="230">
        <v>403409</v>
      </c>
      <c r="E1706" s="222" t="s">
        <v>7038</v>
      </c>
      <c r="F1706" s="203">
        <v>-77.742790416999995</v>
      </c>
      <c r="G1706" s="203">
        <v>-9.6336690950000001</v>
      </c>
      <c r="H1706" s="203" t="s">
        <v>7038</v>
      </c>
      <c r="I1706" s="204" t="s">
        <v>4399</v>
      </c>
      <c r="J1706" s="202" t="s">
        <v>4560</v>
      </c>
      <c r="K1706" s="202" t="s">
        <v>4606</v>
      </c>
      <c r="L1706" s="32">
        <v>0</v>
      </c>
      <c r="M1706" s="32" t="s">
        <v>27</v>
      </c>
      <c r="N1706" s="32">
        <v>0</v>
      </c>
      <c r="O1706" s="99" t="s">
        <v>8091</v>
      </c>
      <c r="P1706" s="207" t="s">
        <v>7595</v>
      </c>
      <c r="Q1706" s="202" t="s">
        <v>7596</v>
      </c>
      <c r="R1706" s="202" t="s">
        <v>150</v>
      </c>
      <c r="S1706" s="231" t="s">
        <v>7597</v>
      </c>
      <c r="T1706" s="207" t="s">
        <v>8103</v>
      </c>
      <c r="U1706" s="201" t="s">
        <v>255</v>
      </c>
      <c r="V1706" s="208">
        <v>0</v>
      </c>
      <c r="W1706" s="202" t="s">
        <v>255</v>
      </c>
      <c r="X1706" s="208" t="s">
        <v>255</v>
      </c>
      <c r="Y1706" s="230" t="s">
        <v>255</v>
      </c>
      <c r="Z1706" s="209"/>
      <c r="AA1706" s="210"/>
      <c r="AB1706" s="206" t="s">
        <v>255</v>
      </c>
      <c r="AC1706" s="223" t="s">
        <v>8107</v>
      </c>
      <c r="AD1706" s="209" t="s">
        <v>8107</v>
      </c>
      <c r="AE1706" s="211" t="s">
        <v>8110</v>
      </c>
    </row>
    <row r="1707" spans="2:31" s="146" customFormat="1" x14ac:dyDescent="0.25">
      <c r="B1707" s="162">
        <v>1703</v>
      </c>
      <c r="C1707" s="145" t="s">
        <v>7038</v>
      </c>
      <c r="D1707" s="34">
        <v>269189</v>
      </c>
      <c r="E1707" s="167" t="s">
        <v>7038</v>
      </c>
      <c r="F1707" s="34">
        <v>-77.740646397199995</v>
      </c>
      <c r="G1707" s="34">
        <v>-9.6327527069700007</v>
      </c>
      <c r="H1707" s="171" t="s">
        <v>7038</v>
      </c>
      <c r="I1707" s="51" t="s">
        <v>4399</v>
      </c>
      <c r="J1707" s="32" t="s">
        <v>4560</v>
      </c>
      <c r="K1707" s="32" t="s">
        <v>4606</v>
      </c>
      <c r="L1707" s="32">
        <v>0</v>
      </c>
      <c r="M1707" s="34" t="s">
        <v>27</v>
      </c>
      <c r="N1707" s="35">
        <v>0</v>
      </c>
      <c r="O1707" s="99" t="s">
        <v>8091</v>
      </c>
      <c r="P1707" s="74" t="s">
        <v>7598</v>
      </c>
      <c r="Q1707" s="32" t="s">
        <v>4607</v>
      </c>
      <c r="R1707" s="32" t="s">
        <v>410</v>
      </c>
      <c r="S1707" s="76" t="s">
        <v>7599</v>
      </c>
      <c r="T1707" s="74" t="s">
        <v>8103</v>
      </c>
      <c r="U1707" s="163" t="s">
        <v>4608</v>
      </c>
      <c r="V1707" s="35">
        <v>0</v>
      </c>
      <c r="W1707" s="32" t="s">
        <v>25</v>
      </c>
      <c r="X1707" s="35">
        <v>2018</v>
      </c>
      <c r="Y1707" s="32" t="s">
        <v>25</v>
      </c>
      <c r="Z1707" s="99"/>
      <c r="AA1707" s="74"/>
      <c r="AB1707" s="76" t="s">
        <v>6992</v>
      </c>
      <c r="AC1707" s="101" t="s">
        <v>8107</v>
      </c>
      <c r="AD1707" s="99" t="s">
        <v>8107</v>
      </c>
      <c r="AE1707" s="164" t="s">
        <v>8076</v>
      </c>
    </row>
    <row r="1708" spans="2:31" s="146" customFormat="1" x14ac:dyDescent="0.25">
      <c r="B1708" s="162">
        <v>1704</v>
      </c>
      <c r="C1708" s="145" t="s">
        <v>7038</v>
      </c>
      <c r="D1708" s="34">
        <v>269066</v>
      </c>
      <c r="E1708" s="167" t="s">
        <v>7038</v>
      </c>
      <c r="F1708" s="34">
        <v>-77.736093486599998</v>
      </c>
      <c r="G1708" s="34">
        <v>-9.6464379007200005</v>
      </c>
      <c r="H1708" s="171" t="s">
        <v>7038</v>
      </c>
      <c r="I1708" s="51" t="s">
        <v>4399</v>
      </c>
      <c r="J1708" s="32" t="s">
        <v>4560</v>
      </c>
      <c r="K1708" s="32" t="s">
        <v>4606</v>
      </c>
      <c r="L1708" s="32">
        <v>0</v>
      </c>
      <c r="M1708" s="34" t="s">
        <v>27</v>
      </c>
      <c r="N1708" s="35">
        <v>0</v>
      </c>
      <c r="O1708" s="99" t="s">
        <v>8091</v>
      </c>
      <c r="P1708" s="74" t="s">
        <v>690</v>
      </c>
      <c r="Q1708" s="32" t="s">
        <v>7270</v>
      </c>
      <c r="R1708" s="32" t="s">
        <v>425</v>
      </c>
      <c r="S1708" s="76">
        <v>31638661</v>
      </c>
      <c r="T1708" s="74" t="s">
        <v>8103</v>
      </c>
      <c r="U1708" s="163" t="s">
        <v>4609</v>
      </c>
      <c r="V1708" s="35">
        <v>0</v>
      </c>
      <c r="W1708" s="32" t="s">
        <v>25</v>
      </c>
      <c r="X1708" s="35">
        <v>2019</v>
      </c>
      <c r="Y1708" s="32" t="s">
        <v>25</v>
      </c>
      <c r="Z1708" s="99"/>
      <c r="AA1708" s="74"/>
      <c r="AB1708" s="76" t="s">
        <v>6992</v>
      </c>
      <c r="AC1708" s="101" t="s">
        <v>8107</v>
      </c>
      <c r="AD1708" s="99" t="s">
        <v>8107</v>
      </c>
      <c r="AE1708" s="164" t="s">
        <v>8076</v>
      </c>
    </row>
    <row r="1709" spans="2:31" s="146" customFormat="1" x14ac:dyDescent="0.25">
      <c r="B1709" s="166">
        <v>1705</v>
      </c>
      <c r="C1709" s="145" t="s">
        <v>7038</v>
      </c>
      <c r="D1709" s="34">
        <v>436461</v>
      </c>
      <c r="E1709" s="167" t="s">
        <v>7038</v>
      </c>
      <c r="F1709" s="34">
        <v>-77.744066279999998</v>
      </c>
      <c r="G1709" s="34">
        <v>-9.6185588400000004</v>
      </c>
      <c r="H1709" s="171" t="s">
        <v>7038</v>
      </c>
      <c r="I1709" s="51" t="s">
        <v>4399</v>
      </c>
      <c r="J1709" s="32" t="s">
        <v>4560</v>
      </c>
      <c r="K1709" s="32" t="s">
        <v>4606</v>
      </c>
      <c r="L1709" s="32">
        <v>0</v>
      </c>
      <c r="M1709" s="34" t="s">
        <v>27</v>
      </c>
      <c r="N1709" s="35">
        <v>0</v>
      </c>
      <c r="O1709" s="99" t="s">
        <v>8091</v>
      </c>
      <c r="P1709" s="74" t="s">
        <v>7600</v>
      </c>
      <c r="Q1709" s="32" t="s">
        <v>7270</v>
      </c>
      <c r="R1709" s="32" t="s">
        <v>7584</v>
      </c>
      <c r="S1709" s="76">
        <v>31639281</v>
      </c>
      <c r="T1709" s="74" t="s">
        <v>8103</v>
      </c>
      <c r="U1709" s="163" t="s">
        <v>4575</v>
      </c>
      <c r="V1709" s="35">
        <v>0</v>
      </c>
      <c r="W1709" s="32" t="s">
        <v>25</v>
      </c>
      <c r="X1709" s="35">
        <v>2018</v>
      </c>
      <c r="Y1709" s="32" t="s">
        <v>25</v>
      </c>
      <c r="Z1709" s="99"/>
      <c r="AA1709" s="74"/>
      <c r="AB1709" s="76" t="s">
        <v>6992</v>
      </c>
      <c r="AC1709" s="101" t="s">
        <v>8107</v>
      </c>
      <c r="AD1709" s="99" t="s">
        <v>8107</v>
      </c>
      <c r="AE1709" s="164" t="s">
        <v>8076</v>
      </c>
    </row>
    <row r="1710" spans="2:31" s="146" customFormat="1" x14ac:dyDescent="0.25">
      <c r="B1710" s="162">
        <v>1706</v>
      </c>
      <c r="C1710" s="145" t="s">
        <v>7038</v>
      </c>
      <c r="D1710" s="34">
        <v>413007</v>
      </c>
      <c r="E1710" s="167" t="s">
        <v>7038</v>
      </c>
      <c r="F1710" s="34">
        <v>-77.7441545569</v>
      </c>
      <c r="G1710" s="34">
        <v>-9.6335092677199992</v>
      </c>
      <c r="H1710" s="171" t="s">
        <v>7038</v>
      </c>
      <c r="I1710" s="51" t="s">
        <v>4399</v>
      </c>
      <c r="J1710" s="32" t="s">
        <v>4560</v>
      </c>
      <c r="K1710" s="32" t="s">
        <v>4606</v>
      </c>
      <c r="L1710" s="32">
        <v>0</v>
      </c>
      <c r="M1710" s="34" t="s">
        <v>27</v>
      </c>
      <c r="N1710" s="35">
        <v>0</v>
      </c>
      <c r="O1710" s="99" t="s">
        <v>8091</v>
      </c>
      <c r="P1710" s="74" t="s">
        <v>7601</v>
      </c>
      <c r="Q1710" s="32" t="s">
        <v>4391</v>
      </c>
      <c r="R1710" s="32" t="s">
        <v>7602</v>
      </c>
      <c r="S1710" s="75" t="s">
        <v>7603</v>
      </c>
      <c r="T1710" s="74" t="s">
        <v>8103</v>
      </c>
      <c r="U1710" s="163" t="s">
        <v>4610</v>
      </c>
      <c r="V1710" s="35">
        <v>0</v>
      </c>
      <c r="W1710" s="32" t="s">
        <v>25</v>
      </c>
      <c r="X1710" s="35">
        <v>2018</v>
      </c>
      <c r="Y1710" s="32" t="s">
        <v>25</v>
      </c>
      <c r="Z1710" s="99"/>
      <c r="AA1710" s="74"/>
      <c r="AB1710" s="76" t="s">
        <v>6992</v>
      </c>
      <c r="AC1710" s="101" t="s">
        <v>8107</v>
      </c>
      <c r="AD1710" s="99" t="s">
        <v>8107</v>
      </c>
      <c r="AE1710" s="164" t="s">
        <v>8076</v>
      </c>
    </row>
    <row r="1711" spans="2:31" s="146" customFormat="1" x14ac:dyDescent="0.25">
      <c r="B1711" s="162">
        <v>1707</v>
      </c>
      <c r="C1711" s="145" t="s">
        <v>7038</v>
      </c>
      <c r="D1711" s="34">
        <v>413575</v>
      </c>
      <c r="E1711" s="167" t="s">
        <v>7038</v>
      </c>
      <c r="F1711" s="34">
        <v>-77.741077108799999</v>
      </c>
      <c r="G1711" s="34">
        <v>-9.6331402563800008</v>
      </c>
      <c r="H1711" s="171" t="s">
        <v>7038</v>
      </c>
      <c r="I1711" s="51" t="s">
        <v>4399</v>
      </c>
      <c r="J1711" s="32" t="s">
        <v>4560</v>
      </c>
      <c r="K1711" s="32" t="s">
        <v>4606</v>
      </c>
      <c r="L1711" s="32">
        <v>0</v>
      </c>
      <c r="M1711" s="34" t="s">
        <v>27</v>
      </c>
      <c r="N1711" s="35">
        <v>0</v>
      </c>
      <c r="O1711" s="99" t="s">
        <v>8091</v>
      </c>
      <c r="P1711" s="74" t="s">
        <v>7604</v>
      </c>
      <c r="Q1711" s="32" t="s">
        <v>724</v>
      </c>
      <c r="R1711" s="32" t="s">
        <v>1308</v>
      </c>
      <c r="S1711" s="76" t="s">
        <v>7605</v>
      </c>
      <c r="T1711" s="74" t="s">
        <v>8103</v>
      </c>
      <c r="U1711" s="163" t="s">
        <v>4611</v>
      </c>
      <c r="V1711" s="35">
        <v>0</v>
      </c>
      <c r="W1711" s="32" t="s">
        <v>25</v>
      </c>
      <c r="X1711" s="35">
        <v>2019</v>
      </c>
      <c r="Y1711" s="32" t="s">
        <v>25</v>
      </c>
      <c r="Z1711" s="99"/>
      <c r="AA1711" s="74"/>
      <c r="AB1711" s="76" t="s">
        <v>6992</v>
      </c>
      <c r="AC1711" s="101" t="s">
        <v>8107</v>
      </c>
      <c r="AD1711" s="99" t="s">
        <v>8107</v>
      </c>
      <c r="AE1711" s="164" t="s">
        <v>8076</v>
      </c>
    </row>
    <row r="1712" spans="2:31" s="146" customFormat="1" x14ac:dyDescent="0.25">
      <c r="B1712" s="162">
        <v>1708</v>
      </c>
      <c r="C1712" s="145" t="s">
        <v>7038</v>
      </c>
      <c r="D1712" s="34">
        <v>413028</v>
      </c>
      <c r="E1712" s="167" t="s">
        <v>7038</v>
      </c>
      <c r="F1712" s="34">
        <v>-77.744283537399994</v>
      </c>
      <c r="G1712" s="34">
        <v>-9.6177522634399999</v>
      </c>
      <c r="H1712" s="171" t="s">
        <v>7038</v>
      </c>
      <c r="I1712" s="51" t="s">
        <v>4399</v>
      </c>
      <c r="J1712" s="32" t="s">
        <v>4560</v>
      </c>
      <c r="K1712" s="32" t="s">
        <v>4606</v>
      </c>
      <c r="L1712" s="32">
        <v>0</v>
      </c>
      <c r="M1712" s="34" t="s">
        <v>27</v>
      </c>
      <c r="N1712" s="35">
        <v>0</v>
      </c>
      <c r="O1712" s="99" t="s">
        <v>8091</v>
      </c>
      <c r="P1712" s="74" t="s">
        <v>7606</v>
      </c>
      <c r="Q1712" s="32" t="s">
        <v>4612</v>
      </c>
      <c r="R1712" s="32" t="s">
        <v>7607</v>
      </c>
      <c r="S1712" s="75">
        <v>31638806</v>
      </c>
      <c r="T1712" s="74" t="s">
        <v>8103</v>
      </c>
      <c r="U1712" s="163" t="s">
        <v>4613</v>
      </c>
      <c r="V1712" s="35">
        <v>0</v>
      </c>
      <c r="W1712" s="32" t="s">
        <v>25</v>
      </c>
      <c r="X1712" s="35">
        <v>2018</v>
      </c>
      <c r="Y1712" s="32" t="s">
        <v>25</v>
      </c>
      <c r="Z1712" s="99"/>
      <c r="AA1712" s="74"/>
      <c r="AB1712" s="76" t="s">
        <v>6992</v>
      </c>
      <c r="AC1712" s="101" t="s">
        <v>8107</v>
      </c>
      <c r="AD1712" s="99" t="s">
        <v>8107</v>
      </c>
      <c r="AE1712" s="164" t="s">
        <v>8076</v>
      </c>
    </row>
    <row r="1713" spans="2:31" s="146" customFormat="1" x14ac:dyDescent="0.25">
      <c r="B1713" s="162">
        <v>1709</v>
      </c>
      <c r="C1713" s="145" t="s">
        <v>7038</v>
      </c>
      <c r="D1713" s="34">
        <v>403405</v>
      </c>
      <c r="E1713" s="167" t="s">
        <v>7038</v>
      </c>
      <c r="F1713" s="34">
        <v>-77.742965366600004</v>
      </c>
      <c r="G1713" s="34">
        <v>-9.6335729499500005</v>
      </c>
      <c r="H1713" s="171" t="s">
        <v>7038</v>
      </c>
      <c r="I1713" s="51" t="s">
        <v>4399</v>
      </c>
      <c r="J1713" s="32" t="s">
        <v>4560</v>
      </c>
      <c r="K1713" s="32" t="s">
        <v>4606</v>
      </c>
      <c r="L1713" s="32">
        <v>0</v>
      </c>
      <c r="M1713" s="34" t="s">
        <v>27</v>
      </c>
      <c r="N1713" s="35">
        <v>0</v>
      </c>
      <c r="O1713" s="99" t="s">
        <v>8091</v>
      </c>
      <c r="P1713" s="74" t="s">
        <v>7608</v>
      </c>
      <c r="Q1713" s="32" t="s">
        <v>7162</v>
      </c>
      <c r="R1713" s="32" t="s">
        <v>4321</v>
      </c>
      <c r="S1713" s="75" t="s">
        <v>7609</v>
      </c>
      <c r="T1713" s="74" t="s">
        <v>8103</v>
      </c>
      <c r="U1713" s="163" t="s">
        <v>4571</v>
      </c>
      <c r="V1713" s="35">
        <v>0</v>
      </c>
      <c r="W1713" s="32" t="s">
        <v>25</v>
      </c>
      <c r="X1713" s="35">
        <v>2018</v>
      </c>
      <c r="Y1713" s="32" t="s">
        <v>25</v>
      </c>
      <c r="Z1713" s="99"/>
      <c r="AA1713" s="74"/>
      <c r="AB1713" s="76" t="s">
        <v>6992</v>
      </c>
      <c r="AC1713" s="101" t="s">
        <v>8107</v>
      </c>
      <c r="AD1713" s="99" t="s">
        <v>8107</v>
      </c>
      <c r="AE1713" s="164" t="s">
        <v>8076</v>
      </c>
    </row>
    <row r="1714" spans="2:31" s="146" customFormat="1" x14ac:dyDescent="0.25">
      <c r="B1714" s="162">
        <v>1710</v>
      </c>
      <c r="C1714" s="145" t="s">
        <v>7038</v>
      </c>
      <c r="D1714" s="34">
        <v>269065</v>
      </c>
      <c r="E1714" s="167" t="s">
        <v>7038</v>
      </c>
      <c r="F1714" s="34">
        <v>-77.735138621199994</v>
      </c>
      <c r="G1714" s="34">
        <v>-9.6469879117200001</v>
      </c>
      <c r="H1714" s="171" t="s">
        <v>7038</v>
      </c>
      <c r="I1714" s="51" t="s">
        <v>4399</v>
      </c>
      <c r="J1714" s="32" t="s">
        <v>4560</v>
      </c>
      <c r="K1714" s="32" t="s">
        <v>4606</v>
      </c>
      <c r="L1714" s="32">
        <v>0</v>
      </c>
      <c r="M1714" s="34" t="s">
        <v>27</v>
      </c>
      <c r="N1714" s="35">
        <v>0</v>
      </c>
      <c r="O1714" s="99" t="s">
        <v>8091</v>
      </c>
      <c r="P1714" s="74" t="s">
        <v>605</v>
      </c>
      <c r="Q1714" s="32" t="s">
        <v>7610</v>
      </c>
      <c r="R1714" s="32" t="s">
        <v>345</v>
      </c>
      <c r="S1714" s="75">
        <v>31639303</v>
      </c>
      <c r="T1714" s="74" t="s">
        <v>8103</v>
      </c>
      <c r="U1714" s="163" t="s">
        <v>4578</v>
      </c>
      <c r="V1714" s="35">
        <v>0</v>
      </c>
      <c r="W1714" s="32" t="s">
        <v>25</v>
      </c>
      <c r="X1714" s="35">
        <v>2019</v>
      </c>
      <c r="Y1714" s="32" t="s">
        <v>25</v>
      </c>
      <c r="Z1714" s="99"/>
      <c r="AA1714" s="74"/>
      <c r="AB1714" s="76" t="s">
        <v>6992</v>
      </c>
      <c r="AC1714" s="101" t="s">
        <v>8107</v>
      </c>
      <c r="AD1714" s="99" t="s">
        <v>8107</v>
      </c>
      <c r="AE1714" s="164" t="s">
        <v>8076</v>
      </c>
    </row>
    <row r="1715" spans="2:31" s="146" customFormat="1" x14ac:dyDescent="0.25">
      <c r="B1715" s="162">
        <v>1711</v>
      </c>
      <c r="C1715" s="145" t="s">
        <v>7038</v>
      </c>
      <c r="D1715" s="34">
        <v>403395</v>
      </c>
      <c r="E1715" s="167" t="s">
        <v>7038</v>
      </c>
      <c r="F1715" s="34">
        <v>-77.743548315699996</v>
      </c>
      <c r="G1715" s="34">
        <v>-9.6335479308600007</v>
      </c>
      <c r="H1715" s="171" t="s">
        <v>7038</v>
      </c>
      <c r="I1715" s="51" t="s">
        <v>4399</v>
      </c>
      <c r="J1715" s="32" t="s">
        <v>4560</v>
      </c>
      <c r="K1715" s="32" t="s">
        <v>4606</v>
      </c>
      <c r="L1715" s="32">
        <v>0</v>
      </c>
      <c r="M1715" s="34" t="s">
        <v>27</v>
      </c>
      <c r="N1715" s="35">
        <v>0</v>
      </c>
      <c r="O1715" s="99" t="s">
        <v>8091</v>
      </c>
      <c r="P1715" s="74" t="s">
        <v>7611</v>
      </c>
      <c r="Q1715" s="32" t="s">
        <v>7612</v>
      </c>
      <c r="R1715" s="32" t="s">
        <v>7613</v>
      </c>
      <c r="S1715" s="75" t="s">
        <v>7614</v>
      </c>
      <c r="T1715" s="74" t="s">
        <v>8103</v>
      </c>
      <c r="U1715" s="163" t="s">
        <v>4614</v>
      </c>
      <c r="V1715" s="35">
        <v>0</v>
      </c>
      <c r="W1715" s="32" t="s">
        <v>25</v>
      </c>
      <c r="X1715" s="35">
        <v>2018</v>
      </c>
      <c r="Y1715" s="32" t="s">
        <v>25</v>
      </c>
      <c r="Z1715" s="99"/>
      <c r="AA1715" s="74"/>
      <c r="AB1715" s="76" t="s">
        <v>6992</v>
      </c>
      <c r="AC1715" s="101" t="s">
        <v>8107</v>
      </c>
      <c r="AD1715" s="99" t="s">
        <v>8107</v>
      </c>
      <c r="AE1715" s="164" t="s">
        <v>8076</v>
      </c>
    </row>
    <row r="1716" spans="2:31" s="146" customFormat="1" x14ac:dyDescent="0.25">
      <c r="B1716" s="162">
        <v>1712</v>
      </c>
      <c r="C1716" s="145" t="s">
        <v>7038</v>
      </c>
      <c r="D1716" s="34">
        <v>268764</v>
      </c>
      <c r="E1716" s="167" t="s">
        <v>7038</v>
      </c>
      <c r="F1716" s="34">
        <v>-77.762676220299994</v>
      </c>
      <c r="G1716" s="34">
        <v>-9.6329892328300009</v>
      </c>
      <c r="H1716" s="171" t="s">
        <v>7038</v>
      </c>
      <c r="I1716" s="51" t="s">
        <v>4399</v>
      </c>
      <c r="J1716" s="32" t="s">
        <v>4560</v>
      </c>
      <c r="K1716" s="32" t="s">
        <v>4606</v>
      </c>
      <c r="L1716" s="32">
        <v>0</v>
      </c>
      <c r="M1716" s="34" t="s">
        <v>27</v>
      </c>
      <c r="N1716" s="35">
        <v>0</v>
      </c>
      <c r="O1716" s="99" t="s">
        <v>8091</v>
      </c>
      <c r="P1716" s="74" t="s">
        <v>7615</v>
      </c>
      <c r="Q1716" s="32" t="s">
        <v>2489</v>
      </c>
      <c r="R1716" s="32" t="s">
        <v>7616</v>
      </c>
      <c r="S1716" s="75" t="s">
        <v>7617</v>
      </c>
      <c r="T1716" s="74" t="s">
        <v>8103</v>
      </c>
      <c r="U1716" s="163" t="s">
        <v>4615</v>
      </c>
      <c r="V1716" s="35">
        <v>0</v>
      </c>
      <c r="W1716" s="32" t="s">
        <v>25</v>
      </c>
      <c r="X1716" s="35">
        <v>2018</v>
      </c>
      <c r="Y1716" s="32" t="s">
        <v>25</v>
      </c>
      <c r="Z1716" s="99"/>
      <c r="AA1716" s="74"/>
      <c r="AB1716" s="76" t="s">
        <v>6992</v>
      </c>
      <c r="AC1716" s="101" t="s">
        <v>8107</v>
      </c>
      <c r="AD1716" s="99" t="s">
        <v>8107</v>
      </c>
      <c r="AE1716" s="164" t="s">
        <v>8076</v>
      </c>
    </row>
    <row r="1717" spans="2:31" s="146" customFormat="1" x14ac:dyDescent="0.25">
      <c r="B1717" s="166">
        <v>1713</v>
      </c>
      <c r="C1717" s="145" t="s">
        <v>7038</v>
      </c>
      <c r="D1717" s="34">
        <v>413580</v>
      </c>
      <c r="E1717" s="167" t="s">
        <v>7038</v>
      </c>
      <c r="F1717" s="34">
        <v>-77.740949704299993</v>
      </c>
      <c r="G1717" s="34">
        <v>-9.6332671858399994</v>
      </c>
      <c r="H1717" s="171" t="s">
        <v>7038</v>
      </c>
      <c r="I1717" s="51" t="s">
        <v>4399</v>
      </c>
      <c r="J1717" s="32" t="s">
        <v>4560</v>
      </c>
      <c r="K1717" s="32" t="s">
        <v>4606</v>
      </c>
      <c r="L1717" s="32">
        <v>0</v>
      </c>
      <c r="M1717" s="34" t="s">
        <v>27</v>
      </c>
      <c r="N1717" s="35">
        <v>0</v>
      </c>
      <c r="O1717" s="99" t="s">
        <v>8091</v>
      </c>
      <c r="P1717" s="74" t="s">
        <v>7618</v>
      </c>
      <c r="Q1717" s="32" t="s">
        <v>4434</v>
      </c>
      <c r="R1717" s="32" t="s">
        <v>7619</v>
      </c>
      <c r="S1717" s="76">
        <v>43016985</v>
      </c>
      <c r="T1717" s="74" t="s">
        <v>8103</v>
      </c>
      <c r="U1717" s="163" t="s">
        <v>4616</v>
      </c>
      <c r="V1717" s="35">
        <v>0</v>
      </c>
      <c r="W1717" s="32" t="s">
        <v>25</v>
      </c>
      <c r="X1717" s="35">
        <v>2018</v>
      </c>
      <c r="Y1717" s="32" t="s">
        <v>25</v>
      </c>
      <c r="Z1717" s="99"/>
      <c r="AA1717" s="74"/>
      <c r="AB1717" s="76" t="s">
        <v>6992</v>
      </c>
      <c r="AC1717" s="101" t="s">
        <v>8107</v>
      </c>
      <c r="AD1717" s="99" t="s">
        <v>8107</v>
      </c>
      <c r="AE1717" s="164" t="s">
        <v>8076</v>
      </c>
    </row>
    <row r="1718" spans="2:31" s="146" customFormat="1" x14ac:dyDescent="0.25">
      <c r="B1718" s="162">
        <v>1714</v>
      </c>
      <c r="C1718" s="145" t="s">
        <v>7038</v>
      </c>
      <c r="D1718" s="34">
        <v>403819</v>
      </c>
      <c r="E1718" s="167" t="s">
        <v>7038</v>
      </c>
      <c r="F1718" s="34">
        <v>-77.751256987800005</v>
      </c>
      <c r="G1718" s="34">
        <v>-9.6452807735100006</v>
      </c>
      <c r="H1718" s="171" t="s">
        <v>7038</v>
      </c>
      <c r="I1718" s="51" t="s">
        <v>4399</v>
      </c>
      <c r="J1718" s="32" t="s">
        <v>4560</v>
      </c>
      <c r="K1718" s="32" t="s">
        <v>4606</v>
      </c>
      <c r="L1718" s="32">
        <v>0</v>
      </c>
      <c r="M1718" s="34" t="s">
        <v>27</v>
      </c>
      <c r="N1718" s="35">
        <v>0</v>
      </c>
      <c r="O1718" s="99" t="s">
        <v>8091</v>
      </c>
      <c r="P1718" s="74" t="s">
        <v>7620</v>
      </c>
      <c r="Q1718" s="32" t="s">
        <v>7621</v>
      </c>
      <c r="R1718" s="32" t="s">
        <v>121</v>
      </c>
      <c r="S1718" s="75" t="s">
        <v>7622</v>
      </c>
      <c r="T1718" s="74" t="s">
        <v>8103</v>
      </c>
      <c r="U1718" s="163" t="s">
        <v>4617</v>
      </c>
      <c r="V1718" s="35">
        <v>0</v>
      </c>
      <c r="W1718" s="32" t="s">
        <v>25</v>
      </c>
      <c r="X1718" s="35">
        <v>2018</v>
      </c>
      <c r="Y1718" s="32" t="s">
        <v>25</v>
      </c>
      <c r="Z1718" s="99"/>
      <c r="AA1718" s="74"/>
      <c r="AB1718" s="76" t="s">
        <v>6992</v>
      </c>
      <c r="AC1718" s="101" t="s">
        <v>8107</v>
      </c>
      <c r="AD1718" s="99" t="s">
        <v>8107</v>
      </c>
      <c r="AE1718" s="164" t="s">
        <v>8076</v>
      </c>
    </row>
    <row r="1719" spans="2:31" s="146" customFormat="1" x14ac:dyDescent="0.25">
      <c r="B1719" s="162">
        <v>1715</v>
      </c>
      <c r="C1719" s="145" t="s">
        <v>7038</v>
      </c>
      <c r="D1719" s="34">
        <v>403816</v>
      </c>
      <c r="E1719" s="167" t="s">
        <v>7038</v>
      </c>
      <c r="F1719" s="34">
        <v>-77.751286491900004</v>
      </c>
      <c r="G1719" s="34">
        <v>-9.6455088443400001</v>
      </c>
      <c r="H1719" s="171" t="s">
        <v>7038</v>
      </c>
      <c r="I1719" s="51" t="s">
        <v>4399</v>
      </c>
      <c r="J1719" s="32" t="s">
        <v>4560</v>
      </c>
      <c r="K1719" s="32" t="s">
        <v>4606</v>
      </c>
      <c r="L1719" s="32">
        <v>0</v>
      </c>
      <c r="M1719" s="34" t="s">
        <v>27</v>
      </c>
      <c r="N1719" s="35">
        <v>0</v>
      </c>
      <c r="O1719" s="99" t="s">
        <v>8091</v>
      </c>
      <c r="P1719" s="74" t="s">
        <v>7623</v>
      </c>
      <c r="Q1719" s="32" t="s">
        <v>318</v>
      </c>
      <c r="R1719" s="32" t="s">
        <v>7584</v>
      </c>
      <c r="S1719" s="76" t="s">
        <v>7624</v>
      </c>
      <c r="T1719" s="74" t="s">
        <v>8103</v>
      </c>
      <c r="U1719" s="163" t="s">
        <v>4618</v>
      </c>
      <c r="V1719" s="35">
        <v>0</v>
      </c>
      <c r="W1719" s="32" t="s">
        <v>25</v>
      </c>
      <c r="X1719" s="35">
        <v>2018</v>
      </c>
      <c r="Y1719" s="32" t="s">
        <v>25</v>
      </c>
      <c r="Z1719" s="99"/>
      <c r="AA1719" s="74"/>
      <c r="AB1719" s="76" t="s">
        <v>6992</v>
      </c>
      <c r="AC1719" s="101" t="s">
        <v>8107</v>
      </c>
      <c r="AD1719" s="99" t="s">
        <v>8107</v>
      </c>
      <c r="AE1719" s="164" t="s">
        <v>8076</v>
      </c>
    </row>
    <row r="1720" spans="2:31" s="146" customFormat="1" x14ac:dyDescent="0.25">
      <c r="B1720" s="162">
        <v>1716</v>
      </c>
      <c r="C1720" s="145" t="s">
        <v>7038</v>
      </c>
      <c r="D1720" s="34">
        <v>403841</v>
      </c>
      <c r="E1720" s="167" t="s">
        <v>7038</v>
      </c>
      <c r="F1720" s="34">
        <v>-77.751527163700004</v>
      </c>
      <c r="G1720" s="34">
        <v>-9.6460035221399991</v>
      </c>
      <c r="H1720" s="171" t="s">
        <v>7038</v>
      </c>
      <c r="I1720" s="51" t="s">
        <v>4399</v>
      </c>
      <c r="J1720" s="32" t="s">
        <v>4560</v>
      </c>
      <c r="K1720" s="32" t="s">
        <v>4606</v>
      </c>
      <c r="L1720" s="32">
        <v>0</v>
      </c>
      <c r="M1720" s="34" t="s">
        <v>27</v>
      </c>
      <c r="N1720" s="35">
        <v>0</v>
      </c>
      <c r="O1720" s="99" t="s">
        <v>8091</v>
      </c>
      <c r="P1720" s="74" t="s">
        <v>8099</v>
      </c>
      <c r="Q1720" s="32" t="s">
        <v>7625</v>
      </c>
      <c r="R1720" s="32" t="s">
        <v>686</v>
      </c>
      <c r="S1720" s="76" t="s">
        <v>7626</v>
      </c>
      <c r="T1720" s="74" t="s">
        <v>8103</v>
      </c>
      <c r="U1720" s="163" t="s">
        <v>4619</v>
      </c>
      <c r="V1720" s="35">
        <v>0</v>
      </c>
      <c r="W1720" s="32" t="s">
        <v>25</v>
      </c>
      <c r="X1720" s="35">
        <v>2018</v>
      </c>
      <c r="Y1720" s="32" t="s">
        <v>25</v>
      </c>
      <c r="Z1720" s="99"/>
      <c r="AA1720" s="74"/>
      <c r="AB1720" s="76" t="s">
        <v>6992</v>
      </c>
      <c r="AC1720" s="101" t="s">
        <v>8107</v>
      </c>
      <c r="AD1720" s="99" t="s">
        <v>8107</v>
      </c>
      <c r="AE1720" s="164" t="s">
        <v>8076</v>
      </c>
    </row>
    <row r="1721" spans="2:31" s="146" customFormat="1" x14ac:dyDescent="0.25">
      <c r="B1721" s="162">
        <v>1717</v>
      </c>
      <c r="C1721" s="145" t="s">
        <v>7038</v>
      </c>
      <c r="D1721" s="34">
        <v>403832</v>
      </c>
      <c r="E1721" s="167" t="s">
        <v>7038</v>
      </c>
      <c r="F1721" s="34">
        <v>-77.752561420500001</v>
      </c>
      <c r="G1721" s="34">
        <v>-9.6455022893199995</v>
      </c>
      <c r="H1721" s="171" t="s">
        <v>7038</v>
      </c>
      <c r="I1721" s="51" t="s">
        <v>4399</v>
      </c>
      <c r="J1721" s="32" t="s">
        <v>4560</v>
      </c>
      <c r="K1721" s="32" t="s">
        <v>4606</v>
      </c>
      <c r="L1721" s="32">
        <v>0</v>
      </c>
      <c r="M1721" s="34" t="s">
        <v>27</v>
      </c>
      <c r="N1721" s="35">
        <v>0</v>
      </c>
      <c r="O1721" s="99" t="s">
        <v>8091</v>
      </c>
      <c r="P1721" s="74" t="s">
        <v>7627</v>
      </c>
      <c r="Q1721" s="32" t="s">
        <v>195</v>
      </c>
      <c r="R1721" s="32" t="s">
        <v>4602</v>
      </c>
      <c r="S1721" s="76" t="s">
        <v>7628</v>
      </c>
      <c r="T1721" s="74" t="s">
        <v>8103</v>
      </c>
      <c r="U1721" s="163" t="s">
        <v>4620</v>
      </c>
      <c r="V1721" s="35">
        <v>0</v>
      </c>
      <c r="W1721" s="32" t="s">
        <v>25</v>
      </c>
      <c r="X1721" s="35">
        <v>2018</v>
      </c>
      <c r="Y1721" s="32" t="s">
        <v>25</v>
      </c>
      <c r="Z1721" s="99"/>
      <c r="AA1721" s="74"/>
      <c r="AB1721" s="76" t="s">
        <v>6992</v>
      </c>
      <c r="AC1721" s="101" t="s">
        <v>8107</v>
      </c>
      <c r="AD1721" s="99" t="s">
        <v>8107</v>
      </c>
      <c r="AE1721" s="164" t="s">
        <v>8076</v>
      </c>
    </row>
    <row r="1722" spans="2:31" s="146" customFormat="1" x14ac:dyDescent="0.25">
      <c r="B1722" s="162">
        <v>1718</v>
      </c>
      <c r="C1722" s="145" t="s">
        <v>7038</v>
      </c>
      <c r="D1722" s="34">
        <v>413008</v>
      </c>
      <c r="E1722" s="167" t="s">
        <v>7038</v>
      </c>
      <c r="F1722" s="34">
        <v>-77.744193103100002</v>
      </c>
      <c r="G1722" s="34">
        <v>-9.6333869412700004</v>
      </c>
      <c r="H1722" s="171" t="s">
        <v>7038</v>
      </c>
      <c r="I1722" s="51" t="s">
        <v>4399</v>
      </c>
      <c r="J1722" s="32" t="s">
        <v>4560</v>
      </c>
      <c r="K1722" s="32" t="s">
        <v>4606</v>
      </c>
      <c r="L1722" s="32">
        <v>0</v>
      </c>
      <c r="M1722" s="34" t="s">
        <v>27</v>
      </c>
      <c r="N1722" s="35">
        <v>0</v>
      </c>
      <c r="O1722" s="99" t="s">
        <v>8091</v>
      </c>
      <c r="P1722" s="74" t="s">
        <v>7629</v>
      </c>
      <c r="Q1722" s="32" t="s">
        <v>7584</v>
      </c>
      <c r="R1722" s="32" t="s">
        <v>7630</v>
      </c>
      <c r="S1722" s="75" t="s">
        <v>7631</v>
      </c>
      <c r="T1722" s="74" t="s">
        <v>8103</v>
      </c>
      <c r="U1722" s="163" t="s">
        <v>4621</v>
      </c>
      <c r="V1722" s="35">
        <v>0</v>
      </c>
      <c r="W1722" s="32" t="s">
        <v>25</v>
      </c>
      <c r="X1722" s="35">
        <v>2018</v>
      </c>
      <c r="Y1722" s="32" t="s">
        <v>25</v>
      </c>
      <c r="Z1722" s="99"/>
      <c r="AA1722" s="74"/>
      <c r="AB1722" s="76" t="s">
        <v>6992</v>
      </c>
      <c r="AC1722" s="101" t="s">
        <v>8107</v>
      </c>
      <c r="AD1722" s="99" t="s">
        <v>8107</v>
      </c>
      <c r="AE1722" s="164" t="s">
        <v>8076</v>
      </c>
    </row>
    <row r="1723" spans="2:31" s="146" customFormat="1" x14ac:dyDescent="0.25">
      <c r="B1723" s="162">
        <v>1719</v>
      </c>
      <c r="C1723" s="145" t="s">
        <v>7038</v>
      </c>
      <c r="D1723" s="34">
        <v>436466</v>
      </c>
      <c r="E1723" s="167" t="s">
        <v>7038</v>
      </c>
      <c r="F1723" s="34">
        <v>-77.740949700000002</v>
      </c>
      <c r="G1723" s="34">
        <v>-9.6332671899999998</v>
      </c>
      <c r="H1723" s="171" t="s">
        <v>7038</v>
      </c>
      <c r="I1723" s="51" t="s">
        <v>4399</v>
      </c>
      <c r="J1723" s="32" t="s">
        <v>4560</v>
      </c>
      <c r="K1723" s="32" t="s">
        <v>4606</v>
      </c>
      <c r="L1723" s="32">
        <v>0</v>
      </c>
      <c r="M1723" s="34" t="s">
        <v>27</v>
      </c>
      <c r="N1723" s="35">
        <v>0</v>
      </c>
      <c r="O1723" s="99" t="s">
        <v>8091</v>
      </c>
      <c r="P1723" s="74" t="s">
        <v>7632</v>
      </c>
      <c r="Q1723" s="32" t="s">
        <v>2184</v>
      </c>
      <c r="R1723" s="32" t="s">
        <v>7633</v>
      </c>
      <c r="S1723" s="76">
        <v>31639249</v>
      </c>
      <c r="T1723" s="74" t="s">
        <v>8103</v>
      </c>
      <c r="U1723" s="163" t="s">
        <v>255</v>
      </c>
      <c r="V1723" s="35">
        <v>0</v>
      </c>
      <c r="W1723" s="32" t="s">
        <v>25</v>
      </c>
      <c r="X1723" s="35">
        <v>2019</v>
      </c>
      <c r="Y1723" s="39" t="s">
        <v>255</v>
      </c>
      <c r="Z1723" s="99"/>
      <c r="AA1723" s="169"/>
      <c r="AB1723" s="165" t="s">
        <v>8106</v>
      </c>
      <c r="AC1723" s="101" t="s">
        <v>8107</v>
      </c>
      <c r="AD1723" s="99" t="s">
        <v>8107</v>
      </c>
      <c r="AE1723" s="172" t="s">
        <v>8080</v>
      </c>
    </row>
    <row r="1724" spans="2:31" s="146" customFormat="1" x14ac:dyDescent="0.25">
      <c r="B1724" s="162">
        <v>1720</v>
      </c>
      <c r="C1724" s="145" t="s">
        <v>7038</v>
      </c>
      <c r="D1724" s="34">
        <v>269067</v>
      </c>
      <c r="E1724" s="167" t="s">
        <v>7038</v>
      </c>
      <c r="F1724" s="34">
        <v>-77.735878909899995</v>
      </c>
      <c r="G1724" s="34">
        <v>-9.6461417406399992</v>
      </c>
      <c r="H1724" s="171" t="s">
        <v>7038</v>
      </c>
      <c r="I1724" s="51" t="s">
        <v>4399</v>
      </c>
      <c r="J1724" s="32" t="s">
        <v>4560</v>
      </c>
      <c r="K1724" s="32" t="s">
        <v>4606</v>
      </c>
      <c r="L1724" s="32">
        <v>0</v>
      </c>
      <c r="M1724" s="34" t="s">
        <v>27</v>
      </c>
      <c r="N1724" s="35">
        <v>0</v>
      </c>
      <c r="O1724" s="99" t="s">
        <v>8091</v>
      </c>
      <c r="P1724" s="74" t="s">
        <v>7634</v>
      </c>
      <c r="Q1724" s="32" t="s">
        <v>4321</v>
      </c>
      <c r="R1724" s="32" t="s">
        <v>345</v>
      </c>
      <c r="S1724" s="76">
        <v>43016985</v>
      </c>
      <c r="T1724" s="74" t="s">
        <v>8103</v>
      </c>
      <c r="U1724" s="163" t="s">
        <v>4622</v>
      </c>
      <c r="V1724" s="35">
        <v>0</v>
      </c>
      <c r="W1724" s="32" t="s">
        <v>25</v>
      </c>
      <c r="X1724" s="35">
        <v>2019</v>
      </c>
      <c r="Y1724" s="32" t="s">
        <v>25</v>
      </c>
      <c r="Z1724" s="99"/>
      <c r="AA1724" s="74"/>
      <c r="AB1724" s="76" t="s">
        <v>6992</v>
      </c>
      <c r="AC1724" s="101" t="s">
        <v>8107</v>
      </c>
      <c r="AD1724" s="99" t="s">
        <v>8107</v>
      </c>
      <c r="AE1724" s="164" t="s">
        <v>8076</v>
      </c>
    </row>
    <row r="1725" spans="2:31" s="146" customFormat="1" x14ac:dyDescent="0.25">
      <c r="B1725" s="166">
        <v>1721</v>
      </c>
      <c r="C1725" s="145" t="s">
        <v>7038</v>
      </c>
      <c r="D1725" s="34">
        <v>406390</v>
      </c>
      <c r="E1725" s="167" t="s">
        <v>7038</v>
      </c>
      <c r="F1725" s="34">
        <v>-71.880204230000004</v>
      </c>
      <c r="G1725" s="34">
        <v>-16.032292949999999</v>
      </c>
      <c r="H1725" s="171" t="s">
        <v>7038</v>
      </c>
      <c r="I1725" s="51" t="s">
        <v>4399</v>
      </c>
      <c r="J1725" s="32" t="s">
        <v>4560</v>
      </c>
      <c r="K1725" s="32" t="s">
        <v>4606</v>
      </c>
      <c r="L1725" s="32">
        <v>0</v>
      </c>
      <c r="M1725" s="34" t="s">
        <v>27</v>
      </c>
      <c r="N1725" s="35">
        <v>0</v>
      </c>
      <c r="O1725" s="99" t="s">
        <v>8091</v>
      </c>
      <c r="P1725" s="74" t="s">
        <v>7635</v>
      </c>
      <c r="Q1725" s="32" t="s">
        <v>4462</v>
      </c>
      <c r="R1725" s="32" t="s">
        <v>7636</v>
      </c>
      <c r="S1725" s="76">
        <v>31639203</v>
      </c>
      <c r="T1725" s="74" t="s">
        <v>8103</v>
      </c>
      <c r="U1725" s="163" t="s">
        <v>4623</v>
      </c>
      <c r="V1725" s="35">
        <v>0</v>
      </c>
      <c r="W1725" s="32" t="s">
        <v>25</v>
      </c>
      <c r="X1725" s="35">
        <v>2018</v>
      </c>
      <c r="Y1725" s="32" t="s">
        <v>25</v>
      </c>
      <c r="Z1725" s="99"/>
      <c r="AA1725" s="74"/>
      <c r="AB1725" s="76" t="s">
        <v>6992</v>
      </c>
      <c r="AC1725" s="101" t="s">
        <v>8107</v>
      </c>
      <c r="AD1725" s="99" t="s">
        <v>8107</v>
      </c>
      <c r="AE1725" s="164" t="s">
        <v>8076</v>
      </c>
    </row>
    <row r="1726" spans="2:31" s="146" customFormat="1" x14ac:dyDescent="0.25">
      <c r="B1726" s="162">
        <v>1722</v>
      </c>
      <c r="C1726" s="145" t="s">
        <v>7038</v>
      </c>
      <c r="D1726" s="34">
        <v>406378</v>
      </c>
      <c r="E1726" s="167" t="s">
        <v>7038</v>
      </c>
      <c r="F1726" s="34">
        <v>-77.744977109900006</v>
      </c>
      <c r="G1726" s="34">
        <v>-9.6178029506199998</v>
      </c>
      <c r="H1726" s="171" t="s">
        <v>7038</v>
      </c>
      <c r="I1726" s="51" t="s">
        <v>4399</v>
      </c>
      <c r="J1726" s="32" t="s">
        <v>4560</v>
      </c>
      <c r="K1726" s="32" t="s">
        <v>4606</v>
      </c>
      <c r="L1726" s="32">
        <v>0</v>
      </c>
      <c r="M1726" s="34" t="s">
        <v>27</v>
      </c>
      <c r="N1726" s="35">
        <v>0</v>
      </c>
      <c r="O1726" s="99" t="s">
        <v>8091</v>
      </c>
      <c r="P1726" s="74" t="s">
        <v>4624</v>
      </c>
      <c r="Q1726" s="32" t="s">
        <v>4459</v>
      </c>
      <c r="R1726" s="32" t="s">
        <v>7304</v>
      </c>
      <c r="S1726" s="76">
        <v>31638869</v>
      </c>
      <c r="T1726" s="74" t="s">
        <v>8103</v>
      </c>
      <c r="U1726" s="163" t="s">
        <v>4625</v>
      </c>
      <c r="V1726" s="35">
        <v>0</v>
      </c>
      <c r="W1726" s="32" t="s">
        <v>25</v>
      </c>
      <c r="X1726" s="35">
        <v>2019</v>
      </c>
      <c r="Y1726" s="32" t="s">
        <v>25</v>
      </c>
      <c r="Z1726" s="99"/>
      <c r="AA1726" s="74"/>
      <c r="AB1726" s="76" t="s">
        <v>6992</v>
      </c>
      <c r="AC1726" s="101" t="s">
        <v>8107</v>
      </c>
      <c r="AD1726" s="99" t="s">
        <v>8107</v>
      </c>
      <c r="AE1726" s="164" t="s">
        <v>8076</v>
      </c>
    </row>
    <row r="1727" spans="2:31" s="146" customFormat="1" x14ac:dyDescent="0.25">
      <c r="B1727" s="162">
        <v>1723</v>
      </c>
      <c r="C1727" s="145" t="s">
        <v>7038</v>
      </c>
      <c r="D1727" s="34">
        <v>406389</v>
      </c>
      <c r="E1727" s="167" t="s">
        <v>7038</v>
      </c>
      <c r="F1727" s="34">
        <v>-77.744216482200002</v>
      </c>
      <c r="G1727" s="34">
        <v>-9.6185112361999998</v>
      </c>
      <c r="H1727" s="171" t="s">
        <v>7038</v>
      </c>
      <c r="I1727" s="51" t="s">
        <v>4399</v>
      </c>
      <c r="J1727" s="32" t="s">
        <v>4560</v>
      </c>
      <c r="K1727" s="32" t="s">
        <v>4606</v>
      </c>
      <c r="L1727" s="32">
        <v>0</v>
      </c>
      <c r="M1727" s="34" t="s">
        <v>27</v>
      </c>
      <c r="N1727" s="35">
        <v>0</v>
      </c>
      <c r="O1727" s="99" t="s">
        <v>8091</v>
      </c>
      <c r="P1727" s="74" t="s">
        <v>7637</v>
      </c>
      <c r="Q1727" s="32" t="s">
        <v>150</v>
      </c>
      <c r="R1727" s="32" t="s">
        <v>7638</v>
      </c>
      <c r="S1727" s="75" t="s">
        <v>7639</v>
      </c>
      <c r="T1727" s="74" t="s">
        <v>8103</v>
      </c>
      <c r="U1727" s="39" t="s">
        <v>4626</v>
      </c>
      <c r="V1727" s="35">
        <v>0</v>
      </c>
      <c r="W1727" s="32" t="s">
        <v>25</v>
      </c>
      <c r="X1727" s="35">
        <v>2018</v>
      </c>
      <c r="Y1727" s="32" t="s">
        <v>25</v>
      </c>
      <c r="Z1727" s="99"/>
      <c r="AA1727" s="74"/>
      <c r="AB1727" s="76" t="s">
        <v>6992</v>
      </c>
      <c r="AC1727" s="101" t="s">
        <v>8107</v>
      </c>
      <c r="AD1727" s="99" t="s">
        <v>8107</v>
      </c>
      <c r="AE1727" s="164" t="s">
        <v>8076</v>
      </c>
    </row>
    <row r="1728" spans="2:31" s="146" customFormat="1" x14ac:dyDescent="0.25">
      <c r="B1728" s="162">
        <v>1724</v>
      </c>
      <c r="C1728" s="145" t="s">
        <v>7038</v>
      </c>
      <c r="D1728" s="34">
        <v>413016</v>
      </c>
      <c r="E1728" s="167" t="s">
        <v>7038</v>
      </c>
      <c r="F1728" s="34">
        <v>-77.743315151900006</v>
      </c>
      <c r="G1728" s="34">
        <v>-9.6328827774400008</v>
      </c>
      <c r="H1728" s="171" t="s">
        <v>7038</v>
      </c>
      <c r="I1728" s="51" t="s">
        <v>4399</v>
      </c>
      <c r="J1728" s="32" t="s">
        <v>4560</v>
      </c>
      <c r="K1728" s="32" t="s">
        <v>4606</v>
      </c>
      <c r="L1728" s="32">
        <v>0</v>
      </c>
      <c r="M1728" s="34" t="s">
        <v>27</v>
      </c>
      <c r="N1728" s="35">
        <v>0</v>
      </c>
      <c r="O1728" s="99" t="s">
        <v>8091</v>
      </c>
      <c r="P1728" s="74" t="s">
        <v>1001</v>
      </c>
      <c r="Q1728" s="32" t="s">
        <v>150</v>
      </c>
      <c r="R1728" s="32" t="s">
        <v>4462</v>
      </c>
      <c r="S1728" s="75" t="s">
        <v>7640</v>
      </c>
      <c r="T1728" s="74" t="s">
        <v>8103</v>
      </c>
      <c r="U1728" s="163" t="s">
        <v>4627</v>
      </c>
      <c r="V1728" s="35">
        <v>0</v>
      </c>
      <c r="W1728" s="32" t="s">
        <v>25</v>
      </c>
      <c r="X1728" s="35">
        <v>2018</v>
      </c>
      <c r="Y1728" s="32" t="s">
        <v>25</v>
      </c>
      <c r="Z1728" s="99"/>
      <c r="AA1728" s="74"/>
      <c r="AB1728" s="76" t="s">
        <v>6992</v>
      </c>
      <c r="AC1728" s="101" t="s">
        <v>8107</v>
      </c>
      <c r="AD1728" s="99" t="s">
        <v>8107</v>
      </c>
      <c r="AE1728" s="164" t="s">
        <v>8076</v>
      </c>
    </row>
    <row r="1729" spans="2:31" s="146" customFormat="1" x14ac:dyDescent="0.25">
      <c r="B1729" s="162">
        <v>1725</v>
      </c>
      <c r="C1729" s="145" t="s">
        <v>7038</v>
      </c>
      <c r="D1729" s="34">
        <v>406368</v>
      </c>
      <c r="E1729" s="167" t="s">
        <v>7038</v>
      </c>
      <c r="F1729" s="34">
        <v>-77.744903127699999</v>
      </c>
      <c r="G1729" s="34">
        <v>-9.6179201890500003</v>
      </c>
      <c r="H1729" s="171" t="s">
        <v>7038</v>
      </c>
      <c r="I1729" s="51" t="s">
        <v>4399</v>
      </c>
      <c r="J1729" s="32" t="s">
        <v>4560</v>
      </c>
      <c r="K1729" s="32" t="s">
        <v>4606</v>
      </c>
      <c r="L1729" s="32">
        <v>0</v>
      </c>
      <c r="M1729" s="34" t="s">
        <v>27</v>
      </c>
      <c r="N1729" s="35">
        <v>0</v>
      </c>
      <c r="O1729" s="99" t="s">
        <v>8091</v>
      </c>
      <c r="P1729" s="74" t="s">
        <v>7641</v>
      </c>
      <c r="Q1729" s="32" t="s">
        <v>7642</v>
      </c>
      <c r="R1729" s="32" t="s">
        <v>7643</v>
      </c>
      <c r="S1729" s="75" t="s">
        <v>7644</v>
      </c>
      <c r="T1729" s="74" t="s">
        <v>8103</v>
      </c>
      <c r="U1729" s="163" t="s">
        <v>4628</v>
      </c>
      <c r="V1729" s="35">
        <v>0</v>
      </c>
      <c r="W1729" s="32" t="s">
        <v>25</v>
      </c>
      <c r="X1729" s="35">
        <v>2019</v>
      </c>
      <c r="Y1729" s="32" t="s">
        <v>25</v>
      </c>
      <c r="Z1729" s="99"/>
      <c r="AA1729" s="74"/>
      <c r="AB1729" s="76" t="s">
        <v>6992</v>
      </c>
      <c r="AC1729" s="101" t="s">
        <v>8107</v>
      </c>
      <c r="AD1729" s="99" t="s">
        <v>8107</v>
      </c>
      <c r="AE1729" s="164" t="s">
        <v>8076</v>
      </c>
    </row>
    <row r="1730" spans="2:31" s="146" customFormat="1" x14ac:dyDescent="0.25">
      <c r="B1730" s="162">
        <v>1726</v>
      </c>
      <c r="C1730" s="145" t="s">
        <v>7038</v>
      </c>
      <c r="D1730" s="34">
        <v>268696</v>
      </c>
      <c r="E1730" s="167" t="s">
        <v>7038</v>
      </c>
      <c r="F1730" s="34">
        <v>-77.742141797599999</v>
      </c>
      <c r="G1730" s="34">
        <v>-9.6333511781399999</v>
      </c>
      <c r="H1730" s="171" t="s">
        <v>7038</v>
      </c>
      <c r="I1730" s="51" t="s">
        <v>4399</v>
      </c>
      <c r="J1730" s="32" t="s">
        <v>4560</v>
      </c>
      <c r="K1730" s="32" t="s">
        <v>4606</v>
      </c>
      <c r="L1730" s="32">
        <v>0</v>
      </c>
      <c r="M1730" s="34" t="s">
        <v>27</v>
      </c>
      <c r="N1730" s="35">
        <v>0</v>
      </c>
      <c r="O1730" s="99" t="s">
        <v>8091</v>
      </c>
      <c r="P1730" s="74" t="s">
        <v>7645</v>
      </c>
      <c r="Q1730" s="32" t="s">
        <v>7646</v>
      </c>
      <c r="R1730" s="32" t="s">
        <v>7647</v>
      </c>
      <c r="S1730" s="75" t="s">
        <v>7648</v>
      </c>
      <c r="T1730" s="74" t="s">
        <v>8103</v>
      </c>
      <c r="U1730" s="163" t="s">
        <v>4629</v>
      </c>
      <c r="V1730" s="35">
        <v>0</v>
      </c>
      <c r="W1730" s="32" t="s">
        <v>25</v>
      </c>
      <c r="X1730" s="35">
        <v>2018</v>
      </c>
      <c r="Y1730" s="32" t="s">
        <v>25</v>
      </c>
      <c r="Z1730" s="99"/>
      <c r="AA1730" s="74"/>
      <c r="AB1730" s="76" t="s">
        <v>6992</v>
      </c>
      <c r="AC1730" s="101" t="s">
        <v>8107</v>
      </c>
      <c r="AD1730" s="99" t="s">
        <v>8107</v>
      </c>
      <c r="AE1730" s="164" t="s">
        <v>8076</v>
      </c>
    </row>
    <row r="1731" spans="2:31" s="146" customFormat="1" x14ac:dyDescent="0.25">
      <c r="B1731" s="162">
        <v>1727</v>
      </c>
      <c r="C1731" s="145" t="s">
        <v>7038</v>
      </c>
      <c r="D1731" s="34">
        <v>406380</v>
      </c>
      <c r="E1731" s="167" t="s">
        <v>7038</v>
      </c>
      <c r="F1731" s="34">
        <v>-77.746621001899996</v>
      </c>
      <c r="G1731" s="34">
        <v>-9.6142579347300003</v>
      </c>
      <c r="H1731" s="171" t="s">
        <v>7038</v>
      </c>
      <c r="I1731" s="51" t="s">
        <v>4399</v>
      </c>
      <c r="J1731" s="32" t="s">
        <v>4560</v>
      </c>
      <c r="K1731" s="32" t="s">
        <v>4606</v>
      </c>
      <c r="L1731" s="32">
        <v>0</v>
      </c>
      <c r="M1731" s="34" t="s">
        <v>27</v>
      </c>
      <c r="N1731" s="35">
        <v>0</v>
      </c>
      <c r="O1731" s="99" t="s">
        <v>8091</v>
      </c>
      <c r="P1731" s="74" t="s">
        <v>716</v>
      </c>
      <c r="Q1731" s="32" t="s">
        <v>7649</v>
      </c>
      <c r="R1731" s="32">
        <v>0</v>
      </c>
      <c r="S1731" s="75">
        <v>31638865</v>
      </c>
      <c r="T1731" s="74" t="s">
        <v>8103</v>
      </c>
      <c r="U1731" s="163" t="s">
        <v>4630</v>
      </c>
      <c r="V1731" s="35">
        <v>0</v>
      </c>
      <c r="W1731" s="32" t="s">
        <v>25</v>
      </c>
      <c r="X1731" s="35">
        <v>2018</v>
      </c>
      <c r="Y1731" s="32" t="s">
        <v>25</v>
      </c>
      <c r="Z1731" s="99"/>
      <c r="AA1731" s="74"/>
      <c r="AB1731" s="76" t="s">
        <v>6992</v>
      </c>
      <c r="AC1731" s="101" t="s">
        <v>8107</v>
      </c>
      <c r="AD1731" s="99" t="s">
        <v>8107</v>
      </c>
      <c r="AE1731" s="164" t="s">
        <v>8076</v>
      </c>
    </row>
    <row r="1732" spans="2:31" s="146" customFormat="1" x14ac:dyDescent="0.25">
      <c r="B1732" s="162">
        <v>1728</v>
      </c>
      <c r="C1732" s="145" t="s">
        <v>7038</v>
      </c>
      <c r="D1732" s="171">
        <v>412995</v>
      </c>
      <c r="E1732" s="167" t="s">
        <v>7038</v>
      </c>
      <c r="F1732" s="171">
        <v>-77.744609820999997</v>
      </c>
      <c r="G1732" s="171">
        <v>-9.6338310020000009</v>
      </c>
      <c r="H1732" s="171" t="s">
        <v>7038</v>
      </c>
      <c r="I1732" s="51" t="s">
        <v>4399</v>
      </c>
      <c r="J1732" s="39" t="s">
        <v>4560</v>
      </c>
      <c r="K1732" s="39" t="s">
        <v>4606</v>
      </c>
      <c r="L1732" s="39">
        <v>0</v>
      </c>
      <c r="M1732" s="39" t="s">
        <v>27</v>
      </c>
      <c r="N1732" s="39">
        <v>0</v>
      </c>
      <c r="O1732" s="99" t="s">
        <v>8091</v>
      </c>
      <c r="P1732" s="100" t="s">
        <v>7650</v>
      </c>
      <c r="Q1732" s="39" t="s">
        <v>686</v>
      </c>
      <c r="R1732" s="39" t="s">
        <v>80</v>
      </c>
      <c r="S1732" s="165" t="s">
        <v>7038</v>
      </c>
      <c r="T1732" s="74" t="s">
        <v>8103</v>
      </c>
      <c r="U1732" s="163" t="s">
        <v>4631</v>
      </c>
      <c r="V1732" s="35">
        <v>0</v>
      </c>
      <c r="W1732" s="32" t="s">
        <v>25</v>
      </c>
      <c r="X1732" s="35">
        <v>2018</v>
      </c>
      <c r="Y1732" s="32" t="s">
        <v>25</v>
      </c>
      <c r="Z1732" s="99"/>
      <c r="AA1732" s="74"/>
      <c r="AB1732" s="76" t="s">
        <v>6992</v>
      </c>
      <c r="AC1732" s="101" t="s">
        <v>8107</v>
      </c>
      <c r="AD1732" s="99" t="s">
        <v>8107</v>
      </c>
      <c r="AE1732" s="164" t="s">
        <v>8076</v>
      </c>
    </row>
    <row r="1733" spans="2:31" s="146" customFormat="1" x14ac:dyDescent="0.25">
      <c r="B1733" s="166">
        <v>1729</v>
      </c>
      <c r="C1733" s="145" t="s">
        <v>7038</v>
      </c>
      <c r="D1733" s="34">
        <v>269069</v>
      </c>
      <c r="E1733" s="167" t="s">
        <v>7038</v>
      </c>
      <c r="F1733" s="34">
        <v>-77.736082757600002</v>
      </c>
      <c r="G1733" s="34">
        <v>-9.6452479713999999</v>
      </c>
      <c r="H1733" s="171" t="s">
        <v>7038</v>
      </c>
      <c r="I1733" s="51" t="s">
        <v>4399</v>
      </c>
      <c r="J1733" s="32" t="s">
        <v>4560</v>
      </c>
      <c r="K1733" s="32" t="s">
        <v>4606</v>
      </c>
      <c r="L1733" s="32">
        <v>0</v>
      </c>
      <c r="M1733" s="34" t="s">
        <v>27</v>
      </c>
      <c r="N1733" s="35">
        <v>0</v>
      </c>
      <c r="O1733" s="99" t="s">
        <v>8091</v>
      </c>
      <c r="P1733" s="74" t="s">
        <v>221</v>
      </c>
      <c r="Q1733" s="32" t="s">
        <v>144</v>
      </c>
      <c r="R1733" s="32" t="s">
        <v>43</v>
      </c>
      <c r="S1733" s="76">
        <v>31638792</v>
      </c>
      <c r="T1733" s="74" t="s">
        <v>8103</v>
      </c>
      <c r="U1733" s="163" t="s">
        <v>4615</v>
      </c>
      <c r="V1733" s="35">
        <v>0</v>
      </c>
      <c r="W1733" s="32" t="s">
        <v>25</v>
      </c>
      <c r="X1733" s="35">
        <v>2019</v>
      </c>
      <c r="Y1733" s="32" t="s">
        <v>25</v>
      </c>
      <c r="Z1733" s="99"/>
      <c r="AA1733" s="74"/>
      <c r="AB1733" s="76" t="s">
        <v>6992</v>
      </c>
      <c r="AC1733" s="101" t="s">
        <v>8107</v>
      </c>
      <c r="AD1733" s="99" t="s">
        <v>8107</v>
      </c>
      <c r="AE1733" s="164" t="s">
        <v>8076</v>
      </c>
    </row>
    <row r="1734" spans="2:31" s="146" customFormat="1" x14ac:dyDescent="0.25">
      <c r="B1734" s="162">
        <v>1730</v>
      </c>
      <c r="C1734" s="145" t="s">
        <v>7038</v>
      </c>
      <c r="D1734" s="34">
        <v>412997</v>
      </c>
      <c r="E1734" s="167" t="s">
        <v>7038</v>
      </c>
      <c r="F1734" s="34">
        <v>-77.744163933999999</v>
      </c>
      <c r="G1734" s="34">
        <v>-9.6333469451300004</v>
      </c>
      <c r="H1734" s="171" t="s">
        <v>7038</v>
      </c>
      <c r="I1734" s="51" t="s">
        <v>4399</v>
      </c>
      <c r="J1734" s="32" t="s">
        <v>4560</v>
      </c>
      <c r="K1734" s="32" t="s">
        <v>4606</v>
      </c>
      <c r="L1734" s="32">
        <v>0</v>
      </c>
      <c r="M1734" s="34" t="s">
        <v>27</v>
      </c>
      <c r="N1734" s="35">
        <v>0</v>
      </c>
      <c r="O1734" s="99" t="s">
        <v>8091</v>
      </c>
      <c r="P1734" s="74" t="s">
        <v>7651</v>
      </c>
      <c r="Q1734" s="32" t="s">
        <v>253</v>
      </c>
      <c r="R1734" s="32" t="s">
        <v>895</v>
      </c>
      <c r="S1734" s="75">
        <v>43330460</v>
      </c>
      <c r="T1734" s="74" t="s">
        <v>8103</v>
      </c>
      <c r="U1734" s="163" t="s">
        <v>4632</v>
      </c>
      <c r="V1734" s="35">
        <v>0</v>
      </c>
      <c r="W1734" s="32" t="s">
        <v>25</v>
      </c>
      <c r="X1734" s="35">
        <v>2018</v>
      </c>
      <c r="Y1734" s="32" t="s">
        <v>25</v>
      </c>
      <c r="Z1734" s="99"/>
      <c r="AA1734" s="74"/>
      <c r="AB1734" s="76" t="s">
        <v>6992</v>
      </c>
      <c r="AC1734" s="101" t="s">
        <v>8107</v>
      </c>
      <c r="AD1734" s="99" t="s">
        <v>8107</v>
      </c>
      <c r="AE1734" s="164" t="s">
        <v>8076</v>
      </c>
    </row>
    <row r="1735" spans="2:31" s="146" customFormat="1" x14ac:dyDescent="0.25">
      <c r="B1735" s="162">
        <v>1731</v>
      </c>
      <c r="C1735" s="145" t="s">
        <v>7038</v>
      </c>
      <c r="D1735" s="34">
        <v>268723</v>
      </c>
      <c r="E1735" s="167" t="s">
        <v>7038</v>
      </c>
      <c r="F1735" s="34">
        <v>-77.742074830000007</v>
      </c>
      <c r="G1735" s="34">
        <v>-9.6327995899999994</v>
      </c>
      <c r="H1735" s="171" t="s">
        <v>7038</v>
      </c>
      <c r="I1735" s="51" t="s">
        <v>4399</v>
      </c>
      <c r="J1735" s="32" t="s">
        <v>4560</v>
      </c>
      <c r="K1735" s="32" t="s">
        <v>4606</v>
      </c>
      <c r="L1735" s="32">
        <v>0</v>
      </c>
      <c r="M1735" s="34" t="s">
        <v>27</v>
      </c>
      <c r="N1735" s="35">
        <v>0</v>
      </c>
      <c r="O1735" s="99" t="s">
        <v>8091</v>
      </c>
      <c r="P1735" s="74" t="s">
        <v>7652</v>
      </c>
      <c r="Q1735" s="32" t="s">
        <v>253</v>
      </c>
      <c r="R1735" s="32" t="s">
        <v>2009</v>
      </c>
      <c r="S1735" s="75">
        <v>31638407</v>
      </c>
      <c r="T1735" s="74" t="s">
        <v>8103</v>
      </c>
      <c r="U1735" s="163" t="s">
        <v>4634</v>
      </c>
      <c r="V1735" s="35">
        <v>0</v>
      </c>
      <c r="W1735" s="32" t="s">
        <v>25</v>
      </c>
      <c r="X1735" s="35">
        <v>2018</v>
      </c>
      <c r="Y1735" s="32" t="s">
        <v>25</v>
      </c>
      <c r="Z1735" s="99"/>
      <c r="AA1735" s="74"/>
      <c r="AB1735" s="76" t="s">
        <v>6992</v>
      </c>
      <c r="AC1735" s="101" t="s">
        <v>8107</v>
      </c>
      <c r="AD1735" s="99" t="s">
        <v>8107</v>
      </c>
      <c r="AE1735" s="164" t="s">
        <v>8076</v>
      </c>
    </row>
    <row r="1736" spans="2:31" s="146" customFormat="1" x14ac:dyDescent="0.25">
      <c r="B1736" s="162">
        <v>1732</v>
      </c>
      <c r="C1736" s="145" t="s">
        <v>7038</v>
      </c>
      <c r="D1736" s="34">
        <v>403406</v>
      </c>
      <c r="E1736" s="167" t="s">
        <v>7038</v>
      </c>
      <c r="F1736" s="34">
        <v>-77.742915746400001</v>
      </c>
      <c r="G1736" s="34">
        <v>-9.6335544388799992</v>
      </c>
      <c r="H1736" s="171" t="s">
        <v>7038</v>
      </c>
      <c r="I1736" s="51" t="s">
        <v>4399</v>
      </c>
      <c r="J1736" s="32" t="s">
        <v>4560</v>
      </c>
      <c r="K1736" s="32" t="s">
        <v>4606</v>
      </c>
      <c r="L1736" s="32">
        <v>0</v>
      </c>
      <c r="M1736" s="34" t="s">
        <v>27</v>
      </c>
      <c r="N1736" s="35">
        <v>0</v>
      </c>
      <c r="O1736" s="99" t="s">
        <v>8091</v>
      </c>
      <c r="P1736" s="74" t="s">
        <v>7653</v>
      </c>
      <c r="Q1736" s="32" t="s">
        <v>4597</v>
      </c>
      <c r="R1736" s="32" t="s">
        <v>7654</v>
      </c>
      <c r="S1736" s="76" t="s">
        <v>7655</v>
      </c>
      <c r="T1736" s="74" t="s">
        <v>8103</v>
      </c>
      <c r="U1736" s="163" t="s">
        <v>4635</v>
      </c>
      <c r="V1736" s="35">
        <v>0</v>
      </c>
      <c r="W1736" s="32" t="s">
        <v>25</v>
      </c>
      <c r="X1736" s="35">
        <v>2018</v>
      </c>
      <c r="Y1736" s="32" t="s">
        <v>25</v>
      </c>
      <c r="Z1736" s="99"/>
      <c r="AA1736" s="74"/>
      <c r="AB1736" s="76" t="s">
        <v>6992</v>
      </c>
      <c r="AC1736" s="101" t="s">
        <v>8107</v>
      </c>
      <c r="AD1736" s="99" t="s">
        <v>8107</v>
      </c>
      <c r="AE1736" s="164" t="s">
        <v>8076</v>
      </c>
    </row>
    <row r="1737" spans="2:31" s="146" customFormat="1" x14ac:dyDescent="0.25">
      <c r="B1737" s="162">
        <v>1733</v>
      </c>
      <c r="C1737" s="145" t="s">
        <v>7038</v>
      </c>
      <c r="D1737" s="34">
        <v>413021</v>
      </c>
      <c r="E1737" s="167" t="s">
        <v>7038</v>
      </c>
      <c r="F1737" s="34">
        <v>-77.742831057100005</v>
      </c>
      <c r="G1737" s="34">
        <v>-9.6329747957799992</v>
      </c>
      <c r="H1737" s="171" t="s">
        <v>7038</v>
      </c>
      <c r="I1737" s="51" t="s">
        <v>4399</v>
      </c>
      <c r="J1737" s="32" t="s">
        <v>4560</v>
      </c>
      <c r="K1737" s="32" t="s">
        <v>4606</v>
      </c>
      <c r="L1737" s="32">
        <v>0</v>
      </c>
      <c r="M1737" s="34" t="s">
        <v>27</v>
      </c>
      <c r="N1737" s="35">
        <v>0</v>
      </c>
      <c r="O1737" s="99" t="s">
        <v>8091</v>
      </c>
      <c r="P1737" s="74" t="s">
        <v>1933</v>
      </c>
      <c r="Q1737" s="32" t="s">
        <v>369</v>
      </c>
      <c r="R1737" s="32" t="s">
        <v>7613</v>
      </c>
      <c r="S1737" s="75" t="s">
        <v>7656</v>
      </c>
      <c r="T1737" s="74" t="s">
        <v>8103</v>
      </c>
      <c r="U1737" s="163" t="s">
        <v>4636</v>
      </c>
      <c r="V1737" s="35">
        <v>0</v>
      </c>
      <c r="W1737" s="32" t="s">
        <v>25</v>
      </c>
      <c r="X1737" s="35">
        <v>2018</v>
      </c>
      <c r="Y1737" s="32" t="s">
        <v>25</v>
      </c>
      <c r="Z1737" s="99"/>
      <c r="AA1737" s="74"/>
      <c r="AB1737" s="76" t="s">
        <v>6992</v>
      </c>
      <c r="AC1737" s="101" t="s">
        <v>8107</v>
      </c>
      <c r="AD1737" s="99" t="s">
        <v>8107</v>
      </c>
      <c r="AE1737" s="164" t="s">
        <v>8076</v>
      </c>
    </row>
    <row r="1738" spans="2:31" s="146" customFormat="1" x14ac:dyDescent="0.25">
      <c r="B1738" s="162">
        <v>1734</v>
      </c>
      <c r="C1738" s="145" t="s">
        <v>7038</v>
      </c>
      <c r="D1738" s="34">
        <v>268732</v>
      </c>
      <c r="E1738" s="167" t="s">
        <v>7038</v>
      </c>
      <c r="F1738" s="34">
        <v>-77.748623010000003</v>
      </c>
      <c r="G1738" s="34">
        <v>-9.6382499700000004</v>
      </c>
      <c r="H1738" s="171" t="s">
        <v>7038</v>
      </c>
      <c r="I1738" s="51" t="s">
        <v>4399</v>
      </c>
      <c r="J1738" s="32" t="s">
        <v>4560</v>
      </c>
      <c r="K1738" s="32" t="s">
        <v>4606</v>
      </c>
      <c r="L1738" s="32">
        <v>0</v>
      </c>
      <c r="M1738" s="34" t="s">
        <v>27</v>
      </c>
      <c r="N1738" s="35">
        <v>0</v>
      </c>
      <c r="O1738" s="99" t="s">
        <v>8091</v>
      </c>
      <c r="P1738" s="74" t="s">
        <v>2550</v>
      </c>
      <c r="Q1738" s="32" t="s">
        <v>4602</v>
      </c>
      <c r="R1738" s="32" t="s">
        <v>7636</v>
      </c>
      <c r="S1738" s="76">
        <v>31638403</v>
      </c>
      <c r="T1738" s="74" t="s">
        <v>8103</v>
      </c>
      <c r="U1738" s="163" t="s">
        <v>4637</v>
      </c>
      <c r="V1738" s="35">
        <v>0</v>
      </c>
      <c r="W1738" s="32" t="s">
        <v>25</v>
      </c>
      <c r="X1738" s="35">
        <v>2018</v>
      </c>
      <c r="Y1738" s="32" t="s">
        <v>25</v>
      </c>
      <c r="Z1738" s="99"/>
      <c r="AA1738" s="74"/>
      <c r="AB1738" s="76" t="s">
        <v>6992</v>
      </c>
      <c r="AC1738" s="101" t="s">
        <v>8107</v>
      </c>
      <c r="AD1738" s="99" t="s">
        <v>8107</v>
      </c>
      <c r="AE1738" s="164" t="s">
        <v>8076</v>
      </c>
    </row>
    <row r="1739" spans="2:31" s="146" customFormat="1" x14ac:dyDescent="0.25">
      <c r="B1739" s="162">
        <v>1735</v>
      </c>
      <c r="C1739" s="145" t="s">
        <v>7038</v>
      </c>
      <c r="D1739" s="34">
        <v>269068</v>
      </c>
      <c r="E1739" s="167" t="s">
        <v>7038</v>
      </c>
      <c r="F1739" s="34">
        <v>-77.736034479400004</v>
      </c>
      <c r="G1739" s="34">
        <v>-9.6451950851999992</v>
      </c>
      <c r="H1739" s="171" t="s">
        <v>7038</v>
      </c>
      <c r="I1739" s="51" t="s">
        <v>4399</v>
      </c>
      <c r="J1739" s="32" t="s">
        <v>4560</v>
      </c>
      <c r="K1739" s="32" t="s">
        <v>4606</v>
      </c>
      <c r="L1739" s="144">
        <v>0</v>
      </c>
      <c r="M1739" s="144" t="s">
        <v>27</v>
      </c>
      <c r="N1739" s="35">
        <v>0</v>
      </c>
      <c r="O1739" s="99" t="s">
        <v>8091</v>
      </c>
      <c r="P1739" s="74" t="s">
        <v>4638</v>
      </c>
      <c r="Q1739" s="32" t="s">
        <v>43</v>
      </c>
      <c r="R1739" s="32" t="s">
        <v>1083</v>
      </c>
      <c r="S1739" s="76">
        <v>31638725</v>
      </c>
      <c r="T1739" s="74" t="s">
        <v>8103</v>
      </c>
      <c r="U1739" s="163" t="s">
        <v>255</v>
      </c>
      <c r="V1739" s="35">
        <v>0</v>
      </c>
      <c r="W1739" s="32" t="s">
        <v>25</v>
      </c>
      <c r="X1739" s="35">
        <v>2019</v>
      </c>
      <c r="Y1739" s="39" t="s">
        <v>255</v>
      </c>
      <c r="Z1739" s="99"/>
      <c r="AA1739" s="169"/>
      <c r="AB1739" s="165" t="s">
        <v>8106</v>
      </c>
      <c r="AC1739" s="101" t="s">
        <v>8107</v>
      </c>
      <c r="AD1739" s="99" t="s">
        <v>8107</v>
      </c>
      <c r="AE1739" s="172" t="s">
        <v>8080</v>
      </c>
    </row>
    <row r="1740" spans="2:31" s="146" customFormat="1" x14ac:dyDescent="0.25">
      <c r="B1740" s="162">
        <v>1736</v>
      </c>
      <c r="C1740" s="145" t="s">
        <v>7038</v>
      </c>
      <c r="D1740" s="34">
        <v>269108</v>
      </c>
      <c r="E1740" s="167" t="s">
        <v>7038</v>
      </c>
      <c r="F1740" s="34">
        <v>-77.734999145700002</v>
      </c>
      <c r="G1740" s="34">
        <v>-9.6448804140599993</v>
      </c>
      <c r="H1740" s="171" t="s">
        <v>7038</v>
      </c>
      <c r="I1740" s="51" t="s">
        <v>4399</v>
      </c>
      <c r="J1740" s="32" t="s">
        <v>4560</v>
      </c>
      <c r="K1740" s="32" t="s">
        <v>4606</v>
      </c>
      <c r="L1740" s="32">
        <v>0</v>
      </c>
      <c r="M1740" s="34" t="s">
        <v>27</v>
      </c>
      <c r="N1740" s="35">
        <v>0</v>
      </c>
      <c r="O1740" s="99" t="s">
        <v>8091</v>
      </c>
      <c r="P1740" s="74" t="s">
        <v>33</v>
      </c>
      <c r="Q1740" s="32" t="s">
        <v>43</v>
      </c>
      <c r="R1740" s="32" t="s">
        <v>43</v>
      </c>
      <c r="S1740" s="75">
        <v>31638529</v>
      </c>
      <c r="T1740" s="74" t="s">
        <v>8103</v>
      </c>
      <c r="U1740" s="163" t="s">
        <v>4639</v>
      </c>
      <c r="V1740" s="35">
        <v>0</v>
      </c>
      <c r="W1740" s="32" t="s">
        <v>25</v>
      </c>
      <c r="X1740" s="35">
        <v>2019</v>
      </c>
      <c r="Y1740" s="32" t="s">
        <v>25</v>
      </c>
      <c r="Z1740" s="99"/>
      <c r="AA1740" s="74"/>
      <c r="AB1740" s="76" t="s">
        <v>6992</v>
      </c>
      <c r="AC1740" s="101" t="s">
        <v>8107</v>
      </c>
      <c r="AD1740" s="99" t="s">
        <v>8107</v>
      </c>
      <c r="AE1740" s="164" t="s">
        <v>8076</v>
      </c>
    </row>
    <row r="1741" spans="2:31" s="146" customFormat="1" x14ac:dyDescent="0.25">
      <c r="B1741" s="166">
        <v>1737</v>
      </c>
      <c r="C1741" s="145" t="s">
        <v>7038</v>
      </c>
      <c r="D1741" s="34">
        <v>411345</v>
      </c>
      <c r="E1741" s="167" t="s">
        <v>7038</v>
      </c>
      <c r="F1741" s="34">
        <v>-77.826246124999997</v>
      </c>
      <c r="G1741" s="34">
        <v>-9.6570056579999992</v>
      </c>
      <c r="H1741" s="171" t="s">
        <v>7038</v>
      </c>
      <c r="I1741" s="51" t="s">
        <v>4399</v>
      </c>
      <c r="J1741" s="32" t="s">
        <v>4560</v>
      </c>
      <c r="K1741" s="32" t="s">
        <v>7657</v>
      </c>
      <c r="L1741" s="32">
        <v>0</v>
      </c>
      <c r="M1741" s="32" t="s">
        <v>27</v>
      </c>
      <c r="N1741" s="32">
        <v>0</v>
      </c>
      <c r="O1741" s="99" t="s">
        <v>8091</v>
      </c>
      <c r="P1741" s="74" t="s">
        <v>7658</v>
      </c>
      <c r="Q1741" s="32" t="s">
        <v>7659</v>
      </c>
      <c r="R1741" s="32" t="s">
        <v>781</v>
      </c>
      <c r="S1741" s="174" t="s">
        <v>7660</v>
      </c>
      <c r="T1741" s="74" t="s">
        <v>8103</v>
      </c>
      <c r="U1741" s="32" t="s">
        <v>4640</v>
      </c>
      <c r="V1741" s="35">
        <v>0</v>
      </c>
      <c r="W1741" s="32" t="s">
        <v>25</v>
      </c>
      <c r="X1741" s="35">
        <v>2018</v>
      </c>
      <c r="Y1741" s="32" t="s">
        <v>25</v>
      </c>
      <c r="Z1741" s="99"/>
      <c r="AA1741" s="74"/>
      <c r="AB1741" s="76" t="s">
        <v>6992</v>
      </c>
      <c r="AC1741" s="101" t="s">
        <v>8107</v>
      </c>
      <c r="AD1741" s="99" t="s">
        <v>8107</v>
      </c>
      <c r="AE1741" s="164" t="s">
        <v>8076</v>
      </c>
    </row>
    <row r="1742" spans="2:31" s="146" customFormat="1" x14ac:dyDescent="0.25">
      <c r="B1742" s="162">
        <v>1738</v>
      </c>
      <c r="C1742" s="145" t="s">
        <v>7038</v>
      </c>
      <c r="D1742" s="171">
        <v>413359</v>
      </c>
      <c r="E1742" s="167" t="s">
        <v>7038</v>
      </c>
      <c r="F1742" s="171">
        <v>-77.588465291999995</v>
      </c>
      <c r="G1742" s="171">
        <v>-10.273047758000001</v>
      </c>
      <c r="H1742" s="171" t="s">
        <v>7038</v>
      </c>
      <c r="I1742" s="51" t="s">
        <v>4399</v>
      </c>
      <c r="J1742" s="39" t="s">
        <v>4560</v>
      </c>
      <c r="K1742" s="39" t="s">
        <v>7657</v>
      </c>
      <c r="L1742" s="39">
        <v>0</v>
      </c>
      <c r="M1742" s="39" t="s">
        <v>27</v>
      </c>
      <c r="N1742" s="39">
        <v>0</v>
      </c>
      <c r="O1742" s="99" t="s">
        <v>8091</v>
      </c>
      <c r="P1742" s="100" t="s">
        <v>7661</v>
      </c>
      <c r="Q1742" s="39" t="s">
        <v>7662</v>
      </c>
      <c r="R1742" s="39" t="s">
        <v>7596</v>
      </c>
      <c r="S1742" s="165" t="s">
        <v>7663</v>
      </c>
      <c r="T1742" s="74" t="s">
        <v>8103</v>
      </c>
      <c r="U1742" s="32" t="s">
        <v>4522</v>
      </c>
      <c r="V1742" s="35">
        <v>0</v>
      </c>
      <c r="W1742" s="32" t="s">
        <v>25</v>
      </c>
      <c r="X1742" s="35">
        <v>2018</v>
      </c>
      <c r="Y1742" s="32" t="s">
        <v>25</v>
      </c>
      <c r="Z1742" s="99"/>
      <c r="AA1742" s="74"/>
      <c r="AB1742" s="76" t="s">
        <v>6992</v>
      </c>
      <c r="AC1742" s="101" t="s">
        <v>8107</v>
      </c>
      <c r="AD1742" s="99" t="s">
        <v>8107</v>
      </c>
      <c r="AE1742" s="164" t="s">
        <v>8076</v>
      </c>
    </row>
    <row r="1743" spans="2:31" s="146" customFormat="1" x14ac:dyDescent="0.25">
      <c r="B1743" s="162">
        <v>1739</v>
      </c>
      <c r="C1743" s="145" t="s">
        <v>7038</v>
      </c>
      <c r="D1743" s="34">
        <v>264462</v>
      </c>
      <c r="E1743" s="167" t="s">
        <v>7038</v>
      </c>
      <c r="F1743" s="34">
        <v>-77.889783611400006</v>
      </c>
      <c r="G1743" s="34">
        <v>-9.5618586112399999</v>
      </c>
      <c r="H1743" s="171" t="s">
        <v>7038</v>
      </c>
      <c r="I1743" s="51" t="s">
        <v>4399</v>
      </c>
      <c r="J1743" s="51" t="s">
        <v>4560</v>
      </c>
      <c r="K1743" s="51" t="s">
        <v>7664</v>
      </c>
      <c r="L1743" s="51">
        <v>0</v>
      </c>
      <c r="M1743" s="176" t="s">
        <v>27</v>
      </c>
      <c r="N1743" s="177">
        <v>0</v>
      </c>
      <c r="O1743" s="99" t="s">
        <v>8091</v>
      </c>
      <c r="P1743" s="74" t="s">
        <v>7665</v>
      </c>
      <c r="Q1743" s="32" t="s">
        <v>7666</v>
      </c>
      <c r="R1743" s="32" t="s">
        <v>7667</v>
      </c>
      <c r="S1743" s="178">
        <v>31642226</v>
      </c>
      <c r="T1743" s="74" t="s">
        <v>8103</v>
      </c>
      <c r="U1743" s="163" t="s">
        <v>4642</v>
      </c>
      <c r="V1743" s="35">
        <v>0</v>
      </c>
      <c r="W1743" s="32" t="s">
        <v>25</v>
      </c>
      <c r="X1743" s="35">
        <v>2018</v>
      </c>
      <c r="Y1743" s="32" t="s">
        <v>25</v>
      </c>
      <c r="Z1743" s="99"/>
      <c r="AA1743" s="74"/>
      <c r="AB1743" s="76" t="s">
        <v>6992</v>
      </c>
      <c r="AC1743" s="101" t="s">
        <v>8107</v>
      </c>
      <c r="AD1743" s="99" t="s">
        <v>8107</v>
      </c>
      <c r="AE1743" s="164" t="s">
        <v>8076</v>
      </c>
    </row>
    <row r="1744" spans="2:31" s="146" customFormat="1" x14ac:dyDescent="0.25">
      <c r="B1744" s="162">
        <v>1740</v>
      </c>
      <c r="C1744" s="145" t="s">
        <v>7038</v>
      </c>
      <c r="D1744" s="34">
        <v>264460</v>
      </c>
      <c r="E1744" s="167" t="s">
        <v>7038</v>
      </c>
      <c r="F1744" s="34">
        <v>-77.889755448299994</v>
      </c>
      <c r="G1744" s="34">
        <v>-9.5616761095699996</v>
      </c>
      <c r="H1744" s="171" t="s">
        <v>7038</v>
      </c>
      <c r="I1744" s="51" t="s">
        <v>4399</v>
      </c>
      <c r="J1744" s="51" t="s">
        <v>4560</v>
      </c>
      <c r="K1744" s="51" t="s">
        <v>7664</v>
      </c>
      <c r="L1744" s="51">
        <v>0</v>
      </c>
      <c r="M1744" s="176" t="s">
        <v>27</v>
      </c>
      <c r="N1744" s="177">
        <v>0</v>
      </c>
      <c r="O1744" s="99" t="s">
        <v>8091</v>
      </c>
      <c r="P1744" s="74" t="s">
        <v>7668</v>
      </c>
      <c r="Q1744" s="32" t="s">
        <v>4643</v>
      </c>
      <c r="R1744" s="32" t="s">
        <v>7669</v>
      </c>
      <c r="S1744" s="178">
        <v>45592898</v>
      </c>
      <c r="T1744" s="74" t="s">
        <v>8103</v>
      </c>
      <c r="U1744" s="163" t="s">
        <v>4644</v>
      </c>
      <c r="V1744" s="35">
        <v>0</v>
      </c>
      <c r="W1744" s="32" t="s">
        <v>25</v>
      </c>
      <c r="X1744" s="35">
        <v>2018</v>
      </c>
      <c r="Y1744" s="32" t="s">
        <v>25</v>
      </c>
      <c r="Z1744" s="99"/>
      <c r="AA1744" s="74"/>
      <c r="AB1744" s="76" t="s">
        <v>6992</v>
      </c>
      <c r="AC1744" s="101" t="s">
        <v>8107</v>
      </c>
      <c r="AD1744" s="99" t="s">
        <v>8107</v>
      </c>
      <c r="AE1744" s="164" t="s">
        <v>8076</v>
      </c>
    </row>
    <row r="1745" spans="2:31" s="146" customFormat="1" x14ac:dyDescent="0.25">
      <c r="B1745" s="162">
        <v>1741</v>
      </c>
      <c r="C1745" s="145" t="s">
        <v>7038</v>
      </c>
      <c r="D1745" s="34">
        <v>264555</v>
      </c>
      <c r="E1745" s="167" t="s">
        <v>7038</v>
      </c>
      <c r="F1745" s="171">
        <v>-77.891101964000001</v>
      </c>
      <c r="G1745" s="171">
        <v>-9.5616359969999998</v>
      </c>
      <c r="H1745" s="171" t="s">
        <v>7038</v>
      </c>
      <c r="I1745" s="51" t="s">
        <v>4399</v>
      </c>
      <c r="J1745" s="32" t="s">
        <v>4560</v>
      </c>
      <c r="K1745" s="32" t="s">
        <v>7664</v>
      </c>
      <c r="L1745" s="32">
        <v>0</v>
      </c>
      <c r="M1745" s="32" t="s">
        <v>27</v>
      </c>
      <c r="N1745" s="32">
        <v>0</v>
      </c>
      <c r="O1745" s="99" t="s">
        <v>8091</v>
      </c>
      <c r="P1745" s="74" t="s">
        <v>7670</v>
      </c>
      <c r="Q1745" s="32" t="s">
        <v>1223</v>
      </c>
      <c r="R1745" s="32" t="s">
        <v>7671</v>
      </c>
      <c r="S1745" s="174" t="s">
        <v>7672</v>
      </c>
      <c r="T1745" s="74" t="s">
        <v>8103</v>
      </c>
      <c r="U1745" s="39" t="s">
        <v>4645</v>
      </c>
      <c r="V1745" s="35">
        <v>0</v>
      </c>
      <c r="W1745" s="32" t="s">
        <v>25</v>
      </c>
      <c r="X1745" s="35">
        <v>2018</v>
      </c>
      <c r="Y1745" s="32" t="s">
        <v>25</v>
      </c>
      <c r="Z1745" s="99"/>
      <c r="AA1745" s="74"/>
      <c r="AB1745" s="76" t="s">
        <v>6992</v>
      </c>
      <c r="AC1745" s="101" t="s">
        <v>8107</v>
      </c>
      <c r="AD1745" s="99" t="s">
        <v>8107</v>
      </c>
      <c r="AE1745" s="164" t="s">
        <v>8076</v>
      </c>
    </row>
    <row r="1746" spans="2:31" s="146" customFormat="1" x14ac:dyDescent="0.25">
      <c r="B1746" s="162">
        <v>1742</v>
      </c>
      <c r="C1746" s="145" t="s">
        <v>7038</v>
      </c>
      <c r="D1746" s="34">
        <v>406932</v>
      </c>
      <c r="E1746" s="167" t="s">
        <v>7038</v>
      </c>
      <c r="F1746" s="34">
        <v>-77.770995694500002</v>
      </c>
      <c r="G1746" s="34">
        <v>-9.5302045771599992</v>
      </c>
      <c r="H1746" s="171" t="s">
        <v>7038</v>
      </c>
      <c r="I1746" s="51" t="s">
        <v>4399</v>
      </c>
      <c r="J1746" s="51" t="s">
        <v>4560</v>
      </c>
      <c r="K1746" s="51" t="s">
        <v>7664</v>
      </c>
      <c r="L1746" s="51">
        <v>0</v>
      </c>
      <c r="M1746" s="176" t="s">
        <v>27</v>
      </c>
      <c r="N1746" s="177">
        <v>0</v>
      </c>
      <c r="O1746" s="99" t="s">
        <v>8091</v>
      </c>
      <c r="P1746" s="74" t="s">
        <v>7673</v>
      </c>
      <c r="Q1746" s="32" t="s">
        <v>1050</v>
      </c>
      <c r="R1746" s="32" t="s">
        <v>7162</v>
      </c>
      <c r="S1746" s="179">
        <v>44041949</v>
      </c>
      <c r="T1746" s="74" t="s">
        <v>8103</v>
      </c>
      <c r="U1746" s="163" t="s">
        <v>4646</v>
      </c>
      <c r="V1746" s="35">
        <v>0</v>
      </c>
      <c r="W1746" s="32" t="s">
        <v>25</v>
      </c>
      <c r="X1746" s="35">
        <v>2018</v>
      </c>
      <c r="Y1746" s="32" t="s">
        <v>25</v>
      </c>
      <c r="Z1746" s="99"/>
      <c r="AA1746" s="74"/>
      <c r="AB1746" s="76" t="s">
        <v>6992</v>
      </c>
      <c r="AC1746" s="101" t="s">
        <v>8107</v>
      </c>
      <c r="AD1746" s="99" t="s">
        <v>8107</v>
      </c>
      <c r="AE1746" s="164" t="s">
        <v>8076</v>
      </c>
    </row>
    <row r="1747" spans="2:31" s="146" customFormat="1" x14ac:dyDescent="0.25">
      <c r="B1747" s="162">
        <v>1743</v>
      </c>
      <c r="C1747" s="145" t="s">
        <v>7038</v>
      </c>
      <c r="D1747" s="34">
        <v>406906</v>
      </c>
      <c r="E1747" s="167" t="s">
        <v>7038</v>
      </c>
      <c r="F1747" s="34">
        <v>-77.772874735399995</v>
      </c>
      <c r="G1747" s="34">
        <v>-9.5341099843600006</v>
      </c>
      <c r="H1747" s="171" t="s">
        <v>7038</v>
      </c>
      <c r="I1747" s="51" t="s">
        <v>4399</v>
      </c>
      <c r="J1747" s="51" t="s">
        <v>4560</v>
      </c>
      <c r="K1747" s="51" t="s">
        <v>7664</v>
      </c>
      <c r="L1747" s="51">
        <v>0</v>
      </c>
      <c r="M1747" s="176" t="s">
        <v>27</v>
      </c>
      <c r="N1747" s="177">
        <v>0</v>
      </c>
      <c r="O1747" s="99" t="s">
        <v>8091</v>
      </c>
      <c r="P1747" s="74" t="s">
        <v>7674</v>
      </c>
      <c r="Q1747" s="32" t="s">
        <v>895</v>
      </c>
      <c r="R1747" s="32" t="s">
        <v>1850</v>
      </c>
      <c r="S1747" s="178">
        <v>31643119</v>
      </c>
      <c r="T1747" s="74" t="s">
        <v>8103</v>
      </c>
      <c r="U1747" s="163" t="s">
        <v>4632</v>
      </c>
      <c r="V1747" s="35">
        <v>0</v>
      </c>
      <c r="W1747" s="32" t="s">
        <v>25</v>
      </c>
      <c r="X1747" s="35">
        <v>2018</v>
      </c>
      <c r="Y1747" s="32" t="s">
        <v>25</v>
      </c>
      <c r="Z1747" s="99"/>
      <c r="AA1747" s="74"/>
      <c r="AB1747" s="76" t="s">
        <v>6992</v>
      </c>
      <c r="AC1747" s="101" t="s">
        <v>8107</v>
      </c>
      <c r="AD1747" s="99" t="s">
        <v>8107</v>
      </c>
      <c r="AE1747" s="164" t="s">
        <v>8076</v>
      </c>
    </row>
    <row r="1748" spans="2:31" s="146" customFormat="1" x14ac:dyDescent="0.25">
      <c r="B1748" s="162">
        <v>1744</v>
      </c>
      <c r="C1748" s="145" t="s">
        <v>7038</v>
      </c>
      <c r="D1748" s="34">
        <v>406931</v>
      </c>
      <c r="E1748" s="167" t="s">
        <v>7038</v>
      </c>
      <c r="F1748" s="34">
        <v>-79.824775239999994</v>
      </c>
      <c r="G1748" s="34">
        <v>-4.6295447100000002</v>
      </c>
      <c r="H1748" s="171" t="s">
        <v>7038</v>
      </c>
      <c r="I1748" s="51" t="s">
        <v>4399</v>
      </c>
      <c r="J1748" s="51" t="s">
        <v>4560</v>
      </c>
      <c r="K1748" s="51" t="s">
        <v>7664</v>
      </c>
      <c r="L1748" s="51">
        <v>0</v>
      </c>
      <c r="M1748" s="176" t="s">
        <v>27</v>
      </c>
      <c r="N1748" s="177">
        <v>0</v>
      </c>
      <c r="O1748" s="99" t="s">
        <v>8091</v>
      </c>
      <c r="P1748" s="74" t="s">
        <v>628</v>
      </c>
      <c r="Q1748" s="32" t="s">
        <v>7675</v>
      </c>
      <c r="R1748" s="32" t="s">
        <v>1850</v>
      </c>
      <c r="S1748" s="178">
        <v>31675853</v>
      </c>
      <c r="T1748" s="74" t="s">
        <v>8103</v>
      </c>
      <c r="U1748" s="163" t="s">
        <v>4647</v>
      </c>
      <c r="V1748" s="35">
        <v>0</v>
      </c>
      <c r="W1748" s="32" t="s">
        <v>25</v>
      </c>
      <c r="X1748" s="35">
        <v>2018</v>
      </c>
      <c r="Y1748" s="32" t="s">
        <v>25</v>
      </c>
      <c r="Z1748" s="99"/>
      <c r="AA1748" s="74"/>
      <c r="AB1748" s="76" t="s">
        <v>6992</v>
      </c>
      <c r="AC1748" s="101" t="s">
        <v>8107</v>
      </c>
      <c r="AD1748" s="99" t="s">
        <v>8107</v>
      </c>
      <c r="AE1748" s="164" t="s">
        <v>8076</v>
      </c>
    </row>
    <row r="1749" spans="2:31" s="146" customFormat="1" x14ac:dyDescent="0.25">
      <c r="B1749" s="166">
        <v>1745</v>
      </c>
      <c r="C1749" s="145" t="s">
        <v>7038</v>
      </c>
      <c r="D1749" s="34">
        <v>264656</v>
      </c>
      <c r="E1749" s="167" t="s">
        <v>7038</v>
      </c>
      <c r="F1749" s="171">
        <v>-77.770703639999994</v>
      </c>
      <c r="G1749" s="171">
        <v>-9.5177072559999996</v>
      </c>
      <c r="H1749" s="171" t="s">
        <v>7038</v>
      </c>
      <c r="I1749" s="51" t="s">
        <v>4399</v>
      </c>
      <c r="J1749" s="32" t="s">
        <v>4560</v>
      </c>
      <c r="K1749" s="32" t="s">
        <v>7664</v>
      </c>
      <c r="L1749" s="32">
        <v>0</v>
      </c>
      <c r="M1749" s="32" t="s">
        <v>27</v>
      </c>
      <c r="N1749" s="32">
        <v>0</v>
      </c>
      <c r="O1749" s="99" t="s">
        <v>8091</v>
      </c>
      <c r="P1749" s="74" t="s">
        <v>7676</v>
      </c>
      <c r="Q1749" s="32" t="s">
        <v>7677</v>
      </c>
      <c r="R1749" s="32" t="s">
        <v>7070</v>
      </c>
      <c r="S1749" s="174" t="s">
        <v>7678</v>
      </c>
      <c r="T1749" s="74" t="s">
        <v>8103</v>
      </c>
      <c r="U1749" s="32" t="s">
        <v>4648</v>
      </c>
      <c r="V1749" s="35">
        <v>0</v>
      </c>
      <c r="W1749" s="32" t="s">
        <v>25</v>
      </c>
      <c r="X1749" s="35">
        <v>2018</v>
      </c>
      <c r="Y1749" s="32" t="s">
        <v>25</v>
      </c>
      <c r="Z1749" s="99"/>
      <c r="AA1749" s="74"/>
      <c r="AB1749" s="76" t="s">
        <v>6992</v>
      </c>
      <c r="AC1749" s="101" t="s">
        <v>8107</v>
      </c>
      <c r="AD1749" s="99" t="s">
        <v>8107</v>
      </c>
      <c r="AE1749" s="164" t="s">
        <v>8076</v>
      </c>
    </row>
    <row r="1750" spans="2:31" s="146" customFormat="1" x14ac:dyDescent="0.25">
      <c r="B1750" s="162">
        <v>1746</v>
      </c>
      <c r="C1750" s="145" t="s">
        <v>7038</v>
      </c>
      <c r="D1750" s="34">
        <v>406903</v>
      </c>
      <c r="E1750" s="167" t="s">
        <v>7038</v>
      </c>
      <c r="F1750" s="34">
        <v>-77.773165624399994</v>
      </c>
      <c r="G1750" s="34">
        <v>-9.5343966624000007</v>
      </c>
      <c r="H1750" s="171" t="s">
        <v>7038</v>
      </c>
      <c r="I1750" s="51" t="s">
        <v>4399</v>
      </c>
      <c r="J1750" s="51" t="s">
        <v>4560</v>
      </c>
      <c r="K1750" s="51" t="s">
        <v>7664</v>
      </c>
      <c r="L1750" s="51">
        <v>0</v>
      </c>
      <c r="M1750" s="176" t="s">
        <v>27</v>
      </c>
      <c r="N1750" s="177">
        <v>0</v>
      </c>
      <c r="O1750" s="99" t="s">
        <v>8091</v>
      </c>
      <c r="P1750" s="74" t="s">
        <v>7679</v>
      </c>
      <c r="Q1750" s="32" t="s">
        <v>7621</v>
      </c>
      <c r="R1750" s="32" t="s">
        <v>7612</v>
      </c>
      <c r="S1750" s="178">
        <v>32110161</v>
      </c>
      <c r="T1750" s="74" t="s">
        <v>8103</v>
      </c>
      <c r="U1750" s="32" t="s">
        <v>4649</v>
      </c>
      <c r="V1750" s="35">
        <v>0</v>
      </c>
      <c r="W1750" s="32" t="s">
        <v>25</v>
      </c>
      <c r="X1750" s="35">
        <v>2018</v>
      </c>
      <c r="Y1750" s="32" t="s">
        <v>25</v>
      </c>
      <c r="Z1750" s="99"/>
      <c r="AA1750" s="74"/>
      <c r="AB1750" s="76" t="s">
        <v>6992</v>
      </c>
      <c r="AC1750" s="101" t="s">
        <v>8107</v>
      </c>
      <c r="AD1750" s="99" t="s">
        <v>8107</v>
      </c>
      <c r="AE1750" s="164" t="s">
        <v>8076</v>
      </c>
    </row>
    <row r="1751" spans="2:31" s="146" customFormat="1" x14ac:dyDescent="0.25">
      <c r="B1751" s="162">
        <v>1747</v>
      </c>
      <c r="C1751" s="145" t="s">
        <v>7038</v>
      </c>
      <c r="D1751" s="34">
        <v>264651</v>
      </c>
      <c r="E1751" s="167" t="s">
        <v>7038</v>
      </c>
      <c r="F1751" s="34">
        <v>-77.771187779200005</v>
      </c>
      <c r="G1751" s="34">
        <v>-9.5170024281700005</v>
      </c>
      <c r="H1751" s="171" t="s">
        <v>7038</v>
      </c>
      <c r="I1751" s="51" t="s">
        <v>4399</v>
      </c>
      <c r="J1751" s="51" t="s">
        <v>4560</v>
      </c>
      <c r="K1751" s="51" t="s">
        <v>7664</v>
      </c>
      <c r="L1751" s="51">
        <v>0</v>
      </c>
      <c r="M1751" s="176" t="s">
        <v>27</v>
      </c>
      <c r="N1751" s="177">
        <v>0</v>
      </c>
      <c r="O1751" s="99" t="s">
        <v>8091</v>
      </c>
      <c r="P1751" s="74" t="s">
        <v>7680</v>
      </c>
      <c r="Q1751" s="32" t="s">
        <v>7498</v>
      </c>
      <c r="R1751" s="32" t="s">
        <v>2906</v>
      </c>
      <c r="S1751" s="179">
        <v>42356798</v>
      </c>
      <c r="T1751" s="74" t="s">
        <v>8103</v>
      </c>
      <c r="U1751" s="163" t="s">
        <v>4650</v>
      </c>
      <c r="V1751" s="35">
        <v>0</v>
      </c>
      <c r="W1751" s="32" t="s">
        <v>25</v>
      </c>
      <c r="X1751" s="35">
        <v>2018</v>
      </c>
      <c r="Y1751" s="32" t="s">
        <v>25</v>
      </c>
      <c r="Z1751" s="99"/>
      <c r="AA1751" s="74"/>
      <c r="AB1751" s="76" t="s">
        <v>6992</v>
      </c>
      <c r="AC1751" s="101" t="s">
        <v>8107</v>
      </c>
      <c r="AD1751" s="99" t="s">
        <v>8107</v>
      </c>
      <c r="AE1751" s="164" t="s">
        <v>8076</v>
      </c>
    </row>
    <row r="1752" spans="2:31" s="146" customFormat="1" x14ac:dyDescent="0.25">
      <c r="B1752" s="162">
        <v>1748</v>
      </c>
      <c r="C1752" s="145" t="s">
        <v>7038</v>
      </c>
      <c r="D1752" s="34">
        <v>406904</v>
      </c>
      <c r="E1752" s="167" t="s">
        <v>7038</v>
      </c>
      <c r="F1752" s="34">
        <v>-77.773071747100005</v>
      </c>
      <c r="G1752" s="34">
        <v>-9.53433450118</v>
      </c>
      <c r="H1752" s="171" t="s">
        <v>7038</v>
      </c>
      <c r="I1752" s="51" t="s">
        <v>4399</v>
      </c>
      <c r="J1752" s="51" t="s">
        <v>4560</v>
      </c>
      <c r="K1752" s="51" t="s">
        <v>7664</v>
      </c>
      <c r="L1752" s="51">
        <v>0</v>
      </c>
      <c r="M1752" s="176" t="s">
        <v>27</v>
      </c>
      <c r="N1752" s="177">
        <v>0</v>
      </c>
      <c r="O1752" s="99" t="s">
        <v>8091</v>
      </c>
      <c r="P1752" s="74" t="s">
        <v>7464</v>
      </c>
      <c r="Q1752" s="32" t="s">
        <v>1850</v>
      </c>
      <c r="R1752" s="32" t="s">
        <v>895</v>
      </c>
      <c r="S1752" s="178">
        <v>31624696</v>
      </c>
      <c r="T1752" s="74" t="s">
        <v>8103</v>
      </c>
      <c r="U1752" s="163" t="s">
        <v>4651</v>
      </c>
      <c r="V1752" s="35">
        <v>0</v>
      </c>
      <c r="W1752" s="32" t="s">
        <v>25</v>
      </c>
      <c r="X1752" s="35">
        <v>2018</v>
      </c>
      <c r="Y1752" s="32" t="s">
        <v>25</v>
      </c>
      <c r="Z1752" s="99"/>
      <c r="AA1752" s="74"/>
      <c r="AB1752" s="76" t="s">
        <v>6992</v>
      </c>
      <c r="AC1752" s="101" t="s">
        <v>8107</v>
      </c>
      <c r="AD1752" s="99" t="s">
        <v>8107</v>
      </c>
      <c r="AE1752" s="164" t="s">
        <v>8076</v>
      </c>
    </row>
    <row r="1753" spans="2:31" s="146" customFormat="1" x14ac:dyDescent="0.25">
      <c r="B1753" s="162">
        <v>1749</v>
      </c>
      <c r="C1753" s="145" t="s">
        <v>7038</v>
      </c>
      <c r="D1753" s="34">
        <v>436539</v>
      </c>
      <c r="E1753" s="167" t="s">
        <v>7038</v>
      </c>
      <c r="F1753" s="34">
        <v>-77.730140419999998</v>
      </c>
      <c r="G1753" s="34">
        <v>-9.6393711999999994</v>
      </c>
      <c r="H1753" s="171" t="s">
        <v>7038</v>
      </c>
      <c r="I1753" s="51" t="s">
        <v>4399</v>
      </c>
      <c r="J1753" s="51" t="s">
        <v>4560</v>
      </c>
      <c r="K1753" s="51" t="s">
        <v>7664</v>
      </c>
      <c r="L1753" s="51">
        <v>0</v>
      </c>
      <c r="M1753" s="176" t="s">
        <v>27</v>
      </c>
      <c r="N1753" s="177">
        <v>0</v>
      </c>
      <c r="O1753" s="99" t="s">
        <v>8091</v>
      </c>
      <c r="P1753" s="74" t="s">
        <v>7681</v>
      </c>
      <c r="Q1753" s="32" t="s">
        <v>431</v>
      </c>
      <c r="R1753" s="32" t="s">
        <v>7584</v>
      </c>
      <c r="S1753" s="178">
        <v>31675925</v>
      </c>
      <c r="T1753" s="74" t="s">
        <v>8103</v>
      </c>
      <c r="U1753" s="163" t="s">
        <v>4627</v>
      </c>
      <c r="V1753" s="35">
        <v>0</v>
      </c>
      <c r="W1753" s="32" t="s">
        <v>25</v>
      </c>
      <c r="X1753" s="35">
        <v>2018</v>
      </c>
      <c r="Y1753" s="32" t="s">
        <v>25</v>
      </c>
      <c r="Z1753" s="99"/>
      <c r="AA1753" s="74"/>
      <c r="AB1753" s="76" t="s">
        <v>6992</v>
      </c>
      <c r="AC1753" s="101" t="s">
        <v>8107</v>
      </c>
      <c r="AD1753" s="99" t="s">
        <v>8107</v>
      </c>
      <c r="AE1753" s="164" t="s">
        <v>8076</v>
      </c>
    </row>
    <row r="1754" spans="2:31" s="146" customFormat="1" x14ac:dyDescent="0.25">
      <c r="B1754" s="162">
        <v>1750</v>
      </c>
      <c r="C1754" s="145" t="s">
        <v>7038</v>
      </c>
      <c r="D1754" s="34">
        <v>436536</v>
      </c>
      <c r="E1754" s="167" t="s">
        <v>7038</v>
      </c>
      <c r="F1754" s="34">
        <v>-71.880204230000004</v>
      </c>
      <c r="G1754" s="34">
        <v>-16.032292949999999</v>
      </c>
      <c r="H1754" s="171" t="s">
        <v>7038</v>
      </c>
      <c r="I1754" s="51" t="s">
        <v>4399</v>
      </c>
      <c r="J1754" s="51" t="s">
        <v>4560</v>
      </c>
      <c r="K1754" s="51" t="s">
        <v>7664</v>
      </c>
      <c r="L1754" s="51">
        <v>0</v>
      </c>
      <c r="M1754" s="176" t="s">
        <v>27</v>
      </c>
      <c r="N1754" s="177">
        <v>0</v>
      </c>
      <c r="O1754" s="99" t="s">
        <v>8091</v>
      </c>
      <c r="P1754" s="74" t="s">
        <v>7682</v>
      </c>
      <c r="Q1754" s="32" t="s">
        <v>144</v>
      </c>
      <c r="R1754" s="32" t="s">
        <v>993</v>
      </c>
      <c r="S1754" s="178">
        <v>32129278</v>
      </c>
      <c r="T1754" s="74" t="s">
        <v>8103</v>
      </c>
      <c r="U1754" s="163" t="s">
        <v>4652</v>
      </c>
      <c r="V1754" s="35">
        <v>0</v>
      </c>
      <c r="W1754" s="32" t="s">
        <v>25</v>
      </c>
      <c r="X1754" s="35">
        <v>2018</v>
      </c>
      <c r="Y1754" s="32" t="s">
        <v>25</v>
      </c>
      <c r="Z1754" s="99"/>
      <c r="AA1754" s="74"/>
      <c r="AB1754" s="76" t="s">
        <v>6992</v>
      </c>
      <c r="AC1754" s="101" t="s">
        <v>8107</v>
      </c>
      <c r="AD1754" s="99" t="s">
        <v>8107</v>
      </c>
      <c r="AE1754" s="164" t="s">
        <v>8076</v>
      </c>
    </row>
    <row r="1755" spans="2:31" s="146" customFormat="1" x14ac:dyDescent="0.25">
      <c r="B1755" s="162">
        <v>1751</v>
      </c>
      <c r="C1755" s="145" t="s">
        <v>7038</v>
      </c>
      <c r="D1755" s="34">
        <v>436540</v>
      </c>
      <c r="E1755" s="167" t="s">
        <v>7038</v>
      </c>
      <c r="F1755" s="34">
        <v>-77.742553839999999</v>
      </c>
      <c r="G1755" s="34">
        <v>-9.6339024299999991</v>
      </c>
      <c r="H1755" s="171" t="s">
        <v>7038</v>
      </c>
      <c r="I1755" s="51" t="s">
        <v>4399</v>
      </c>
      <c r="J1755" s="51" t="s">
        <v>4560</v>
      </c>
      <c r="K1755" s="51" t="s">
        <v>7664</v>
      </c>
      <c r="L1755" s="51">
        <v>0</v>
      </c>
      <c r="M1755" s="176" t="s">
        <v>27</v>
      </c>
      <c r="N1755" s="177">
        <v>0</v>
      </c>
      <c r="O1755" s="99" t="s">
        <v>8091</v>
      </c>
      <c r="P1755" s="74" t="s">
        <v>7683</v>
      </c>
      <c r="Q1755" s="32" t="s">
        <v>3818</v>
      </c>
      <c r="R1755" s="32" t="s">
        <v>7467</v>
      </c>
      <c r="S1755" s="178">
        <v>31642185</v>
      </c>
      <c r="T1755" s="74" t="s">
        <v>8103</v>
      </c>
      <c r="U1755" s="163" t="s">
        <v>4626</v>
      </c>
      <c r="V1755" s="35">
        <v>0</v>
      </c>
      <c r="W1755" s="32" t="s">
        <v>25</v>
      </c>
      <c r="X1755" s="35">
        <v>2018</v>
      </c>
      <c r="Y1755" s="32" t="s">
        <v>25</v>
      </c>
      <c r="Z1755" s="99"/>
      <c r="AA1755" s="74"/>
      <c r="AB1755" s="76" t="s">
        <v>6992</v>
      </c>
      <c r="AC1755" s="101" t="s">
        <v>8107</v>
      </c>
      <c r="AD1755" s="99" t="s">
        <v>8107</v>
      </c>
      <c r="AE1755" s="164" t="s">
        <v>8076</v>
      </c>
    </row>
    <row r="1756" spans="2:31" s="146" customFormat="1" x14ac:dyDescent="0.25">
      <c r="B1756" s="162">
        <v>1752</v>
      </c>
      <c r="C1756" s="145" t="s">
        <v>7038</v>
      </c>
      <c r="D1756" s="171">
        <v>406933</v>
      </c>
      <c r="E1756" s="167" t="s">
        <v>7038</v>
      </c>
      <c r="F1756" s="171">
        <v>-77.771711844999999</v>
      </c>
      <c r="G1756" s="171">
        <v>-9.5311489080000005</v>
      </c>
      <c r="H1756" s="171" t="s">
        <v>7038</v>
      </c>
      <c r="I1756" s="51" t="s">
        <v>4399</v>
      </c>
      <c r="J1756" s="39" t="s">
        <v>4560</v>
      </c>
      <c r="K1756" s="39" t="s">
        <v>7664</v>
      </c>
      <c r="L1756" s="39">
        <v>0</v>
      </c>
      <c r="M1756" s="39" t="s">
        <v>27</v>
      </c>
      <c r="N1756" s="39">
        <v>0</v>
      </c>
      <c r="O1756" s="99" t="s">
        <v>8091</v>
      </c>
      <c r="P1756" s="100" t="s">
        <v>7684</v>
      </c>
      <c r="Q1756" s="39" t="s">
        <v>1139</v>
      </c>
      <c r="R1756" s="39" t="s">
        <v>1822</v>
      </c>
      <c r="S1756" s="165">
        <v>61963707</v>
      </c>
      <c r="T1756" s="74" t="s">
        <v>8103</v>
      </c>
      <c r="U1756" s="39" t="s">
        <v>4653</v>
      </c>
      <c r="V1756" s="35">
        <v>0</v>
      </c>
      <c r="W1756" s="32" t="s">
        <v>25</v>
      </c>
      <c r="X1756" s="35">
        <v>2018</v>
      </c>
      <c r="Y1756" s="32" t="s">
        <v>25</v>
      </c>
      <c r="Z1756" s="99"/>
      <c r="AA1756" s="74"/>
      <c r="AB1756" s="76" t="s">
        <v>6992</v>
      </c>
      <c r="AC1756" s="101" t="s">
        <v>8107</v>
      </c>
      <c r="AD1756" s="99" t="s">
        <v>8107</v>
      </c>
      <c r="AE1756" s="164" t="s">
        <v>8076</v>
      </c>
    </row>
    <row r="1757" spans="2:31" s="146" customFormat="1" x14ac:dyDescent="0.25">
      <c r="B1757" s="166">
        <v>1753</v>
      </c>
      <c r="C1757" s="145" t="s">
        <v>7038</v>
      </c>
      <c r="D1757" s="34">
        <v>268772</v>
      </c>
      <c r="E1757" s="167" t="s">
        <v>7038</v>
      </c>
      <c r="F1757" s="34">
        <v>-77.693612809200005</v>
      </c>
      <c r="G1757" s="34">
        <v>-9.5738597858700007</v>
      </c>
      <c r="H1757" s="171" t="s">
        <v>7038</v>
      </c>
      <c r="I1757" s="51" t="s">
        <v>4399</v>
      </c>
      <c r="J1757" s="51" t="s">
        <v>4560</v>
      </c>
      <c r="K1757" s="51" t="s">
        <v>7685</v>
      </c>
      <c r="L1757" s="51">
        <v>0</v>
      </c>
      <c r="M1757" s="176" t="s">
        <v>27</v>
      </c>
      <c r="N1757" s="177">
        <v>0</v>
      </c>
      <c r="O1757" s="99" t="s">
        <v>8091</v>
      </c>
      <c r="P1757" s="74" t="s">
        <v>7686</v>
      </c>
      <c r="Q1757" s="32" t="s">
        <v>803</v>
      </c>
      <c r="R1757" s="32" t="s">
        <v>519</v>
      </c>
      <c r="S1757" s="179" t="s">
        <v>7687</v>
      </c>
      <c r="T1757" s="74" t="s">
        <v>8103</v>
      </c>
      <c r="U1757" s="163" t="s">
        <v>4654</v>
      </c>
      <c r="V1757" s="35">
        <v>0</v>
      </c>
      <c r="W1757" s="32" t="s">
        <v>25</v>
      </c>
      <c r="X1757" s="35">
        <v>2018</v>
      </c>
      <c r="Y1757" s="32" t="s">
        <v>25</v>
      </c>
      <c r="Z1757" s="99"/>
      <c r="AA1757" s="74"/>
      <c r="AB1757" s="76" t="s">
        <v>6992</v>
      </c>
      <c r="AC1757" s="101" t="s">
        <v>8107</v>
      </c>
      <c r="AD1757" s="99" t="s">
        <v>8107</v>
      </c>
      <c r="AE1757" s="164" t="s">
        <v>8076</v>
      </c>
    </row>
    <row r="1758" spans="2:31" s="146" customFormat="1" x14ac:dyDescent="0.25">
      <c r="B1758" s="162">
        <v>1754</v>
      </c>
      <c r="C1758" s="145" t="s">
        <v>7038</v>
      </c>
      <c r="D1758" s="34">
        <v>268988</v>
      </c>
      <c r="E1758" s="167" t="s">
        <v>7038</v>
      </c>
      <c r="F1758" s="34">
        <v>-77.725020468400004</v>
      </c>
      <c r="G1758" s="34">
        <v>-9.5554146898100001</v>
      </c>
      <c r="H1758" s="171" t="s">
        <v>7038</v>
      </c>
      <c r="I1758" s="51" t="s">
        <v>4399</v>
      </c>
      <c r="J1758" s="51" t="s">
        <v>4560</v>
      </c>
      <c r="K1758" s="51" t="s">
        <v>7685</v>
      </c>
      <c r="L1758" s="51">
        <v>0</v>
      </c>
      <c r="M1758" s="176" t="s">
        <v>27</v>
      </c>
      <c r="N1758" s="177">
        <v>0</v>
      </c>
      <c r="O1758" s="99" t="s">
        <v>8091</v>
      </c>
      <c r="P1758" s="74" t="s">
        <v>7688</v>
      </c>
      <c r="Q1758" s="32" t="s">
        <v>4655</v>
      </c>
      <c r="R1758" s="32" t="s">
        <v>1850</v>
      </c>
      <c r="S1758" s="178" t="s">
        <v>7689</v>
      </c>
      <c r="T1758" s="74" t="s">
        <v>8103</v>
      </c>
      <c r="U1758" s="163" t="s">
        <v>4656</v>
      </c>
      <c r="V1758" s="35">
        <v>0</v>
      </c>
      <c r="W1758" s="32" t="s">
        <v>25</v>
      </c>
      <c r="X1758" s="35">
        <v>2018</v>
      </c>
      <c r="Y1758" s="32" t="s">
        <v>25</v>
      </c>
      <c r="Z1758" s="99"/>
      <c r="AA1758" s="74"/>
      <c r="AB1758" s="76" t="s">
        <v>6992</v>
      </c>
      <c r="AC1758" s="101" t="s">
        <v>8107</v>
      </c>
      <c r="AD1758" s="99" t="s">
        <v>8107</v>
      </c>
      <c r="AE1758" s="164" t="s">
        <v>8076</v>
      </c>
    </row>
    <row r="1759" spans="2:31" s="146" customFormat="1" x14ac:dyDescent="0.25">
      <c r="B1759" s="162">
        <v>1755</v>
      </c>
      <c r="C1759" s="145" t="s">
        <v>7038</v>
      </c>
      <c r="D1759" s="34">
        <v>403569</v>
      </c>
      <c r="E1759" s="167" t="s">
        <v>7038</v>
      </c>
      <c r="F1759" s="34">
        <v>-77.693450946599995</v>
      </c>
      <c r="G1759" s="34">
        <v>-9.57240763159</v>
      </c>
      <c r="H1759" s="171" t="s">
        <v>7038</v>
      </c>
      <c r="I1759" s="51" t="s">
        <v>4399</v>
      </c>
      <c r="J1759" s="51" t="s">
        <v>4560</v>
      </c>
      <c r="K1759" s="51" t="s">
        <v>7685</v>
      </c>
      <c r="L1759" s="51">
        <v>0</v>
      </c>
      <c r="M1759" s="176" t="s">
        <v>27</v>
      </c>
      <c r="N1759" s="177">
        <v>0</v>
      </c>
      <c r="O1759" s="99" t="s">
        <v>8091</v>
      </c>
      <c r="P1759" s="74" t="s">
        <v>7690</v>
      </c>
      <c r="Q1759" s="32" t="s">
        <v>4655</v>
      </c>
      <c r="R1759" s="32" t="s">
        <v>144</v>
      </c>
      <c r="S1759" s="178" t="s">
        <v>7691</v>
      </c>
      <c r="T1759" s="74" t="s">
        <v>8103</v>
      </c>
      <c r="U1759" s="163" t="s">
        <v>4657</v>
      </c>
      <c r="V1759" s="35">
        <v>0</v>
      </c>
      <c r="W1759" s="32" t="s">
        <v>25</v>
      </c>
      <c r="X1759" s="35">
        <v>2018</v>
      </c>
      <c r="Y1759" s="32" t="s">
        <v>25</v>
      </c>
      <c r="Z1759" s="99"/>
      <c r="AA1759" s="74"/>
      <c r="AB1759" s="76" t="s">
        <v>6992</v>
      </c>
      <c r="AC1759" s="101" t="s">
        <v>8107</v>
      </c>
      <c r="AD1759" s="99" t="s">
        <v>8107</v>
      </c>
      <c r="AE1759" s="164" t="s">
        <v>8076</v>
      </c>
    </row>
    <row r="1760" spans="2:31" s="146" customFormat="1" x14ac:dyDescent="0.25">
      <c r="B1760" s="162">
        <v>1756</v>
      </c>
      <c r="C1760" s="145" t="s">
        <v>7038</v>
      </c>
      <c r="D1760" s="34">
        <v>269074</v>
      </c>
      <c r="E1760" s="167" t="s">
        <v>7038</v>
      </c>
      <c r="F1760" s="34">
        <v>-79.824775239999994</v>
      </c>
      <c r="G1760" s="34">
        <v>-4.6295447100000002</v>
      </c>
      <c r="H1760" s="171" t="s">
        <v>7038</v>
      </c>
      <c r="I1760" s="51" t="s">
        <v>4399</v>
      </c>
      <c r="J1760" s="51" t="s">
        <v>4560</v>
      </c>
      <c r="K1760" s="51" t="s">
        <v>7685</v>
      </c>
      <c r="L1760" s="51">
        <v>0</v>
      </c>
      <c r="M1760" s="176" t="s">
        <v>27</v>
      </c>
      <c r="N1760" s="177">
        <v>0</v>
      </c>
      <c r="O1760" s="99" t="s">
        <v>8091</v>
      </c>
      <c r="P1760" s="74" t="s">
        <v>7692</v>
      </c>
      <c r="Q1760" s="32" t="s">
        <v>7693</v>
      </c>
      <c r="R1760" s="32" t="s">
        <v>7694</v>
      </c>
      <c r="S1760" s="178">
        <v>46815869</v>
      </c>
      <c r="T1760" s="74" t="s">
        <v>8103</v>
      </c>
      <c r="U1760" s="163" t="s">
        <v>4658</v>
      </c>
      <c r="V1760" s="35">
        <v>0</v>
      </c>
      <c r="W1760" s="32" t="s">
        <v>25</v>
      </c>
      <c r="X1760" s="35">
        <v>2018</v>
      </c>
      <c r="Y1760" s="32" t="s">
        <v>25</v>
      </c>
      <c r="Z1760" s="99"/>
      <c r="AA1760" s="74"/>
      <c r="AB1760" s="76" t="s">
        <v>6992</v>
      </c>
      <c r="AC1760" s="101" t="s">
        <v>8107</v>
      </c>
      <c r="AD1760" s="99" t="s">
        <v>8107</v>
      </c>
      <c r="AE1760" s="164" t="s">
        <v>8076</v>
      </c>
    </row>
    <row r="1761" spans="2:31" s="146" customFormat="1" x14ac:dyDescent="0.25">
      <c r="B1761" s="162">
        <v>1757</v>
      </c>
      <c r="C1761" s="145" t="s">
        <v>7038</v>
      </c>
      <c r="D1761" s="34">
        <v>404623</v>
      </c>
      <c r="E1761" s="167" t="s">
        <v>7038</v>
      </c>
      <c r="F1761" s="34">
        <v>-77.712258551999994</v>
      </c>
      <c r="G1761" s="34">
        <v>-9.5575466605599999</v>
      </c>
      <c r="H1761" s="171" t="s">
        <v>7038</v>
      </c>
      <c r="I1761" s="51" t="s">
        <v>4399</v>
      </c>
      <c r="J1761" s="51" t="s">
        <v>4560</v>
      </c>
      <c r="K1761" s="51" t="s">
        <v>7685</v>
      </c>
      <c r="L1761" s="51">
        <v>0</v>
      </c>
      <c r="M1761" s="176" t="s">
        <v>27</v>
      </c>
      <c r="N1761" s="177">
        <v>0</v>
      </c>
      <c r="O1761" s="99" t="s">
        <v>8091</v>
      </c>
      <c r="P1761" s="74" t="s">
        <v>7695</v>
      </c>
      <c r="Q1761" s="32" t="s">
        <v>470</v>
      </c>
      <c r="R1761" s="32" t="s">
        <v>1850</v>
      </c>
      <c r="S1761" s="178" t="s">
        <v>7696</v>
      </c>
      <c r="T1761" s="74" t="s">
        <v>8103</v>
      </c>
      <c r="U1761" s="163" t="s">
        <v>4659</v>
      </c>
      <c r="V1761" s="35">
        <v>0</v>
      </c>
      <c r="W1761" s="32" t="s">
        <v>25</v>
      </c>
      <c r="X1761" s="35">
        <v>2018</v>
      </c>
      <c r="Y1761" s="32" t="s">
        <v>25</v>
      </c>
      <c r="Z1761" s="99"/>
      <c r="AA1761" s="74"/>
      <c r="AB1761" s="76" t="s">
        <v>6992</v>
      </c>
      <c r="AC1761" s="101" t="s">
        <v>8107</v>
      </c>
      <c r="AD1761" s="99" t="s">
        <v>8107</v>
      </c>
      <c r="AE1761" s="164" t="s">
        <v>8076</v>
      </c>
    </row>
    <row r="1762" spans="2:31" s="146" customFormat="1" x14ac:dyDescent="0.25">
      <c r="B1762" s="162">
        <v>1758</v>
      </c>
      <c r="C1762" s="145" t="s">
        <v>7038</v>
      </c>
      <c r="D1762" s="34">
        <v>269119</v>
      </c>
      <c r="E1762" s="167" t="s">
        <v>7038</v>
      </c>
      <c r="F1762" s="34">
        <v>-77.693440732599996</v>
      </c>
      <c r="G1762" s="34">
        <v>-9.5710854487799999</v>
      </c>
      <c r="H1762" s="171" t="s">
        <v>7038</v>
      </c>
      <c r="I1762" s="51" t="s">
        <v>4399</v>
      </c>
      <c r="J1762" s="51" t="s">
        <v>4560</v>
      </c>
      <c r="K1762" s="51" t="s">
        <v>7685</v>
      </c>
      <c r="L1762" s="51">
        <v>0</v>
      </c>
      <c r="M1762" s="176" t="s">
        <v>27</v>
      </c>
      <c r="N1762" s="177">
        <v>0</v>
      </c>
      <c r="O1762" s="99" t="s">
        <v>8091</v>
      </c>
      <c r="P1762" s="74" t="s">
        <v>266</v>
      </c>
      <c r="Q1762" s="32" t="s">
        <v>4643</v>
      </c>
      <c r="R1762" s="32" t="s">
        <v>786</v>
      </c>
      <c r="S1762" s="179" t="s">
        <v>7697</v>
      </c>
      <c r="T1762" s="74" t="s">
        <v>8103</v>
      </c>
      <c r="U1762" s="163" t="s">
        <v>4660</v>
      </c>
      <c r="V1762" s="35">
        <v>0</v>
      </c>
      <c r="W1762" s="32" t="s">
        <v>25</v>
      </c>
      <c r="X1762" s="35">
        <v>2018</v>
      </c>
      <c r="Y1762" s="32" t="s">
        <v>25</v>
      </c>
      <c r="Z1762" s="99"/>
      <c r="AA1762" s="74"/>
      <c r="AB1762" s="76" t="s">
        <v>6992</v>
      </c>
      <c r="AC1762" s="101" t="s">
        <v>8107</v>
      </c>
      <c r="AD1762" s="99" t="s">
        <v>8107</v>
      </c>
      <c r="AE1762" s="164" t="s">
        <v>8076</v>
      </c>
    </row>
    <row r="1763" spans="2:31" s="146" customFormat="1" x14ac:dyDescent="0.25">
      <c r="B1763" s="162">
        <v>1759</v>
      </c>
      <c r="C1763" s="145" t="s">
        <v>7038</v>
      </c>
      <c r="D1763" s="34">
        <v>404627</v>
      </c>
      <c r="E1763" s="167" t="s">
        <v>7038</v>
      </c>
      <c r="F1763" s="34">
        <v>-77.7055020504</v>
      </c>
      <c r="G1763" s="34">
        <v>-9.5608343545099999</v>
      </c>
      <c r="H1763" s="171" t="s">
        <v>7038</v>
      </c>
      <c r="I1763" s="51" t="s">
        <v>4399</v>
      </c>
      <c r="J1763" s="51" t="s">
        <v>4560</v>
      </c>
      <c r="K1763" s="51" t="s">
        <v>7685</v>
      </c>
      <c r="L1763" s="51">
        <v>0</v>
      </c>
      <c r="M1763" s="176" t="s">
        <v>27</v>
      </c>
      <c r="N1763" s="177">
        <v>0</v>
      </c>
      <c r="O1763" s="99" t="s">
        <v>8091</v>
      </c>
      <c r="P1763" s="74" t="s">
        <v>614</v>
      </c>
      <c r="Q1763" s="32" t="s">
        <v>7162</v>
      </c>
      <c r="R1763" s="32" t="s">
        <v>7698</v>
      </c>
      <c r="S1763" s="178" t="s">
        <v>7699</v>
      </c>
      <c r="T1763" s="74" t="s">
        <v>8103</v>
      </c>
      <c r="U1763" s="163" t="s">
        <v>4661</v>
      </c>
      <c r="V1763" s="35">
        <v>0</v>
      </c>
      <c r="W1763" s="32" t="s">
        <v>25</v>
      </c>
      <c r="X1763" s="35">
        <v>2018</v>
      </c>
      <c r="Y1763" s="32" t="s">
        <v>25</v>
      </c>
      <c r="Z1763" s="99"/>
      <c r="AA1763" s="74"/>
      <c r="AB1763" s="76" t="s">
        <v>6992</v>
      </c>
      <c r="AC1763" s="101" t="s">
        <v>8107</v>
      </c>
      <c r="AD1763" s="99" t="s">
        <v>8107</v>
      </c>
      <c r="AE1763" s="164" t="s">
        <v>8076</v>
      </c>
    </row>
    <row r="1764" spans="2:31" s="146" customFormat="1" x14ac:dyDescent="0.25">
      <c r="B1764" s="162">
        <v>1760</v>
      </c>
      <c r="C1764" s="145" t="s">
        <v>7038</v>
      </c>
      <c r="D1764" s="34">
        <v>436476</v>
      </c>
      <c r="E1764" s="167" t="s">
        <v>7038</v>
      </c>
      <c r="F1764" s="34">
        <v>-77.892436849999996</v>
      </c>
      <c r="G1764" s="34">
        <v>-9.5596514900000003</v>
      </c>
      <c r="H1764" s="171" t="s">
        <v>7038</v>
      </c>
      <c r="I1764" s="51" t="s">
        <v>4399</v>
      </c>
      <c r="J1764" s="51" t="s">
        <v>4560</v>
      </c>
      <c r="K1764" s="51" t="s">
        <v>7685</v>
      </c>
      <c r="L1764" s="51">
        <v>0</v>
      </c>
      <c r="M1764" s="176" t="s">
        <v>27</v>
      </c>
      <c r="N1764" s="177">
        <v>0</v>
      </c>
      <c r="O1764" s="99" t="s">
        <v>8091</v>
      </c>
      <c r="P1764" s="74" t="s">
        <v>7700</v>
      </c>
      <c r="Q1764" s="32" t="s">
        <v>7701</v>
      </c>
      <c r="R1764" s="32" t="s">
        <v>144</v>
      </c>
      <c r="S1764" s="178">
        <v>31644923</v>
      </c>
      <c r="T1764" s="74" t="s">
        <v>8103</v>
      </c>
      <c r="U1764" s="163" t="s">
        <v>4662</v>
      </c>
      <c r="V1764" s="35">
        <v>0</v>
      </c>
      <c r="W1764" s="32" t="s">
        <v>25</v>
      </c>
      <c r="X1764" s="35">
        <v>2018</v>
      </c>
      <c r="Y1764" s="32" t="s">
        <v>25</v>
      </c>
      <c r="Z1764" s="99"/>
      <c r="AA1764" s="74"/>
      <c r="AB1764" s="76" t="s">
        <v>6992</v>
      </c>
      <c r="AC1764" s="101" t="s">
        <v>8107</v>
      </c>
      <c r="AD1764" s="99" t="s">
        <v>8107</v>
      </c>
      <c r="AE1764" s="164" t="s">
        <v>8076</v>
      </c>
    </row>
    <row r="1765" spans="2:31" s="146" customFormat="1" x14ac:dyDescent="0.25">
      <c r="B1765" s="166">
        <v>1761</v>
      </c>
      <c r="C1765" s="145" t="s">
        <v>7038</v>
      </c>
      <c r="D1765" s="34">
        <v>268808</v>
      </c>
      <c r="E1765" s="167" t="s">
        <v>7038</v>
      </c>
      <c r="F1765" s="34">
        <v>-77.738377391900002</v>
      </c>
      <c r="G1765" s="34">
        <v>-9.5398086040799992</v>
      </c>
      <c r="H1765" s="171" t="s">
        <v>7038</v>
      </c>
      <c r="I1765" s="51" t="s">
        <v>4399</v>
      </c>
      <c r="J1765" s="51" t="s">
        <v>4560</v>
      </c>
      <c r="K1765" s="51" t="s">
        <v>7685</v>
      </c>
      <c r="L1765" s="51">
        <v>0</v>
      </c>
      <c r="M1765" s="176" t="s">
        <v>27</v>
      </c>
      <c r="N1765" s="177">
        <v>0</v>
      </c>
      <c r="O1765" s="99" t="s">
        <v>8091</v>
      </c>
      <c r="P1765" s="74" t="s">
        <v>7702</v>
      </c>
      <c r="Q1765" s="32" t="s">
        <v>7703</v>
      </c>
      <c r="R1765" s="32" t="s">
        <v>7612</v>
      </c>
      <c r="S1765" s="179">
        <v>31644795</v>
      </c>
      <c r="T1765" s="74" t="s">
        <v>8103</v>
      </c>
      <c r="U1765" s="163" t="s">
        <v>4663</v>
      </c>
      <c r="V1765" s="35">
        <v>0</v>
      </c>
      <c r="W1765" s="32" t="s">
        <v>25</v>
      </c>
      <c r="X1765" s="35">
        <v>2018</v>
      </c>
      <c r="Y1765" s="32" t="s">
        <v>25</v>
      </c>
      <c r="Z1765" s="99"/>
      <c r="AA1765" s="74"/>
      <c r="AB1765" s="76" t="s">
        <v>6992</v>
      </c>
      <c r="AC1765" s="101" t="s">
        <v>8107</v>
      </c>
      <c r="AD1765" s="99" t="s">
        <v>8107</v>
      </c>
      <c r="AE1765" s="164" t="s">
        <v>8076</v>
      </c>
    </row>
    <row r="1766" spans="2:31" s="146" customFormat="1" x14ac:dyDescent="0.25">
      <c r="B1766" s="162">
        <v>1762</v>
      </c>
      <c r="C1766" s="145" t="s">
        <v>7038</v>
      </c>
      <c r="D1766" s="34">
        <v>436474</v>
      </c>
      <c r="E1766" s="167" t="s">
        <v>7038</v>
      </c>
      <c r="F1766" s="34">
        <v>-77.893319300000002</v>
      </c>
      <c r="G1766" s="34">
        <v>-9.5616092899999998</v>
      </c>
      <c r="H1766" s="171" t="s">
        <v>7038</v>
      </c>
      <c r="I1766" s="51" t="s">
        <v>4399</v>
      </c>
      <c r="J1766" s="51" t="s">
        <v>4560</v>
      </c>
      <c r="K1766" s="51" t="s">
        <v>7685</v>
      </c>
      <c r="L1766" s="51">
        <v>0</v>
      </c>
      <c r="M1766" s="176" t="s">
        <v>27</v>
      </c>
      <c r="N1766" s="177">
        <v>0</v>
      </c>
      <c r="O1766" s="99" t="s">
        <v>8091</v>
      </c>
      <c r="P1766" s="74" t="s">
        <v>7704</v>
      </c>
      <c r="Q1766" s="32" t="s">
        <v>7705</v>
      </c>
      <c r="R1766" s="32" t="s">
        <v>7602</v>
      </c>
      <c r="S1766" s="178">
        <v>31609530</v>
      </c>
      <c r="T1766" s="74" t="s">
        <v>8103</v>
      </c>
      <c r="U1766" s="163" t="s">
        <v>4664</v>
      </c>
      <c r="V1766" s="35">
        <v>0</v>
      </c>
      <c r="W1766" s="32" t="s">
        <v>25</v>
      </c>
      <c r="X1766" s="35">
        <v>2018</v>
      </c>
      <c r="Y1766" s="32" t="s">
        <v>25</v>
      </c>
      <c r="Z1766" s="99"/>
      <c r="AA1766" s="74"/>
      <c r="AB1766" s="76" t="s">
        <v>6992</v>
      </c>
      <c r="AC1766" s="101" t="s">
        <v>8107</v>
      </c>
      <c r="AD1766" s="99" t="s">
        <v>8107</v>
      </c>
      <c r="AE1766" s="164" t="s">
        <v>8076</v>
      </c>
    </row>
    <row r="1767" spans="2:31" s="146" customFormat="1" x14ac:dyDescent="0.25">
      <c r="B1767" s="162">
        <v>1763</v>
      </c>
      <c r="C1767" s="145" t="s">
        <v>7038</v>
      </c>
      <c r="D1767" s="34">
        <v>404153</v>
      </c>
      <c r="E1767" s="167" t="s">
        <v>7038</v>
      </c>
      <c r="F1767" s="34">
        <v>-77.706334658399996</v>
      </c>
      <c r="G1767" s="34">
        <v>-9.5813452220799995</v>
      </c>
      <c r="H1767" s="171" t="s">
        <v>7038</v>
      </c>
      <c r="I1767" s="51" t="s">
        <v>4399</v>
      </c>
      <c r="J1767" s="51" t="s">
        <v>4560</v>
      </c>
      <c r="K1767" s="51" t="s">
        <v>7685</v>
      </c>
      <c r="L1767" s="51">
        <v>0</v>
      </c>
      <c r="M1767" s="176" t="s">
        <v>27</v>
      </c>
      <c r="N1767" s="177">
        <v>0</v>
      </c>
      <c r="O1767" s="99" t="s">
        <v>8091</v>
      </c>
      <c r="P1767" s="74" t="s">
        <v>2452</v>
      </c>
      <c r="Q1767" s="32" t="s">
        <v>895</v>
      </c>
      <c r="R1767" s="32" t="s">
        <v>4655</v>
      </c>
      <c r="S1767" s="178">
        <v>31644418</v>
      </c>
      <c r="T1767" s="74" t="s">
        <v>8103</v>
      </c>
      <c r="U1767" s="163" t="s">
        <v>4665</v>
      </c>
      <c r="V1767" s="35">
        <v>0</v>
      </c>
      <c r="W1767" s="32" t="s">
        <v>25</v>
      </c>
      <c r="X1767" s="35">
        <v>2018</v>
      </c>
      <c r="Y1767" s="32" t="s">
        <v>25</v>
      </c>
      <c r="Z1767" s="99"/>
      <c r="AA1767" s="74"/>
      <c r="AB1767" s="76" t="s">
        <v>6992</v>
      </c>
      <c r="AC1767" s="101" t="s">
        <v>8107</v>
      </c>
      <c r="AD1767" s="99" t="s">
        <v>8107</v>
      </c>
      <c r="AE1767" s="164" t="s">
        <v>8076</v>
      </c>
    </row>
    <row r="1768" spans="2:31" s="146" customFormat="1" x14ac:dyDescent="0.25">
      <c r="B1768" s="162">
        <v>1764</v>
      </c>
      <c r="C1768" s="145" t="s">
        <v>7038</v>
      </c>
      <c r="D1768" s="34">
        <v>403311</v>
      </c>
      <c r="E1768" s="167" t="s">
        <v>7038</v>
      </c>
      <c r="F1768" s="34">
        <v>-77.656421288000004</v>
      </c>
      <c r="G1768" s="34">
        <v>-9.5565282518599997</v>
      </c>
      <c r="H1768" s="167" t="s">
        <v>7706</v>
      </c>
      <c r="I1768" s="51" t="s">
        <v>4399</v>
      </c>
      <c r="J1768" s="51" t="s">
        <v>4560</v>
      </c>
      <c r="K1768" s="51" t="s">
        <v>7685</v>
      </c>
      <c r="L1768" s="51">
        <v>0</v>
      </c>
      <c r="M1768" s="176" t="s">
        <v>27</v>
      </c>
      <c r="N1768" s="177">
        <v>0</v>
      </c>
      <c r="O1768" s="99" t="s">
        <v>8091</v>
      </c>
      <c r="P1768" s="74" t="s">
        <v>7707</v>
      </c>
      <c r="Q1768" s="32" t="s">
        <v>80</v>
      </c>
      <c r="R1768" s="32" t="s">
        <v>4448</v>
      </c>
      <c r="S1768" s="179" t="s">
        <v>7708</v>
      </c>
      <c r="T1768" s="74" t="s">
        <v>8103</v>
      </c>
      <c r="U1768" s="163" t="s">
        <v>255</v>
      </c>
      <c r="V1768" s="35">
        <v>0</v>
      </c>
      <c r="W1768" s="32" t="s">
        <v>25</v>
      </c>
      <c r="X1768" s="35">
        <v>2019</v>
      </c>
      <c r="Y1768" s="39" t="s">
        <v>255</v>
      </c>
      <c r="Z1768" s="99"/>
      <c r="AA1768" s="169"/>
      <c r="AB1768" s="165" t="s">
        <v>6992</v>
      </c>
      <c r="AC1768" s="100" t="s">
        <v>8107</v>
      </c>
      <c r="AD1768" s="61" t="s">
        <v>8107</v>
      </c>
      <c r="AE1768" s="172" t="s">
        <v>8080</v>
      </c>
    </row>
    <row r="1769" spans="2:31" s="146" customFormat="1" x14ac:dyDescent="0.25">
      <c r="B1769" s="162">
        <v>1765</v>
      </c>
      <c r="C1769" s="145" t="s">
        <v>7038</v>
      </c>
      <c r="D1769" s="34">
        <v>269079</v>
      </c>
      <c r="E1769" s="167" t="s">
        <v>7038</v>
      </c>
      <c r="F1769" s="34">
        <v>-77.693407497500004</v>
      </c>
      <c r="G1769" s="34">
        <v>-9.5703183149900006</v>
      </c>
      <c r="H1769" s="171" t="s">
        <v>7038</v>
      </c>
      <c r="I1769" s="51" t="s">
        <v>4399</v>
      </c>
      <c r="J1769" s="51" t="s">
        <v>4560</v>
      </c>
      <c r="K1769" s="51" t="s">
        <v>7685</v>
      </c>
      <c r="L1769" s="51">
        <v>0</v>
      </c>
      <c r="M1769" s="176" t="s">
        <v>27</v>
      </c>
      <c r="N1769" s="177">
        <v>0</v>
      </c>
      <c r="O1769" s="99" t="s">
        <v>8091</v>
      </c>
      <c r="P1769" s="74" t="s">
        <v>4666</v>
      </c>
      <c r="Q1769" s="32" t="s">
        <v>7677</v>
      </c>
      <c r="R1769" s="32" t="s">
        <v>7498</v>
      </c>
      <c r="S1769" s="178" t="s">
        <v>7709</v>
      </c>
      <c r="T1769" s="74" t="s">
        <v>8103</v>
      </c>
      <c r="U1769" s="163" t="s">
        <v>4667</v>
      </c>
      <c r="V1769" s="35">
        <v>0</v>
      </c>
      <c r="W1769" s="32" t="s">
        <v>25</v>
      </c>
      <c r="X1769" s="35">
        <v>2018</v>
      </c>
      <c r="Y1769" s="32" t="s">
        <v>25</v>
      </c>
      <c r="Z1769" s="99"/>
      <c r="AA1769" s="74"/>
      <c r="AB1769" s="76" t="s">
        <v>6992</v>
      </c>
      <c r="AC1769" s="101" t="s">
        <v>8107</v>
      </c>
      <c r="AD1769" s="99" t="s">
        <v>8107</v>
      </c>
      <c r="AE1769" s="164" t="s">
        <v>8076</v>
      </c>
    </row>
    <row r="1770" spans="2:31" s="146" customFormat="1" x14ac:dyDescent="0.25">
      <c r="B1770" s="162">
        <v>1766</v>
      </c>
      <c r="C1770" s="145" t="s">
        <v>7038</v>
      </c>
      <c r="D1770" s="34">
        <v>407248</v>
      </c>
      <c r="E1770" s="167" t="s">
        <v>7038</v>
      </c>
      <c r="F1770" s="34">
        <v>-77.706837250299998</v>
      </c>
      <c r="G1770" s="34">
        <v>-9.5807303398400006</v>
      </c>
      <c r="H1770" s="171" t="s">
        <v>7038</v>
      </c>
      <c r="I1770" s="51" t="s">
        <v>4399</v>
      </c>
      <c r="J1770" s="51" t="s">
        <v>4560</v>
      </c>
      <c r="K1770" s="51" t="s">
        <v>7685</v>
      </c>
      <c r="L1770" s="51">
        <v>0</v>
      </c>
      <c r="M1770" s="176" t="s">
        <v>27</v>
      </c>
      <c r="N1770" s="177">
        <v>0</v>
      </c>
      <c r="O1770" s="99" t="s">
        <v>8091</v>
      </c>
      <c r="P1770" s="74" t="s">
        <v>7710</v>
      </c>
      <c r="Q1770" s="32" t="s">
        <v>2106</v>
      </c>
      <c r="R1770" s="32" t="s">
        <v>1019</v>
      </c>
      <c r="S1770" s="178" t="s">
        <v>7711</v>
      </c>
      <c r="T1770" s="74" t="s">
        <v>8103</v>
      </c>
      <c r="U1770" s="163" t="s">
        <v>4668</v>
      </c>
      <c r="V1770" s="35">
        <v>0</v>
      </c>
      <c r="W1770" s="32" t="s">
        <v>25</v>
      </c>
      <c r="X1770" s="35">
        <v>2018</v>
      </c>
      <c r="Y1770" s="32" t="s">
        <v>25</v>
      </c>
      <c r="Z1770" s="99"/>
      <c r="AA1770" s="74"/>
      <c r="AB1770" s="76" t="s">
        <v>6992</v>
      </c>
      <c r="AC1770" s="101" t="s">
        <v>8107</v>
      </c>
      <c r="AD1770" s="99" t="s">
        <v>8107</v>
      </c>
      <c r="AE1770" s="164" t="s">
        <v>8076</v>
      </c>
    </row>
    <row r="1771" spans="2:31" s="146" customFormat="1" x14ac:dyDescent="0.25">
      <c r="B1771" s="162">
        <v>1767</v>
      </c>
      <c r="C1771" s="145" t="s">
        <v>7038</v>
      </c>
      <c r="D1771" s="34">
        <v>436475</v>
      </c>
      <c r="E1771" s="167" t="s">
        <v>7038</v>
      </c>
      <c r="F1771" s="34">
        <v>-77.892436849999996</v>
      </c>
      <c r="G1771" s="34">
        <v>-9.5596514900000003</v>
      </c>
      <c r="H1771" s="171" t="s">
        <v>7038</v>
      </c>
      <c r="I1771" s="51" t="s">
        <v>4399</v>
      </c>
      <c r="J1771" s="51" t="s">
        <v>4560</v>
      </c>
      <c r="K1771" s="51" t="s">
        <v>7685</v>
      </c>
      <c r="L1771" s="51">
        <v>0</v>
      </c>
      <c r="M1771" s="176" t="s">
        <v>27</v>
      </c>
      <c r="N1771" s="177">
        <v>0</v>
      </c>
      <c r="O1771" s="99" t="s">
        <v>8091</v>
      </c>
      <c r="P1771" s="74" t="s">
        <v>7712</v>
      </c>
      <c r="Q1771" s="32" t="s">
        <v>410</v>
      </c>
      <c r="R1771" s="32"/>
      <c r="S1771" s="178">
        <v>31645025</v>
      </c>
      <c r="T1771" s="74" t="s">
        <v>8103</v>
      </c>
      <c r="U1771" s="163" t="s">
        <v>4669</v>
      </c>
      <c r="V1771" s="35">
        <v>0</v>
      </c>
      <c r="W1771" s="32" t="s">
        <v>25</v>
      </c>
      <c r="X1771" s="35">
        <v>2018</v>
      </c>
      <c r="Y1771" s="32" t="s">
        <v>25</v>
      </c>
      <c r="Z1771" s="99"/>
      <c r="AA1771" s="74"/>
      <c r="AB1771" s="76" t="s">
        <v>6992</v>
      </c>
      <c r="AC1771" s="101" t="s">
        <v>8107</v>
      </c>
      <c r="AD1771" s="99" t="s">
        <v>8107</v>
      </c>
      <c r="AE1771" s="164" t="s">
        <v>8076</v>
      </c>
    </row>
    <row r="1772" spans="2:31" s="146" customFormat="1" x14ac:dyDescent="0.25">
      <c r="B1772" s="162">
        <v>1768</v>
      </c>
      <c r="C1772" s="145" t="s">
        <v>7038</v>
      </c>
      <c r="D1772" s="34">
        <v>269121</v>
      </c>
      <c r="E1772" s="167" t="s">
        <v>7038</v>
      </c>
      <c r="F1772" s="34">
        <v>-77.693279799999999</v>
      </c>
      <c r="G1772" s="34">
        <v>-9.5710947058200002</v>
      </c>
      <c r="H1772" s="171" t="s">
        <v>7038</v>
      </c>
      <c r="I1772" s="51" t="s">
        <v>4399</v>
      </c>
      <c r="J1772" s="51" t="s">
        <v>4560</v>
      </c>
      <c r="K1772" s="51" t="s">
        <v>7685</v>
      </c>
      <c r="L1772" s="51">
        <v>0</v>
      </c>
      <c r="M1772" s="176" t="s">
        <v>27</v>
      </c>
      <c r="N1772" s="177">
        <v>0</v>
      </c>
      <c r="O1772" s="99" t="s">
        <v>8091</v>
      </c>
      <c r="P1772" s="74" t="s">
        <v>7713</v>
      </c>
      <c r="Q1772" s="32" t="s">
        <v>7498</v>
      </c>
      <c r="R1772" s="32" t="s">
        <v>1093</v>
      </c>
      <c r="S1772" s="178" t="s">
        <v>7714</v>
      </c>
      <c r="T1772" s="74" t="s">
        <v>8103</v>
      </c>
      <c r="U1772" s="163" t="s">
        <v>4670</v>
      </c>
      <c r="V1772" s="35">
        <v>0</v>
      </c>
      <c r="W1772" s="32" t="s">
        <v>25</v>
      </c>
      <c r="X1772" s="35">
        <v>2018</v>
      </c>
      <c r="Y1772" s="32" t="s">
        <v>25</v>
      </c>
      <c r="Z1772" s="99"/>
      <c r="AA1772" s="74"/>
      <c r="AB1772" s="76" t="s">
        <v>6992</v>
      </c>
      <c r="AC1772" s="101" t="s">
        <v>8107</v>
      </c>
      <c r="AD1772" s="99" t="s">
        <v>8107</v>
      </c>
      <c r="AE1772" s="164" t="s">
        <v>8076</v>
      </c>
    </row>
    <row r="1773" spans="2:31" s="146" customFormat="1" x14ac:dyDescent="0.25">
      <c r="B1773" s="166">
        <v>1769</v>
      </c>
      <c r="C1773" s="145" t="s">
        <v>7038</v>
      </c>
      <c r="D1773" s="34">
        <v>404618</v>
      </c>
      <c r="E1773" s="167" t="s">
        <v>7038</v>
      </c>
      <c r="F1773" s="34">
        <v>-77.711298321499996</v>
      </c>
      <c r="G1773" s="34">
        <v>-9.5580439163699999</v>
      </c>
      <c r="H1773" s="171" t="s">
        <v>7038</v>
      </c>
      <c r="I1773" s="51" t="s">
        <v>4399</v>
      </c>
      <c r="J1773" s="51" t="s">
        <v>4560</v>
      </c>
      <c r="K1773" s="51" t="s">
        <v>7685</v>
      </c>
      <c r="L1773" s="51">
        <v>0</v>
      </c>
      <c r="M1773" s="176" t="s">
        <v>27</v>
      </c>
      <c r="N1773" s="177">
        <v>0</v>
      </c>
      <c r="O1773" s="99" t="s">
        <v>8091</v>
      </c>
      <c r="P1773" s="74" t="s">
        <v>4671</v>
      </c>
      <c r="Q1773" s="32" t="s">
        <v>7715</v>
      </c>
      <c r="R1773" s="32" t="s">
        <v>7716</v>
      </c>
      <c r="S1773" s="178" t="s">
        <v>7717</v>
      </c>
      <c r="T1773" s="74" t="s">
        <v>8103</v>
      </c>
      <c r="U1773" s="163" t="s">
        <v>4672</v>
      </c>
      <c r="V1773" s="35">
        <v>0</v>
      </c>
      <c r="W1773" s="32" t="s">
        <v>25</v>
      </c>
      <c r="X1773" s="35">
        <v>2018</v>
      </c>
      <c r="Y1773" s="32" t="s">
        <v>25</v>
      </c>
      <c r="Z1773" s="99"/>
      <c r="AA1773" s="74"/>
      <c r="AB1773" s="76" t="s">
        <v>6992</v>
      </c>
      <c r="AC1773" s="101" t="s">
        <v>8107</v>
      </c>
      <c r="AD1773" s="99" t="s">
        <v>8107</v>
      </c>
      <c r="AE1773" s="164" t="s">
        <v>8076</v>
      </c>
    </row>
    <row r="1774" spans="2:31" s="146" customFormat="1" x14ac:dyDescent="0.25">
      <c r="B1774" s="162">
        <v>1770</v>
      </c>
      <c r="C1774" s="145" t="s">
        <v>7038</v>
      </c>
      <c r="D1774" s="34">
        <v>406348</v>
      </c>
      <c r="E1774" s="167" t="s">
        <v>7038</v>
      </c>
      <c r="F1774" s="34">
        <v>-77.740621462099995</v>
      </c>
      <c r="G1774" s="34">
        <v>-9.5369004924999992</v>
      </c>
      <c r="H1774" s="171" t="s">
        <v>7038</v>
      </c>
      <c r="I1774" s="51" t="s">
        <v>4399</v>
      </c>
      <c r="J1774" s="51" t="s">
        <v>4560</v>
      </c>
      <c r="K1774" s="51" t="s">
        <v>7685</v>
      </c>
      <c r="L1774" s="51">
        <v>0</v>
      </c>
      <c r="M1774" s="176" t="s">
        <v>27</v>
      </c>
      <c r="N1774" s="177">
        <v>0</v>
      </c>
      <c r="O1774" s="99" t="s">
        <v>8091</v>
      </c>
      <c r="P1774" s="74" t="s">
        <v>1039</v>
      </c>
      <c r="Q1774" s="32" t="s">
        <v>3618</v>
      </c>
      <c r="R1774" s="32" t="s">
        <v>7718</v>
      </c>
      <c r="S1774" s="178" t="s">
        <v>7719</v>
      </c>
      <c r="T1774" s="74" t="s">
        <v>8103</v>
      </c>
      <c r="U1774" s="163" t="s">
        <v>4673</v>
      </c>
      <c r="V1774" s="35">
        <v>0</v>
      </c>
      <c r="W1774" s="32" t="s">
        <v>25</v>
      </c>
      <c r="X1774" s="35">
        <v>2018</v>
      </c>
      <c r="Y1774" s="32" t="s">
        <v>25</v>
      </c>
      <c r="Z1774" s="99"/>
      <c r="AA1774" s="74"/>
      <c r="AB1774" s="76" t="s">
        <v>6992</v>
      </c>
      <c r="AC1774" s="101" t="s">
        <v>8107</v>
      </c>
      <c r="AD1774" s="99" t="s">
        <v>8107</v>
      </c>
      <c r="AE1774" s="164" t="s">
        <v>8076</v>
      </c>
    </row>
    <row r="1775" spans="2:31" s="146" customFormat="1" x14ac:dyDescent="0.25">
      <c r="B1775" s="162">
        <v>1771</v>
      </c>
      <c r="C1775" s="145" t="s">
        <v>7038</v>
      </c>
      <c r="D1775" s="34">
        <v>269090</v>
      </c>
      <c r="E1775" s="167" t="s">
        <v>7038</v>
      </c>
      <c r="F1775" s="34">
        <v>-79.824775239999994</v>
      </c>
      <c r="G1775" s="34">
        <v>-4.6295447100000002</v>
      </c>
      <c r="H1775" s="171" t="s">
        <v>7038</v>
      </c>
      <c r="I1775" s="51" t="s">
        <v>4399</v>
      </c>
      <c r="J1775" s="51" t="s">
        <v>4560</v>
      </c>
      <c r="K1775" s="51" t="s">
        <v>7685</v>
      </c>
      <c r="L1775" s="51">
        <v>0</v>
      </c>
      <c r="M1775" s="176" t="s">
        <v>27</v>
      </c>
      <c r="N1775" s="177">
        <v>0</v>
      </c>
      <c r="O1775" s="99" t="s">
        <v>8091</v>
      </c>
      <c r="P1775" s="74" t="s">
        <v>7720</v>
      </c>
      <c r="Q1775" s="32" t="s">
        <v>4674</v>
      </c>
      <c r="R1775" s="32" t="s">
        <v>121</v>
      </c>
      <c r="S1775" s="178">
        <v>47175485</v>
      </c>
      <c r="T1775" s="74" t="s">
        <v>8103</v>
      </c>
      <c r="U1775" s="163" t="s">
        <v>4675</v>
      </c>
      <c r="V1775" s="35">
        <v>0</v>
      </c>
      <c r="W1775" s="32" t="s">
        <v>25</v>
      </c>
      <c r="X1775" s="35">
        <v>2018</v>
      </c>
      <c r="Y1775" s="32" t="s">
        <v>25</v>
      </c>
      <c r="Z1775" s="99"/>
      <c r="AA1775" s="74"/>
      <c r="AB1775" s="76" t="s">
        <v>6992</v>
      </c>
      <c r="AC1775" s="101" t="s">
        <v>8107</v>
      </c>
      <c r="AD1775" s="99" t="s">
        <v>8107</v>
      </c>
      <c r="AE1775" s="164" t="s">
        <v>8076</v>
      </c>
    </row>
    <row r="1776" spans="2:31" s="146" customFormat="1" x14ac:dyDescent="0.25">
      <c r="B1776" s="162">
        <v>1772</v>
      </c>
      <c r="C1776" s="145" t="s">
        <v>7038</v>
      </c>
      <c r="D1776" s="34">
        <v>436472</v>
      </c>
      <c r="E1776" s="167" t="s">
        <v>7038</v>
      </c>
      <c r="F1776" s="34">
        <v>-79.824775239999994</v>
      </c>
      <c r="G1776" s="34">
        <v>-4.6295447100000002</v>
      </c>
      <c r="H1776" s="171" t="s">
        <v>7038</v>
      </c>
      <c r="I1776" s="51" t="s">
        <v>4399</v>
      </c>
      <c r="J1776" s="51" t="s">
        <v>4560</v>
      </c>
      <c r="K1776" s="51" t="s">
        <v>7685</v>
      </c>
      <c r="L1776" s="51">
        <v>0</v>
      </c>
      <c r="M1776" s="176" t="s">
        <v>27</v>
      </c>
      <c r="N1776" s="177">
        <v>0</v>
      </c>
      <c r="O1776" s="99" t="s">
        <v>8091</v>
      </c>
      <c r="P1776" s="74" t="s">
        <v>7721</v>
      </c>
      <c r="Q1776" s="32" t="s">
        <v>4674</v>
      </c>
      <c r="R1776" s="32" t="s">
        <v>7498</v>
      </c>
      <c r="S1776" s="179">
        <v>31645436</v>
      </c>
      <c r="T1776" s="74" t="s">
        <v>8103</v>
      </c>
      <c r="U1776" s="163" t="s">
        <v>4676</v>
      </c>
      <c r="V1776" s="35">
        <v>0</v>
      </c>
      <c r="W1776" s="32" t="s">
        <v>25</v>
      </c>
      <c r="X1776" s="35">
        <v>2018</v>
      </c>
      <c r="Y1776" s="32" t="s">
        <v>25</v>
      </c>
      <c r="Z1776" s="99"/>
      <c r="AA1776" s="74"/>
      <c r="AB1776" s="76" t="s">
        <v>6992</v>
      </c>
      <c r="AC1776" s="101" t="s">
        <v>8107</v>
      </c>
      <c r="AD1776" s="99" t="s">
        <v>8107</v>
      </c>
      <c r="AE1776" s="164" t="s">
        <v>8076</v>
      </c>
    </row>
    <row r="1777" spans="2:31" s="146" customFormat="1" x14ac:dyDescent="0.25">
      <c r="B1777" s="162">
        <v>1773</v>
      </c>
      <c r="C1777" s="145" t="s">
        <v>7038</v>
      </c>
      <c r="D1777" s="34">
        <v>268990</v>
      </c>
      <c r="E1777" s="167" t="s">
        <v>7038</v>
      </c>
      <c r="F1777" s="34">
        <v>-77.724832713699996</v>
      </c>
      <c r="G1777" s="34">
        <v>-9.5552004450299997</v>
      </c>
      <c r="H1777" s="171" t="s">
        <v>7038</v>
      </c>
      <c r="I1777" s="51" t="s">
        <v>4399</v>
      </c>
      <c r="J1777" s="51" t="s">
        <v>4560</v>
      </c>
      <c r="K1777" s="51" t="s">
        <v>7685</v>
      </c>
      <c r="L1777" s="51">
        <v>0</v>
      </c>
      <c r="M1777" s="176" t="s">
        <v>27</v>
      </c>
      <c r="N1777" s="177">
        <v>0</v>
      </c>
      <c r="O1777" s="99" t="s">
        <v>8091</v>
      </c>
      <c r="P1777" s="74" t="s">
        <v>7722</v>
      </c>
      <c r="Q1777" s="32" t="s">
        <v>191</v>
      </c>
      <c r="R1777" s="32" t="s">
        <v>253</v>
      </c>
      <c r="S1777" s="178" t="s">
        <v>7723</v>
      </c>
      <c r="T1777" s="74" t="s">
        <v>8103</v>
      </c>
      <c r="U1777" s="163" t="s">
        <v>4677</v>
      </c>
      <c r="V1777" s="35">
        <v>0</v>
      </c>
      <c r="W1777" s="32" t="s">
        <v>25</v>
      </c>
      <c r="X1777" s="35">
        <v>2018</v>
      </c>
      <c r="Y1777" s="32" t="s">
        <v>25</v>
      </c>
      <c r="Z1777" s="99"/>
      <c r="AA1777" s="74"/>
      <c r="AB1777" s="76" t="s">
        <v>6992</v>
      </c>
      <c r="AC1777" s="101" t="s">
        <v>8107</v>
      </c>
      <c r="AD1777" s="99" t="s">
        <v>8107</v>
      </c>
      <c r="AE1777" s="164" t="s">
        <v>8076</v>
      </c>
    </row>
    <row r="1778" spans="2:31" s="146" customFormat="1" x14ac:dyDescent="0.25">
      <c r="B1778" s="162">
        <v>1774</v>
      </c>
      <c r="C1778" s="145" t="s">
        <v>7038</v>
      </c>
      <c r="D1778" s="34">
        <v>269333</v>
      </c>
      <c r="E1778" s="167" t="s">
        <v>7038</v>
      </c>
      <c r="F1778" s="34">
        <v>-77.724597512800003</v>
      </c>
      <c r="G1778" s="34">
        <v>-9.5569087932399999</v>
      </c>
      <c r="H1778" s="171" t="s">
        <v>7038</v>
      </c>
      <c r="I1778" s="51" t="s">
        <v>4399</v>
      </c>
      <c r="J1778" s="51" t="s">
        <v>4560</v>
      </c>
      <c r="K1778" s="51" t="s">
        <v>7685</v>
      </c>
      <c r="L1778" s="51">
        <v>0</v>
      </c>
      <c r="M1778" s="176" t="s">
        <v>27</v>
      </c>
      <c r="N1778" s="177">
        <v>0</v>
      </c>
      <c r="O1778" s="99" t="s">
        <v>8091</v>
      </c>
      <c r="P1778" s="74" t="s">
        <v>221</v>
      </c>
      <c r="Q1778" s="32" t="s">
        <v>191</v>
      </c>
      <c r="R1778" s="32" t="s">
        <v>410</v>
      </c>
      <c r="S1778" s="178">
        <v>31645313</v>
      </c>
      <c r="T1778" s="74" t="s">
        <v>8103</v>
      </c>
      <c r="U1778" s="163" t="s">
        <v>4678</v>
      </c>
      <c r="V1778" s="35">
        <v>0</v>
      </c>
      <c r="W1778" s="32" t="s">
        <v>25</v>
      </c>
      <c r="X1778" s="35">
        <v>2018</v>
      </c>
      <c r="Y1778" s="32" t="s">
        <v>25</v>
      </c>
      <c r="Z1778" s="99"/>
      <c r="AA1778" s="74"/>
      <c r="AB1778" s="76" t="s">
        <v>6992</v>
      </c>
      <c r="AC1778" s="101" t="s">
        <v>8107</v>
      </c>
      <c r="AD1778" s="99" t="s">
        <v>8107</v>
      </c>
      <c r="AE1778" s="164" t="s">
        <v>8076</v>
      </c>
    </row>
    <row r="1779" spans="2:31" s="146" customFormat="1" x14ac:dyDescent="0.25">
      <c r="B1779" s="162">
        <v>1775</v>
      </c>
      <c r="C1779" s="145" t="s">
        <v>7038</v>
      </c>
      <c r="D1779" s="34">
        <v>406347</v>
      </c>
      <c r="E1779" s="167" t="s">
        <v>7038</v>
      </c>
      <c r="F1779" s="34">
        <v>-77.740471257600007</v>
      </c>
      <c r="G1779" s="34">
        <v>-9.5368317202499995</v>
      </c>
      <c r="H1779" s="171" t="s">
        <v>7038</v>
      </c>
      <c r="I1779" s="51" t="s">
        <v>4399</v>
      </c>
      <c r="J1779" s="51" t="s">
        <v>4560</v>
      </c>
      <c r="K1779" s="51" t="s">
        <v>7685</v>
      </c>
      <c r="L1779" s="51">
        <v>0</v>
      </c>
      <c r="M1779" s="176" t="s">
        <v>27</v>
      </c>
      <c r="N1779" s="177">
        <v>0</v>
      </c>
      <c r="O1779" s="99" t="s">
        <v>8091</v>
      </c>
      <c r="P1779" s="74" t="s">
        <v>7724</v>
      </c>
      <c r="Q1779" s="32" t="s">
        <v>121</v>
      </c>
      <c r="R1779" s="32" t="s">
        <v>4448</v>
      </c>
      <c r="S1779" s="178" t="s">
        <v>7725</v>
      </c>
      <c r="T1779" s="74" t="s">
        <v>8103</v>
      </c>
      <c r="U1779" s="163" t="s">
        <v>4679</v>
      </c>
      <c r="V1779" s="35">
        <v>0</v>
      </c>
      <c r="W1779" s="32" t="s">
        <v>25</v>
      </c>
      <c r="X1779" s="35">
        <v>2018</v>
      </c>
      <c r="Y1779" s="32" t="s">
        <v>25</v>
      </c>
      <c r="Z1779" s="99"/>
      <c r="AA1779" s="74"/>
      <c r="AB1779" s="76" t="s">
        <v>6992</v>
      </c>
      <c r="AC1779" s="101" t="s">
        <v>8107</v>
      </c>
      <c r="AD1779" s="99" t="s">
        <v>8107</v>
      </c>
      <c r="AE1779" s="164" t="s">
        <v>8076</v>
      </c>
    </row>
    <row r="1780" spans="2:31" s="146" customFormat="1" x14ac:dyDescent="0.25">
      <c r="B1780" s="162">
        <v>1776</v>
      </c>
      <c r="C1780" s="145" t="s">
        <v>7038</v>
      </c>
      <c r="D1780" s="34">
        <v>412024</v>
      </c>
      <c r="E1780" s="167" t="s">
        <v>7038</v>
      </c>
      <c r="F1780" s="34">
        <v>-77.721626370999999</v>
      </c>
      <c r="G1780" s="34">
        <v>-9.5567038555000003</v>
      </c>
      <c r="H1780" s="171" t="s">
        <v>7038</v>
      </c>
      <c r="I1780" s="51" t="s">
        <v>4399</v>
      </c>
      <c r="J1780" s="51" t="s">
        <v>4560</v>
      </c>
      <c r="K1780" s="51" t="s">
        <v>7685</v>
      </c>
      <c r="L1780" s="51">
        <v>0</v>
      </c>
      <c r="M1780" s="176" t="s">
        <v>27</v>
      </c>
      <c r="N1780" s="177">
        <v>0</v>
      </c>
      <c r="O1780" s="99" t="s">
        <v>8091</v>
      </c>
      <c r="P1780" s="74" t="s">
        <v>7726</v>
      </c>
      <c r="Q1780" s="32" t="s">
        <v>121</v>
      </c>
      <c r="R1780" s="32" t="s">
        <v>7649</v>
      </c>
      <c r="S1780" s="178" t="s">
        <v>7727</v>
      </c>
      <c r="T1780" s="74" t="s">
        <v>8103</v>
      </c>
      <c r="U1780" s="163" t="s">
        <v>4680</v>
      </c>
      <c r="V1780" s="35">
        <v>0</v>
      </c>
      <c r="W1780" s="32" t="s">
        <v>25</v>
      </c>
      <c r="X1780" s="35">
        <v>2018</v>
      </c>
      <c r="Y1780" s="32" t="s">
        <v>25</v>
      </c>
      <c r="Z1780" s="99"/>
      <c r="AA1780" s="74"/>
      <c r="AB1780" s="76" t="s">
        <v>6992</v>
      </c>
      <c r="AC1780" s="101" t="s">
        <v>8107</v>
      </c>
      <c r="AD1780" s="99" t="s">
        <v>8107</v>
      </c>
      <c r="AE1780" s="164" t="s">
        <v>8076</v>
      </c>
    </row>
    <row r="1781" spans="2:31" s="146" customFormat="1" x14ac:dyDescent="0.25">
      <c r="B1781" s="166">
        <v>1777</v>
      </c>
      <c r="C1781" s="145" t="s">
        <v>7038</v>
      </c>
      <c r="D1781" s="34">
        <v>404612</v>
      </c>
      <c r="E1781" s="167" t="s">
        <v>7038</v>
      </c>
      <c r="F1781" s="34">
        <v>-77.654486129000006</v>
      </c>
      <c r="G1781" s="34">
        <v>-10.0495245761</v>
      </c>
      <c r="H1781" s="171" t="s">
        <v>7038</v>
      </c>
      <c r="I1781" s="51" t="s">
        <v>4399</v>
      </c>
      <c r="J1781" s="51" t="s">
        <v>4560</v>
      </c>
      <c r="K1781" s="51" t="s">
        <v>7685</v>
      </c>
      <c r="L1781" s="51">
        <v>0</v>
      </c>
      <c r="M1781" s="176" t="s">
        <v>27</v>
      </c>
      <c r="N1781" s="177">
        <v>0</v>
      </c>
      <c r="O1781" s="99" t="s">
        <v>8091</v>
      </c>
      <c r="P1781" s="74" t="s">
        <v>7728</v>
      </c>
      <c r="Q1781" s="32" t="s">
        <v>1643</v>
      </c>
      <c r="R1781" s="32" t="s">
        <v>144</v>
      </c>
      <c r="S1781" s="179" t="s">
        <v>7729</v>
      </c>
      <c r="T1781" s="74" t="s">
        <v>8103</v>
      </c>
      <c r="U1781" s="163" t="s">
        <v>4681</v>
      </c>
      <c r="V1781" s="35">
        <v>0</v>
      </c>
      <c r="W1781" s="32" t="s">
        <v>25</v>
      </c>
      <c r="X1781" s="35">
        <v>2018</v>
      </c>
      <c r="Y1781" s="32" t="s">
        <v>25</v>
      </c>
      <c r="Z1781" s="99"/>
      <c r="AA1781" s="74"/>
      <c r="AB1781" s="76" t="s">
        <v>6992</v>
      </c>
      <c r="AC1781" s="101" t="s">
        <v>8107</v>
      </c>
      <c r="AD1781" s="99" t="s">
        <v>8107</v>
      </c>
      <c r="AE1781" s="164" t="s">
        <v>8076</v>
      </c>
    </row>
    <row r="1782" spans="2:31" s="146" customFormat="1" x14ac:dyDescent="0.25">
      <c r="B1782" s="162">
        <v>1778</v>
      </c>
      <c r="C1782" s="145" t="s">
        <v>7038</v>
      </c>
      <c r="D1782" s="34">
        <v>269093</v>
      </c>
      <c r="E1782" s="167" t="s">
        <v>7038</v>
      </c>
      <c r="F1782" s="34">
        <v>-77.694126324099997</v>
      </c>
      <c r="G1782" s="34">
        <v>-9.5712417053499994</v>
      </c>
      <c r="H1782" s="171" t="s">
        <v>7038</v>
      </c>
      <c r="I1782" s="51" t="s">
        <v>4399</v>
      </c>
      <c r="J1782" s="51" t="s">
        <v>4560</v>
      </c>
      <c r="K1782" s="51" t="s">
        <v>7685</v>
      </c>
      <c r="L1782" s="51">
        <v>0</v>
      </c>
      <c r="M1782" s="176" t="s">
        <v>27</v>
      </c>
      <c r="N1782" s="177">
        <v>0</v>
      </c>
      <c r="O1782" s="99" t="s">
        <v>8091</v>
      </c>
      <c r="P1782" s="74" t="s">
        <v>84</v>
      </c>
      <c r="Q1782" s="32" t="s">
        <v>144</v>
      </c>
      <c r="R1782" s="32" t="s">
        <v>4607</v>
      </c>
      <c r="S1782" s="178" t="s">
        <v>7730</v>
      </c>
      <c r="T1782" s="74" t="s">
        <v>8103</v>
      </c>
      <c r="U1782" s="163" t="s">
        <v>4682</v>
      </c>
      <c r="V1782" s="35">
        <v>0</v>
      </c>
      <c r="W1782" s="32" t="s">
        <v>25</v>
      </c>
      <c r="X1782" s="35">
        <v>2018</v>
      </c>
      <c r="Y1782" s="32" t="s">
        <v>25</v>
      </c>
      <c r="Z1782" s="99"/>
      <c r="AA1782" s="74"/>
      <c r="AB1782" s="76" t="s">
        <v>6992</v>
      </c>
      <c r="AC1782" s="101" t="s">
        <v>8107</v>
      </c>
      <c r="AD1782" s="99" t="s">
        <v>8107</v>
      </c>
      <c r="AE1782" s="164" t="s">
        <v>8076</v>
      </c>
    </row>
    <row r="1783" spans="2:31" s="146" customFormat="1" x14ac:dyDescent="0.25">
      <c r="B1783" s="162">
        <v>1779</v>
      </c>
      <c r="C1783" s="145" t="s">
        <v>7038</v>
      </c>
      <c r="D1783" s="34">
        <v>269515</v>
      </c>
      <c r="E1783" s="167" t="s">
        <v>7038</v>
      </c>
      <c r="F1783" s="34">
        <v>-77.724635063999997</v>
      </c>
      <c r="G1783" s="34">
        <v>-9.5571389060800005</v>
      </c>
      <c r="H1783" s="171" t="s">
        <v>7038</v>
      </c>
      <c r="I1783" s="51" t="s">
        <v>4399</v>
      </c>
      <c r="J1783" s="51" t="s">
        <v>4560</v>
      </c>
      <c r="K1783" s="51" t="s">
        <v>7685</v>
      </c>
      <c r="L1783" s="51">
        <v>0</v>
      </c>
      <c r="M1783" s="176" t="s">
        <v>27</v>
      </c>
      <c r="N1783" s="177">
        <v>0</v>
      </c>
      <c r="O1783" s="99" t="s">
        <v>8091</v>
      </c>
      <c r="P1783" s="74" t="s">
        <v>4683</v>
      </c>
      <c r="Q1783" s="32" t="s">
        <v>253</v>
      </c>
      <c r="R1783" s="32" t="s">
        <v>144</v>
      </c>
      <c r="S1783" s="178">
        <v>47696637</v>
      </c>
      <c r="T1783" s="74" t="s">
        <v>8103</v>
      </c>
      <c r="U1783" s="163" t="s">
        <v>4680</v>
      </c>
      <c r="V1783" s="35">
        <v>0</v>
      </c>
      <c r="W1783" s="32" t="s">
        <v>25</v>
      </c>
      <c r="X1783" s="35">
        <v>2018</v>
      </c>
      <c r="Y1783" s="32" t="s">
        <v>25</v>
      </c>
      <c r="Z1783" s="99"/>
      <c r="AA1783" s="74"/>
      <c r="AB1783" s="76" t="s">
        <v>6992</v>
      </c>
      <c r="AC1783" s="101" t="s">
        <v>8107</v>
      </c>
      <c r="AD1783" s="99" t="s">
        <v>8107</v>
      </c>
      <c r="AE1783" s="164" t="s">
        <v>8076</v>
      </c>
    </row>
    <row r="1784" spans="2:31" s="146" customFormat="1" x14ac:dyDescent="0.25">
      <c r="B1784" s="162">
        <v>1780</v>
      </c>
      <c r="C1784" s="145" t="s">
        <v>7038</v>
      </c>
      <c r="D1784" s="34">
        <v>269116</v>
      </c>
      <c r="E1784" s="167" t="s">
        <v>7038</v>
      </c>
      <c r="F1784" s="34">
        <v>-77.693425980499995</v>
      </c>
      <c r="G1784" s="34">
        <v>-9.5712044682100004</v>
      </c>
      <c r="H1784" s="171" t="s">
        <v>7038</v>
      </c>
      <c r="I1784" s="51" t="s">
        <v>4399</v>
      </c>
      <c r="J1784" s="51" t="s">
        <v>4560</v>
      </c>
      <c r="K1784" s="51" t="s">
        <v>7685</v>
      </c>
      <c r="L1784" s="51">
        <v>0</v>
      </c>
      <c r="M1784" s="176" t="s">
        <v>27</v>
      </c>
      <c r="N1784" s="177">
        <v>0</v>
      </c>
      <c r="O1784" s="99" t="s">
        <v>8091</v>
      </c>
      <c r="P1784" s="74" t="s">
        <v>7731</v>
      </c>
      <c r="Q1784" s="32" t="s">
        <v>7732</v>
      </c>
      <c r="R1784" s="32" t="s">
        <v>4462</v>
      </c>
      <c r="S1784" s="178">
        <v>31674727</v>
      </c>
      <c r="T1784" s="74" t="s">
        <v>8103</v>
      </c>
      <c r="U1784" s="38" t="s">
        <v>255</v>
      </c>
      <c r="V1784" s="35">
        <v>0</v>
      </c>
      <c r="W1784" s="32" t="s">
        <v>25</v>
      </c>
      <c r="X1784" s="35">
        <v>2019</v>
      </c>
      <c r="Y1784" s="38" t="s">
        <v>255</v>
      </c>
      <c r="Z1784" s="99"/>
      <c r="AA1784" s="74"/>
      <c r="AB1784" s="76" t="s">
        <v>255</v>
      </c>
      <c r="AC1784" s="101" t="s">
        <v>8107</v>
      </c>
      <c r="AD1784" s="99" t="s">
        <v>8107</v>
      </c>
      <c r="AE1784" s="172" t="s">
        <v>8080</v>
      </c>
    </row>
    <row r="1785" spans="2:31" s="146" customFormat="1" x14ac:dyDescent="0.25">
      <c r="B1785" s="162">
        <v>1781</v>
      </c>
      <c r="C1785" s="145" t="s">
        <v>7038</v>
      </c>
      <c r="D1785" s="34">
        <v>402512</v>
      </c>
      <c r="E1785" s="167" t="s">
        <v>7038</v>
      </c>
      <c r="F1785" s="34">
        <v>-77.1957640193</v>
      </c>
      <c r="G1785" s="34">
        <v>-9.4116473231499995</v>
      </c>
      <c r="H1785" s="171" t="s">
        <v>7038</v>
      </c>
      <c r="I1785" s="51" t="s">
        <v>4399</v>
      </c>
      <c r="J1785" s="32" t="s">
        <v>4684</v>
      </c>
      <c r="K1785" s="32" t="s">
        <v>7733</v>
      </c>
      <c r="L1785" s="32">
        <v>0</v>
      </c>
      <c r="M1785" s="34" t="s">
        <v>27</v>
      </c>
      <c r="N1785" s="35">
        <v>0</v>
      </c>
      <c r="O1785" s="99" t="s">
        <v>8091</v>
      </c>
      <c r="P1785" s="74" t="s">
        <v>7734</v>
      </c>
      <c r="Q1785" s="32" t="s">
        <v>1610</v>
      </c>
      <c r="R1785" s="32" t="s">
        <v>7735</v>
      </c>
      <c r="S1785" s="75" t="s">
        <v>7736</v>
      </c>
      <c r="T1785" s="74" t="s">
        <v>8103</v>
      </c>
      <c r="U1785" s="163" t="s">
        <v>4685</v>
      </c>
      <c r="V1785" s="35">
        <v>0</v>
      </c>
      <c r="W1785" s="32" t="s">
        <v>25</v>
      </c>
      <c r="X1785" s="35">
        <v>2018</v>
      </c>
      <c r="Y1785" s="32" t="s">
        <v>25</v>
      </c>
      <c r="Z1785" s="99"/>
      <c r="AA1785" s="74"/>
      <c r="AB1785" s="76" t="s">
        <v>6992</v>
      </c>
      <c r="AC1785" s="101" t="s">
        <v>8107</v>
      </c>
      <c r="AD1785" s="99" t="s">
        <v>8107</v>
      </c>
      <c r="AE1785" s="164" t="s">
        <v>8076</v>
      </c>
    </row>
    <row r="1786" spans="2:31" s="146" customFormat="1" x14ac:dyDescent="0.25">
      <c r="B1786" s="162">
        <v>1782</v>
      </c>
      <c r="C1786" s="145" t="s">
        <v>7038</v>
      </c>
      <c r="D1786" s="34">
        <v>402511</v>
      </c>
      <c r="E1786" s="167" t="s">
        <v>7038</v>
      </c>
      <c r="F1786" s="34">
        <v>-77.195823026499994</v>
      </c>
      <c r="G1786" s="34">
        <v>-9.4115573558300003</v>
      </c>
      <c r="H1786" s="171" t="s">
        <v>7038</v>
      </c>
      <c r="I1786" s="51" t="s">
        <v>4399</v>
      </c>
      <c r="J1786" s="32" t="s">
        <v>4684</v>
      </c>
      <c r="K1786" s="32" t="s">
        <v>7733</v>
      </c>
      <c r="L1786" s="32">
        <v>0</v>
      </c>
      <c r="M1786" s="34" t="s">
        <v>27</v>
      </c>
      <c r="N1786" s="35">
        <v>0</v>
      </c>
      <c r="O1786" s="99" t="s">
        <v>8091</v>
      </c>
      <c r="P1786" s="74" t="s">
        <v>4686</v>
      </c>
      <c r="Q1786" s="32" t="s">
        <v>7737</v>
      </c>
      <c r="R1786" s="32" t="s">
        <v>4687</v>
      </c>
      <c r="S1786" s="76" t="s">
        <v>7738</v>
      </c>
      <c r="T1786" s="74" t="s">
        <v>8103</v>
      </c>
      <c r="U1786" s="163" t="s">
        <v>4688</v>
      </c>
      <c r="V1786" s="35">
        <v>0</v>
      </c>
      <c r="W1786" s="32" t="s">
        <v>25</v>
      </c>
      <c r="X1786" s="35">
        <v>2018</v>
      </c>
      <c r="Y1786" s="32" t="s">
        <v>25</v>
      </c>
      <c r="Z1786" s="99"/>
      <c r="AA1786" s="74"/>
      <c r="AB1786" s="76" t="s">
        <v>6992</v>
      </c>
      <c r="AC1786" s="101" t="s">
        <v>8107</v>
      </c>
      <c r="AD1786" s="99" t="s">
        <v>8107</v>
      </c>
      <c r="AE1786" s="164" t="s">
        <v>8076</v>
      </c>
    </row>
    <row r="1787" spans="2:31" s="146" customFormat="1" x14ac:dyDescent="0.25">
      <c r="B1787" s="162">
        <v>1783</v>
      </c>
      <c r="C1787" s="145" t="s">
        <v>7038</v>
      </c>
      <c r="D1787" s="34">
        <v>402515</v>
      </c>
      <c r="E1787" s="167" t="s">
        <v>7038</v>
      </c>
      <c r="F1787" s="34">
        <v>-77.194956674400004</v>
      </c>
      <c r="G1787" s="34">
        <v>-9.4123009095299999</v>
      </c>
      <c r="H1787" s="171" t="s">
        <v>7038</v>
      </c>
      <c r="I1787" s="51" t="s">
        <v>4399</v>
      </c>
      <c r="J1787" s="32" t="s">
        <v>4684</v>
      </c>
      <c r="K1787" s="32" t="s">
        <v>7733</v>
      </c>
      <c r="L1787" s="32">
        <v>0</v>
      </c>
      <c r="M1787" s="34" t="s">
        <v>27</v>
      </c>
      <c r="N1787" s="35">
        <v>0</v>
      </c>
      <c r="O1787" s="99" t="s">
        <v>8091</v>
      </c>
      <c r="P1787" s="74" t="s">
        <v>704</v>
      </c>
      <c r="Q1787" s="32" t="s">
        <v>7737</v>
      </c>
      <c r="R1787" s="32" t="s">
        <v>4687</v>
      </c>
      <c r="S1787" s="76" t="s">
        <v>7739</v>
      </c>
      <c r="T1787" s="74" t="s">
        <v>8103</v>
      </c>
      <c r="U1787" s="163" t="s">
        <v>4689</v>
      </c>
      <c r="V1787" s="35">
        <v>0</v>
      </c>
      <c r="W1787" s="32" t="s">
        <v>25</v>
      </c>
      <c r="X1787" s="35">
        <v>2018</v>
      </c>
      <c r="Y1787" s="32" t="s">
        <v>25</v>
      </c>
      <c r="Z1787" s="99"/>
      <c r="AA1787" s="74"/>
      <c r="AB1787" s="76" t="s">
        <v>6992</v>
      </c>
      <c r="AC1787" s="101" t="s">
        <v>8107</v>
      </c>
      <c r="AD1787" s="99" t="s">
        <v>8107</v>
      </c>
      <c r="AE1787" s="164" t="s">
        <v>8076</v>
      </c>
    </row>
    <row r="1788" spans="2:31" s="146" customFormat="1" x14ac:dyDescent="0.25">
      <c r="B1788" s="162">
        <v>1784</v>
      </c>
      <c r="C1788" s="145" t="s">
        <v>7038</v>
      </c>
      <c r="D1788" s="34">
        <v>402516</v>
      </c>
      <c r="E1788" s="167" t="s">
        <v>7038</v>
      </c>
      <c r="F1788" s="34">
        <v>-77.194929852300007</v>
      </c>
      <c r="G1788" s="34">
        <v>-9.4126131496600003</v>
      </c>
      <c r="H1788" s="171" t="s">
        <v>7038</v>
      </c>
      <c r="I1788" s="51" t="s">
        <v>4399</v>
      </c>
      <c r="J1788" s="32" t="s">
        <v>4684</v>
      </c>
      <c r="K1788" s="32" t="s">
        <v>7733</v>
      </c>
      <c r="L1788" s="32">
        <v>0</v>
      </c>
      <c r="M1788" s="34" t="s">
        <v>27</v>
      </c>
      <c r="N1788" s="35">
        <v>0</v>
      </c>
      <c r="O1788" s="99" t="s">
        <v>8091</v>
      </c>
      <c r="P1788" s="74" t="s">
        <v>4690</v>
      </c>
      <c r="Q1788" s="32" t="s">
        <v>7737</v>
      </c>
      <c r="R1788" s="32" t="s">
        <v>4687</v>
      </c>
      <c r="S1788" s="75">
        <v>32260623</v>
      </c>
      <c r="T1788" s="74" t="s">
        <v>8103</v>
      </c>
      <c r="U1788" s="163" t="s">
        <v>4691</v>
      </c>
      <c r="V1788" s="35">
        <v>0</v>
      </c>
      <c r="W1788" s="32" t="s">
        <v>25</v>
      </c>
      <c r="X1788" s="35">
        <v>2018</v>
      </c>
      <c r="Y1788" s="32" t="s">
        <v>25</v>
      </c>
      <c r="Z1788" s="99"/>
      <c r="AA1788" s="74"/>
      <c r="AB1788" s="76" t="s">
        <v>6992</v>
      </c>
      <c r="AC1788" s="101" t="s">
        <v>8107</v>
      </c>
      <c r="AD1788" s="99" t="s">
        <v>8107</v>
      </c>
      <c r="AE1788" s="164" t="s">
        <v>8076</v>
      </c>
    </row>
    <row r="1789" spans="2:31" s="146" customFormat="1" x14ac:dyDescent="0.25">
      <c r="B1789" s="166">
        <v>1785</v>
      </c>
      <c r="C1789" s="145" t="s">
        <v>7038</v>
      </c>
      <c r="D1789" s="34">
        <v>402513</v>
      </c>
      <c r="E1789" s="167" t="s">
        <v>7038</v>
      </c>
      <c r="F1789" s="34">
        <v>-77.195080054800002</v>
      </c>
      <c r="G1789" s="34">
        <v>-9.4120733456999996</v>
      </c>
      <c r="H1789" s="171" t="s">
        <v>7038</v>
      </c>
      <c r="I1789" s="51" t="s">
        <v>4399</v>
      </c>
      <c r="J1789" s="32" t="s">
        <v>4684</v>
      </c>
      <c r="K1789" s="32" t="s">
        <v>7733</v>
      </c>
      <c r="L1789" s="32">
        <v>0</v>
      </c>
      <c r="M1789" s="34" t="s">
        <v>27</v>
      </c>
      <c r="N1789" s="35">
        <v>0</v>
      </c>
      <c r="O1789" s="99" t="s">
        <v>8091</v>
      </c>
      <c r="P1789" s="74" t="s">
        <v>7740</v>
      </c>
      <c r="Q1789" s="32" t="s">
        <v>4687</v>
      </c>
      <c r="R1789" s="32" t="s">
        <v>1346</v>
      </c>
      <c r="S1789" s="75" t="s">
        <v>7741</v>
      </c>
      <c r="T1789" s="74" t="s">
        <v>8103</v>
      </c>
      <c r="U1789" s="163" t="s">
        <v>4692</v>
      </c>
      <c r="V1789" s="35">
        <v>0</v>
      </c>
      <c r="W1789" s="32" t="s">
        <v>25</v>
      </c>
      <c r="X1789" s="35">
        <v>2018</v>
      </c>
      <c r="Y1789" s="32" t="s">
        <v>25</v>
      </c>
      <c r="Z1789" s="99"/>
      <c r="AA1789" s="74"/>
      <c r="AB1789" s="76" t="s">
        <v>6992</v>
      </c>
      <c r="AC1789" s="101" t="s">
        <v>8107</v>
      </c>
      <c r="AD1789" s="99" t="s">
        <v>8107</v>
      </c>
      <c r="AE1789" s="164" t="s">
        <v>8076</v>
      </c>
    </row>
    <row r="1790" spans="2:31" s="146" customFormat="1" x14ac:dyDescent="0.25">
      <c r="B1790" s="162">
        <v>1786</v>
      </c>
      <c r="C1790" s="145" t="s">
        <v>7038</v>
      </c>
      <c r="D1790" s="171">
        <v>264677</v>
      </c>
      <c r="E1790" s="167" t="s">
        <v>7038</v>
      </c>
      <c r="F1790" s="171">
        <v>-77.429249112999997</v>
      </c>
      <c r="G1790" s="171">
        <v>-9.8063557320000001</v>
      </c>
      <c r="H1790" s="171" t="s">
        <v>7038</v>
      </c>
      <c r="I1790" s="51" t="s">
        <v>4399</v>
      </c>
      <c r="J1790" s="39" t="s">
        <v>4693</v>
      </c>
      <c r="K1790" s="39" t="s">
        <v>7742</v>
      </c>
      <c r="L1790" s="39">
        <v>0</v>
      </c>
      <c r="M1790" s="39" t="s">
        <v>27</v>
      </c>
      <c r="N1790" s="39">
        <v>0</v>
      </c>
      <c r="O1790" s="99" t="s">
        <v>8091</v>
      </c>
      <c r="P1790" s="100" t="s">
        <v>7743</v>
      </c>
      <c r="Q1790" s="39" t="s">
        <v>4694</v>
      </c>
      <c r="R1790" s="39" t="s">
        <v>1832</v>
      </c>
      <c r="S1790" s="165" t="s">
        <v>7744</v>
      </c>
      <c r="T1790" s="74" t="s">
        <v>8103</v>
      </c>
      <c r="U1790" s="39" t="s">
        <v>4695</v>
      </c>
      <c r="V1790" s="35">
        <v>0</v>
      </c>
      <c r="W1790" s="32" t="s">
        <v>25</v>
      </c>
      <c r="X1790" s="35">
        <v>2018</v>
      </c>
      <c r="Y1790" s="32" t="s">
        <v>25</v>
      </c>
      <c r="Z1790" s="99"/>
      <c r="AA1790" s="169"/>
      <c r="AB1790" s="165" t="s">
        <v>6992</v>
      </c>
      <c r="AC1790" s="101" t="s">
        <v>8107</v>
      </c>
      <c r="AD1790" s="99" t="s">
        <v>8107</v>
      </c>
      <c r="AE1790" s="164" t="s">
        <v>8076</v>
      </c>
    </row>
    <row r="1791" spans="2:31" s="146" customFormat="1" x14ac:dyDescent="0.25">
      <c r="B1791" s="162">
        <v>1787</v>
      </c>
      <c r="C1791" s="145" t="s">
        <v>7038</v>
      </c>
      <c r="D1791" s="171">
        <v>411518</v>
      </c>
      <c r="E1791" s="167" t="s">
        <v>7038</v>
      </c>
      <c r="F1791" s="171">
        <v>-77.587171765999997</v>
      </c>
      <c r="G1791" s="171">
        <v>-9.9930567349999997</v>
      </c>
      <c r="H1791" s="171" t="s">
        <v>7038</v>
      </c>
      <c r="I1791" s="51" t="s">
        <v>4399</v>
      </c>
      <c r="J1791" s="39" t="s">
        <v>4693</v>
      </c>
      <c r="K1791" s="39" t="s">
        <v>7745</v>
      </c>
      <c r="L1791" s="39">
        <v>0</v>
      </c>
      <c r="M1791" s="39" t="s">
        <v>27</v>
      </c>
      <c r="N1791" s="39">
        <v>0</v>
      </c>
      <c r="O1791" s="99" t="s">
        <v>8091</v>
      </c>
      <c r="P1791" s="100" t="s">
        <v>7746</v>
      </c>
      <c r="Q1791" s="39" t="s">
        <v>4694</v>
      </c>
      <c r="R1791" s="39" t="s">
        <v>7172</v>
      </c>
      <c r="S1791" s="165" t="s">
        <v>7747</v>
      </c>
      <c r="T1791" s="74" t="s">
        <v>8103</v>
      </c>
      <c r="U1791" s="39" t="s">
        <v>4696</v>
      </c>
      <c r="V1791" s="35">
        <v>0</v>
      </c>
      <c r="W1791" s="32" t="s">
        <v>25</v>
      </c>
      <c r="X1791" s="35">
        <v>2018</v>
      </c>
      <c r="Y1791" s="32" t="s">
        <v>25</v>
      </c>
      <c r="Z1791" s="99"/>
      <c r="AA1791" s="169"/>
      <c r="AB1791" s="165" t="s">
        <v>6992</v>
      </c>
      <c r="AC1791" s="101" t="s">
        <v>8107</v>
      </c>
      <c r="AD1791" s="99" t="s">
        <v>8107</v>
      </c>
      <c r="AE1791" s="164" t="s">
        <v>8076</v>
      </c>
    </row>
    <row r="1792" spans="2:31" s="146" customFormat="1" x14ac:dyDescent="0.25">
      <c r="B1792" s="162">
        <v>1788</v>
      </c>
      <c r="C1792" s="145" t="s">
        <v>7038</v>
      </c>
      <c r="D1792" s="34">
        <v>406898</v>
      </c>
      <c r="E1792" s="167" t="s">
        <v>7038</v>
      </c>
      <c r="F1792" s="34">
        <v>-77.588002918300006</v>
      </c>
      <c r="G1792" s="34">
        <v>-9.9943283754600003</v>
      </c>
      <c r="H1792" s="171" t="s">
        <v>7038</v>
      </c>
      <c r="I1792" s="51" t="s">
        <v>4399</v>
      </c>
      <c r="J1792" s="32" t="s">
        <v>4693</v>
      </c>
      <c r="K1792" s="32" t="s">
        <v>7745</v>
      </c>
      <c r="L1792" s="32">
        <v>0</v>
      </c>
      <c r="M1792" s="34" t="s">
        <v>27</v>
      </c>
      <c r="N1792" s="35">
        <v>0</v>
      </c>
      <c r="O1792" s="99" t="s">
        <v>8091</v>
      </c>
      <c r="P1792" s="74" t="s">
        <v>7748</v>
      </c>
      <c r="Q1792" s="32" t="s">
        <v>7749</v>
      </c>
      <c r="R1792" s="32" t="s">
        <v>4698</v>
      </c>
      <c r="S1792" s="75" t="s">
        <v>7750</v>
      </c>
      <c r="T1792" s="74" t="s">
        <v>8103</v>
      </c>
      <c r="U1792" s="163" t="s">
        <v>4699</v>
      </c>
      <c r="V1792" s="35">
        <v>0</v>
      </c>
      <c r="W1792" s="32" t="s">
        <v>25</v>
      </c>
      <c r="X1792" s="35">
        <v>2018</v>
      </c>
      <c r="Y1792" s="32" t="s">
        <v>25</v>
      </c>
      <c r="Z1792" s="99"/>
      <c r="AA1792" s="169"/>
      <c r="AB1792" s="165" t="s">
        <v>6992</v>
      </c>
      <c r="AC1792" s="101" t="s">
        <v>8107</v>
      </c>
      <c r="AD1792" s="99" t="s">
        <v>8107</v>
      </c>
      <c r="AE1792" s="164" t="s">
        <v>8076</v>
      </c>
    </row>
    <row r="1793" spans="2:31" s="184" customFormat="1" x14ac:dyDescent="0.25">
      <c r="B1793" s="185">
        <v>1789</v>
      </c>
      <c r="C1793" s="224" t="s">
        <v>7038</v>
      </c>
      <c r="D1793" s="229">
        <v>407443</v>
      </c>
      <c r="E1793" s="226" t="s">
        <v>7038</v>
      </c>
      <c r="F1793" s="229">
        <v>-77.592806479000004</v>
      </c>
      <c r="G1793" s="229">
        <v>-9.9773765159999996</v>
      </c>
      <c r="H1793" s="229" t="s">
        <v>7038</v>
      </c>
      <c r="I1793" s="189" t="s">
        <v>4399</v>
      </c>
      <c r="J1793" s="186" t="s">
        <v>4693</v>
      </c>
      <c r="K1793" s="186" t="s">
        <v>7745</v>
      </c>
      <c r="L1793" s="39">
        <v>0</v>
      </c>
      <c r="M1793" s="39" t="s">
        <v>27</v>
      </c>
      <c r="N1793" s="39">
        <v>0</v>
      </c>
      <c r="O1793" s="99" t="s">
        <v>8091</v>
      </c>
      <c r="P1793" s="190" t="s">
        <v>7751</v>
      </c>
      <c r="Q1793" s="186" t="s">
        <v>7612</v>
      </c>
      <c r="R1793" s="186" t="s">
        <v>252</v>
      </c>
      <c r="S1793" s="191">
        <v>31656235</v>
      </c>
      <c r="T1793" s="192" t="s">
        <v>8103</v>
      </c>
      <c r="U1793" s="186" t="s">
        <v>255</v>
      </c>
      <c r="V1793" s="193">
        <v>0</v>
      </c>
      <c r="W1793" s="187" t="s">
        <v>255</v>
      </c>
      <c r="X1793" s="193" t="s">
        <v>255</v>
      </c>
      <c r="Y1793" s="188" t="s">
        <v>255</v>
      </c>
      <c r="Z1793" s="191"/>
      <c r="AA1793" s="195"/>
      <c r="AB1793" s="191" t="s">
        <v>255</v>
      </c>
      <c r="AC1793" s="190" t="s">
        <v>8107</v>
      </c>
      <c r="AD1793" s="196" t="s">
        <v>8107</v>
      </c>
      <c r="AE1793" s="197" t="s">
        <v>8111</v>
      </c>
    </row>
    <row r="1794" spans="2:31" s="146" customFormat="1" x14ac:dyDescent="0.25">
      <c r="B1794" s="162">
        <v>1790</v>
      </c>
      <c r="C1794" s="145" t="s">
        <v>7038</v>
      </c>
      <c r="D1794" s="34">
        <v>405918</v>
      </c>
      <c r="E1794" s="167" t="s">
        <v>7038</v>
      </c>
      <c r="F1794" s="34">
        <v>-77.588779883100003</v>
      </c>
      <c r="G1794" s="34">
        <v>-9.9953182550499999</v>
      </c>
      <c r="H1794" s="171" t="s">
        <v>7038</v>
      </c>
      <c r="I1794" s="51" t="s">
        <v>4399</v>
      </c>
      <c r="J1794" s="32" t="s">
        <v>4693</v>
      </c>
      <c r="K1794" s="32" t="s">
        <v>7745</v>
      </c>
      <c r="L1794" s="32">
        <v>0</v>
      </c>
      <c r="M1794" s="34" t="s">
        <v>27</v>
      </c>
      <c r="N1794" s="35">
        <v>0</v>
      </c>
      <c r="O1794" s="99" t="s">
        <v>8091</v>
      </c>
      <c r="P1794" s="74" t="s">
        <v>7752</v>
      </c>
      <c r="Q1794" s="32" t="s">
        <v>318</v>
      </c>
      <c r="R1794" s="32" t="s">
        <v>7753</v>
      </c>
      <c r="S1794" s="75" t="s">
        <v>7754</v>
      </c>
      <c r="T1794" s="74" t="s">
        <v>8103</v>
      </c>
      <c r="U1794" s="163" t="s">
        <v>4700</v>
      </c>
      <c r="V1794" s="35">
        <v>0</v>
      </c>
      <c r="W1794" s="32" t="s">
        <v>25</v>
      </c>
      <c r="X1794" s="35">
        <v>2018</v>
      </c>
      <c r="Y1794" s="32" t="s">
        <v>25</v>
      </c>
      <c r="Z1794" s="99"/>
      <c r="AA1794" s="169"/>
      <c r="AB1794" s="165" t="s">
        <v>6992</v>
      </c>
      <c r="AC1794" s="101" t="s">
        <v>8107</v>
      </c>
      <c r="AD1794" s="99" t="s">
        <v>8107</v>
      </c>
      <c r="AE1794" s="164" t="s">
        <v>8076</v>
      </c>
    </row>
    <row r="1795" spans="2:31" s="146" customFormat="1" x14ac:dyDescent="0.25">
      <c r="B1795" s="162">
        <v>1791</v>
      </c>
      <c r="C1795" s="145" t="s">
        <v>7038</v>
      </c>
      <c r="D1795" s="34">
        <v>407443</v>
      </c>
      <c r="E1795" s="167" t="s">
        <v>7038</v>
      </c>
      <c r="F1795" s="34">
        <v>-77.592806478699998</v>
      </c>
      <c r="G1795" s="34">
        <v>-9.9773765158300005</v>
      </c>
      <c r="H1795" s="171" t="s">
        <v>7038</v>
      </c>
      <c r="I1795" s="51" t="s">
        <v>4399</v>
      </c>
      <c r="J1795" s="32" t="s">
        <v>4693</v>
      </c>
      <c r="K1795" s="32" t="s">
        <v>7745</v>
      </c>
      <c r="L1795" s="32">
        <v>0</v>
      </c>
      <c r="M1795" s="34" t="s">
        <v>27</v>
      </c>
      <c r="N1795" s="35">
        <v>0</v>
      </c>
      <c r="O1795" s="99" t="s">
        <v>8091</v>
      </c>
      <c r="P1795" s="74" t="s">
        <v>1892</v>
      </c>
      <c r="Q1795" s="32" t="s">
        <v>7662</v>
      </c>
      <c r="R1795" s="32" t="s">
        <v>4406</v>
      </c>
      <c r="S1795" s="76" t="s">
        <v>7755</v>
      </c>
      <c r="T1795" s="74" t="s">
        <v>8103</v>
      </c>
      <c r="U1795" s="163" t="s">
        <v>4701</v>
      </c>
      <c r="V1795" s="35">
        <v>0</v>
      </c>
      <c r="W1795" s="32" t="s">
        <v>25</v>
      </c>
      <c r="X1795" s="35">
        <v>2018</v>
      </c>
      <c r="Y1795" s="32" t="s">
        <v>25</v>
      </c>
      <c r="Z1795" s="99"/>
      <c r="AA1795" s="169"/>
      <c r="AB1795" s="165" t="s">
        <v>6992</v>
      </c>
      <c r="AC1795" s="101" t="s">
        <v>8107</v>
      </c>
      <c r="AD1795" s="99" t="s">
        <v>8107</v>
      </c>
      <c r="AE1795" s="164" t="s">
        <v>8076</v>
      </c>
    </row>
    <row r="1796" spans="2:31" s="146" customFormat="1" x14ac:dyDescent="0.25">
      <c r="B1796" s="162">
        <v>1792</v>
      </c>
      <c r="C1796" s="145" t="s">
        <v>7038</v>
      </c>
      <c r="D1796" s="171">
        <v>405913</v>
      </c>
      <c r="E1796" s="167" t="s">
        <v>7038</v>
      </c>
      <c r="F1796" s="171">
        <v>-77.588270538000003</v>
      </c>
      <c r="G1796" s="171">
        <v>-9.9950520160000007</v>
      </c>
      <c r="H1796" s="171" t="s">
        <v>7038</v>
      </c>
      <c r="I1796" s="51" t="s">
        <v>4399</v>
      </c>
      <c r="J1796" s="39" t="s">
        <v>4693</v>
      </c>
      <c r="K1796" s="39" t="s">
        <v>7745</v>
      </c>
      <c r="L1796" s="39">
        <v>0</v>
      </c>
      <c r="M1796" s="39" t="s">
        <v>27</v>
      </c>
      <c r="N1796" s="39">
        <v>0</v>
      </c>
      <c r="O1796" s="99" t="s">
        <v>8091</v>
      </c>
      <c r="P1796" s="100" t="s">
        <v>7756</v>
      </c>
      <c r="Q1796" s="39" t="s">
        <v>134</v>
      </c>
      <c r="R1796" s="39" t="s">
        <v>4391</v>
      </c>
      <c r="S1796" s="165">
        <v>31762954</v>
      </c>
      <c r="T1796" s="74" t="s">
        <v>8103</v>
      </c>
      <c r="U1796" s="39" t="s">
        <v>4702</v>
      </c>
      <c r="V1796" s="35">
        <v>0</v>
      </c>
      <c r="W1796" s="32" t="s">
        <v>25</v>
      </c>
      <c r="X1796" s="35">
        <v>2018</v>
      </c>
      <c r="Y1796" s="32" t="s">
        <v>25</v>
      </c>
      <c r="Z1796" s="99"/>
      <c r="AA1796" s="169"/>
      <c r="AB1796" s="165" t="s">
        <v>6992</v>
      </c>
      <c r="AC1796" s="101" t="s">
        <v>8107</v>
      </c>
      <c r="AD1796" s="99" t="s">
        <v>8107</v>
      </c>
      <c r="AE1796" s="164" t="s">
        <v>8076</v>
      </c>
    </row>
    <row r="1797" spans="2:31" s="146" customFormat="1" x14ac:dyDescent="0.25">
      <c r="B1797" s="166">
        <v>1793</v>
      </c>
      <c r="C1797" s="145" t="s">
        <v>7038</v>
      </c>
      <c r="D1797" s="34">
        <v>405918</v>
      </c>
      <c r="E1797" s="167" t="s">
        <v>7038</v>
      </c>
      <c r="F1797" s="171">
        <v>-77.588779883000001</v>
      </c>
      <c r="G1797" s="171">
        <v>-9.9953182550000008</v>
      </c>
      <c r="H1797" s="171" t="s">
        <v>7038</v>
      </c>
      <c r="I1797" s="51" t="s">
        <v>4399</v>
      </c>
      <c r="J1797" s="32" t="s">
        <v>4693</v>
      </c>
      <c r="K1797" s="32" t="s">
        <v>7745</v>
      </c>
      <c r="L1797" s="32">
        <v>0</v>
      </c>
      <c r="M1797" s="32" t="s">
        <v>27</v>
      </c>
      <c r="N1797" s="32">
        <v>0</v>
      </c>
      <c r="O1797" s="99" t="s">
        <v>8091</v>
      </c>
      <c r="P1797" s="74" t="s">
        <v>7757</v>
      </c>
      <c r="Q1797" s="32" t="s">
        <v>489</v>
      </c>
      <c r="R1797" s="32" t="s">
        <v>7749</v>
      </c>
      <c r="S1797" s="174" t="s">
        <v>7758</v>
      </c>
      <c r="T1797" s="74" t="s">
        <v>8103</v>
      </c>
      <c r="U1797" s="39" t="s">
        <v>4703</v>
      </c>
      <c r="V1797" s="35">
        <v>0</v>
      </c>
      <c r="W1797" s="32" t="s">
        <v>25</v>
      </c>
      <c r="X1797" s="35">
        <v>2018</v>
      </c>
      <c r="Y1797" s="32" t="s">
        <v>25</v>
      </c>
      <c r="Z1797" s="99"/>
      <c r="AA1797" s="169"/>
      <c r="AB1797" s="165" t="s">
        <v>6992</v>
      </c>
      <c r="AC1797" s="101" t="s">
        <v>8107</v>
      </c>
      <c r="AD1797" s="99" t="s">
        <v>8107</v>
      </c>
      <c r="AE1797" s="164" t="s">
        <v>8076</v>
      </c>
    </row>
    <row r="1798" spans="2:31" s="146" customFormat="1" x14ac:dyDescent="0.25">
      <c r="B1798" s="162">
        <v>1794</v>
      </c>
      <c r="C1798" s="145" t="s">
        <v>7038</v>
      </c>
      <c r="D1798" s="34">
        <v>405913</v>
      </c>
      <c r="E1798" s="167" t="s">
        <v>7038</v>
      </c>
      <c r="F1798" s="34">
        <v>-77.588270538200007</v>
      </c>
      <c r="G1798" s="34">
        <v>-9.9950520160899998</v>
      </c>
      <c r="H1798" s="171" t="s">
        <v>7038</v>
      </c>
      <c r="I1798" s="51" t="s">
        <v>4399</v>
      </c>
      <c r="J1798" s="32" t="s">
        <v>4693</v>
      </c>
      <c r="K1798" s="32" t="s">
        <v>7745</v>
      </c>
      <c r="L1798" s="32">
        <v>0</v>
      </c>
      <c r="M1798" s="34" t="s">
        <v>27</v>
      </c>
      <c r="N1798" s="35">
        <v>0</v>
      </c>
      <c r="O1798" s="99" t="s">
        <v>8091</v>
      </c>
      <c r="P1798" s="74" t="s">
        <v>7759</v>
      </c>
      <c r="Q1798" s="32" t="s">
        <v>7304</v>
      </c>
      <c r="R1798" s="32" t="s">
        <v>318</v>
      </c>
      <c r="S1798" s="76" t="s">
        <v>7760</v>
      </c>
      <c r="T1798" s="74" t="s">
        <v>8103</v>
      </c>
      <c r="U1798" s="163" t="s">
        <v>4704</v>
      </c>
      <c r="V1798" s="35">
        <v>0</v>
      </c>
      <c r="W1798" s="32" t="s">
        <v>25</v>
      </c>
      <c r="X1798" s="35">
        <v>2018</v>
      </c>
      <c r="Y1798" s="32" t="s">
        <v>25</v>
      </c>
      <c r="Z1798" s="99"/>
      <c r="AA1798" s="169"/>
      <c r="AB1798" s="165" t="s">
        <v>6992</v>
      </c>
      <c r="AC1798" s="101" t="s">
        <v>8107</v>
      </c>
      <c r="AD1798" s="99" t="s">
        <v>8107</v>
      </c>
      <c r="AE1798" s="164" t="s">
        <v>8076</v>
      </c>
    </row>
    <row r="1799" spans="2:31" s="146" customFormat="1" x14ac:dyDescent="0.25">
      <c r="B1799" s="162">
        <v>1795</v>
      </c>
      <c r="C1799" s="145" t="s">
        <v>7038</v>
      </c>
      <c r="D1799" s="34" t="s">
        <v>7761</v>
      </c>
      <c r="E1799" s="167" t="s">
        <v>7038</v>
      </c>
      <c r="F1799" s="34" t="s">
        <v>7762</v>
      </c>
      <c r="G1799" s="34" t="s">
        <v>7763</v>
      </c>
      <c r="H1799" s="171" t="s">
        <v>7038</v>
      </c>
      <c r="I1799" s="51" t="s">
        <v>4399</v>
      </c>
      <c r="J1799" s="32" t="s">
        <v>4693</v>
      </c>
      <c r="K1799" s="32" t="s">
        <v>7745</v>
      </c>
      <c r="L1799" s="32">
        <v>0</v>
      </c>
      <c r="M1799" s="34" t="s">
        <v>27</v>
      </c>
      <c r="N1799" s="35">
        <v>0</v>
      </c>
      <c r="O1799" s="99" t="s">
        <v>8091</v>
      </c>
      <c r="P1799" s="74" t="s">
        <v>1718</v>
      </c>
      <c r="Q1799" s="32" t="s">
        <v>7764</v>
      </c>
      <c r="R1799" s="32" t="s">
        <v>121</v>
      </c>
      <c r="S1799" s="75" t="s">
        <v>7765</v>
      </c>
      <c r="T1799" s="74" t="s">
        <v>8103</v>
      </c>
      <c r="U1799" s="163" t="s">
        <v>4701</v>
      </c>
      <c r="V1799" s="35">
        <v>0</v>
      </c>
      <c r="W1799" s="32" t="s">
        <v>25</v>
      </c>
      <c r="X1799" s="35">
        <v>2018</v>
      </c>
      <c r="Y1799" s="32" t="s">
        <v>25</v>
      </c>
      <c r="Z1799" s="99"/>
      <c r="AA1799" s="74"/>
      <c r="AB1799" s="76" t="s">
        <v>6992</v>
      </c>
      <c r="AC1799" s="101" t="s">
        <v>8107</v>
      </c>
      <c r="AD1799" s="99" t="s">
        <v>8107</v>
      </c>
      <c r="AE1799" s="164" t="s">
        <v>8076</v>
      </c>
    </row>
    <row r="1800" spans="2:31" s="146" customFormat="1" x14ac:dyDescent="0.25">
      <c r="B1800" s="162">
        <v>1796</v>
      </c>
      <c r="C1800" s="145" t="s">
        <v>7038</v>
      </c>
      <c r="D1800" s="34" t="s">
        <v>7766</v>
      </c>
      <c r="E1800" s="167" t="s">
        <v>7038</v>
      </c>
      <c r="F1800" s="34" t="s">
        <v>7767</v>
      </c>
      <c r="G1800" s="34" t="s">
        <v>7768</v>
      </c>
      <c r="H1800" s="171" t="s">
        <v>7038</v>
      </c>
      <c r="I1800" s="51" t="s">
        <v>4399</v>
      </c>
      <c r="J1800" s="32" t="s">
        <v>4693</v>
      </c>
      <c r="K1800" s="32" t="s">
        <v>7769</v>
      </c>
      <c r="L1800" s="32">
        <v>0</v>
      </c>
      <c r="M1800" s="34" t="s">
        <v>27</v>
      </c>
      <c r="N1800" s="35">
        <v>0</v>
      </c>
      <c r="O1800" s="99" t="s">
        <v>8091</v>
      </c>
      <c r="P1800" s="74" t="s">
        <v>7770</v>
      </c>
      <c r="Q1800" s="32" t="s">
        <v>7771</v>
      </c>
      <c r="R1800" s="32" t="s">
        <v>7772</v>
      </c>
      <c r="S1800" s="75" t="s">
        <v>7773</v>
      </c>
      <c r="T1800" s="74" t="s">
        <v>8103</v>
      </c>
      <c r="U1800" s="163" t="s">
        <v>4705</v>
      </c>
      <c r="V1800" s="35">
        <v>0</v>
      </c>
      <c r="W1800" s="32" t="s">
        <v>25</v>
      </c>
      <c r="X1800" s="35">
        <v>2018</v>
      </c>
      <c r="Y1800" s="32" t="s">
        <v>25</v>
      </c>
      <c r="Z1800" s="99"/>
      <c r="AA1800" s="74"/>
      <c r="AB1800" s="76" t="s">
        <v>6992</v>
      </c>
      <c r="AC1800" s="101" t="s">
        <v>8107</v>
      </c>
      <c r="AD1800" s="99" t="s">
        <v>8107</v>
      </c>
      <c r="AE1800" s="164" t="s">
        <v>8076</v>
      </c>
    </row>
    <row r="1801" spans="2:31" s="146" customFormat="1" x14ac:dyDescent="0.25">
      <c r="B1801" s="162">
        <v>1797</v>
      </c>
      <c r="C1801" s="145" t="s">
        <v>7038</v>
      </c>
      <c r="D1801" s="34" t="s">
        <v>7774</v>
      </c>
      <c r="E1801" s="167" t="s">
        <v>7038</v>
      </c>
      <c r="F1801" s="34" t="s">
        <v>7775</v>
      </c>
      <c r="G1801" s="34" t="s">
        <v>7776</v>
      </c>
      <c r="H1801" s="171" t="s">
        <v>7038</v>
      </c>
      <c r="I1801" s="51" t="s">
        <v>4399</v>
      </c>
      <c r="J1801" s="32" t="s">
        <v>4693</v>
      </c>
      <c r="K1801" s="32" t="s">
        <v>7769</v>
      </c>
      <c r="L1801" s="32">
        <v>0</v>
      </c>
      <c r="M1801" s="34" t="s">
        <v>27</v>
      </c>
      <c r="N1801" s="35">
        <v>0</v>
      </c>
      <c r="O1801" s="99" t="s">
        <v>8091</v>
      </c>
      <c r="P1801" s="74" t="s">
        <v>7777</v>
      </c>
      <c r="Q1801" s="32" t="s">
        <v>7771</v>
      </c>
      <c r="R1801" s="32" t="s">
        <v>7772</v>
      </c>
      <c r="S1801" s="76" t="s">
        <v>7778</v>
      </c>
      <c r="T1801" s="74" t="s">
        <v>8103</v>
      </c>
      <c r="U1801" s="163" t="s">
        <v>4706</v>
      </c>
      <c r="V1801" s="35">
        <v>0</v>
      </c>
      <c r="W1801" s="32" t="s">
        <v>25</v>
      </c>
      <c r="X1801" s="35">
        <v>2018</v>
      </c>
      <c r="Y1801" s="32" t="s">
        <v>25</v>
      </c>
      <c r="Z1801" s="99"/>
      <c r="AA1801" s="74"/>
      <c r="AB1801" s="76" t="s">
        <v>6992</v>
      </c>
      <c r="AC1801" s="101" t="s">
        <v>8107</v>
      </c>
      <c r="AD1801" s="99" t="s">
        <v>8107</v>
      </c>
      <c r="AE1801" s="164" t="s">
        <v>8076</v>
      </c>
    </row>
    <row r="1802" spans="2:31" s="146" customFormat="1" x14ac:dyDescent="0.25">
      <c r="B1802" s="162">
        <v>1798</v>
      </c>
      <c r="C1802" s="145" t="s">
        <v>7038</v>
      </c>
      <c r="D1802" s="34" t="s">
        <v>7779</v>
      </c>
      <c r="E1802" s="167" t="s">
        <v>7038</v>
      </c>
      <c r="F1802" s="34" t="s">
        <v>7780</v>
      </c>
      <c r="G1802" s="34" t="s">
        <v>7781</v>
      </c>
      <c r="H1802" s="171" t="s">
        <v>7038</v>
      </c>
      <c r="I1802" s="51" t="s">
        <v>4399</v>
      </c>
      <c r="J1802" s="32" t="s">
        <v>4693</v>
      </c>
      <c r="K1802" s="32" t="s">
        <v>7769</v>
      </c>
      <c r="L1802" s="32">
        <v>0</v>
      </c>
      <c r="M1802" s="34" t="s">
        <v>27</v>
      </c>
      <c r="N1802" s="35">
        <v>0</v>
      </c>
      <c r="O1802" s="99" t="s">
        <v>8091</v>
      </c>
      <c r="P1802" s="74" t="s">
        <v>7782</v>
      </c>
      <c r="Q1802" s="32" t="s">
        <v>4707</v>
      </c>
      <c r="R1802" s="32" t="s">
        <v>4708</v>
      </c>
      <c r="S1802" s="76" t="s">
        <v>7783</v>
      </c>
      <c r="T1802" s="74" t="s">
        <v>8103</v>
      </c>
      <c r="U1802" s="163" t="s">
        <v>4709</v>
      </c>
      <c r="V1802" s="35">
        <v>0</v>
      </c>
      <c r="W1802" s="32" t="s">
        <v>25</v>
      </c>
      <c r="X1802" s="35">
        <v>2018</v>
      </c>
      <c r="Y1802" s="32" t="s">
        <v>25</v>
      </c>
      <c r="Z1802" s="99"/>
      <c r="AA1802" s="74"/>
      <c r="AB1802" s="76" t="s">
        <v>6992</v>
      </c>
      <c r="AC1802" s="101" t="s">
        <v>8107</v>
      </c>
      <c r="AD1802" s="99" t="s">
        <v>8107</v>
      </c>
      <c r="AE1802" s="164" t="s">
        <v>8076</v>
      </c>
    </row>
    <row r="1803" spans="2:31" s="146" customFormat="1" x14ac:dyDescent="0.25">
      <c r="B1803" s="162">
        <v>1799</v>
      </c>
      <c r="C1803" s="145" t="s">
        <v>7038</v>
      </c>
      <c r="D1803" s="34">
        <v>412927</v>
      </c>
      <c r="E1803" s="167" t="s">
        <v>7038</v>
      </c>
      <c r="F1803" s="34">
        <v>-77.621110621599996</v>
      </c>
      <c r="G1803" s="34">
        <v>-10.067730019300001</v>
      </c>
      <c r="H1803" s="171" t="s">
        <v>7038</v>
      </c>
      <c r="I1803" s="51" t="s">
        <v>4399</v>
      </c>
      <c r="J1803" s="32" t="s">
        <v>4693</v>
      </c>
      <c r="K1803" s="32" t="s">
        <v>7769</v>
      </c>
      <c r="L1803" s="32">
        <v>0</v>
      </c>
      <c r="M1803" s="34" t="s">
        <v>27</v>
      </c>
      <c r="N1803" s="35">
        <v>0</v>
      </c>
      <c r="O1803" s="99" t="s">
        <v>8091</v>
      </c>
      <c r="P1803" s="74" t="s">
        <v>7784</v>
      </c>
      <c r="Q1803" s="32" t="s">
        <v>4710</v>
      </c>
      <c r="R1803" s="32" t="s">
        <v>318</v>
      </c>
      <c r="S1803" s="75" t="s">
        <v>7785</v>
      </c>
      <c r="T1803" s="74" t="s">
        <v>8103</v>
      </c>
      <c r="U1803" s="163" t="s">
        <v>4620</v>
      </c>
      <c r="V1803" s="35">
        <v>0</v>
      </c>
      <c r="W1803" s="32" t="s">
        <v>25</v>
      </c>
      <c r="X1803" s="35">
        <v>2018</v>
      </c>
      <c r="Y1803" s="32" t="s">
        <v>25</v>
      </c>
      <c r="Z1803" s="99"/>
      <c r="AA1803" s="74"/>
      <c r="AB1803" s="76" t="s">
        <v>6992</v>
      </c>
      <c r="AC1803" s="101" t="s">
        <v>8107</v>
      </c>
      <c r="AD1803" s="99" t="s">
        <v>8107</v>
      </c>
      <c r="AE1803" s="164" t="s">
        <v>8076</v>
      </c>
    </row>
    <row r="1804" spans="2:31" s="146" customFormat="1" x14ac:dyDescent="0.25">
      <c r="B1804" s="162">
        <v>1800</v>
      </c>
      <c r="C1804" s="145" t="s">
        <v>7038</v>
      </c>
      <c r="D1804" s="34" t="s">
        <v>7786</v>
      </c>
      <c r="E1804" s="167" t="s">
        <v>7038</v>
      </c>
      <c r="F1804" s="34" t="s">
        <v>7787</v>
      </c>
      <c r="G1804" s="34" t="s">
        <v>7788</v>
      </c>
      <c r="H1804" s="171" t="s">
        <v>7038</v>
      </c>
      <c r="I1804" s="51" t="s">
        <v>4399</v>
      </c>
      <c r="J1804" s="32" t="s">
        <v>4693</v>
      </c>
      <c r="K1804" s="32" t="s">
        <v>7769</v>
      </c>
      <c r="L1804" s="32">
        <v>0</v>
      </c>
      <c r="M1804" s="34" t="s">
        <v>27</v>
      </c>
      <c r="N1804" s="35">
        <v>0</v>
      </c>
      <c r="O1804" s="99" t="s">
        <v>8091</v>
      </c>
      <c r="P1804" s="74" t="s">
        <v>7789</v>
      </c>
      <c r="Q1804" s="32" t="s">
        <v>4710</v>
      </c>
      <c r="R1804" s="32" t="s">
        <v>4711</v>
      </c>
      <c r="S1804" s="76" t="s">
        <v>7790</v>
      </c>
      <c r="T1804" s="74" t="s">
        <v>8103</v>
      </c>
      <c r="U1804" s="163" t="s">
        <v>4625</v>
      </c>
      <c r="V1804" s="35">
        <v>0</v>
      </c>
      <c r="W1804" s="32" t="s">
        <v>25</v>
      </c>
      <c r="X1804" s="35">
        <v>2018</v>
      </c>
      <c r="Y1804" s="32" t="s">
        <v>25</v>
      </c>
      <c r="Z1804" s="99"/>
      <c r="AA1804" s="74"/>
      <c r="AB1804" s="76" t="s">
        <v>6992</v>
      </c>
      <c r="AC1804" s="101" t="s">
        <v>8107</v>
      </c>
      <c r="AD1804" s="99" t="s">
        <v>8107</v>
      </c>
      <c r="AE1804" s="164" t="s">
        <v>8076</v>
      </c>
    </row>
    <row r="1805" spans="2:31" s="146" customFormat="1" x14ac:dyDescent="0.25">
      <c r="B1805" s="166">
        <v>1801</v>
      </c>
      <c r="C1805" s="145" t="s">
        <v>7038</v>
      </c>
      <c r="D1805" s="34">
        <v>404378</v>
      </c>
      <c r="E1805" s="167" t="s">
        <v>7038</v>
      </c>
      <c r="F1805" s="34">
        <v>-77.620068192800005</v>
      </c>
      <c r="G1805" s="34">
        <v>-10.0700417517</v>
      </c>
      <c r="H1805" s="171" t="s">
        <v>7038</v>
      </c>
      <c r="I1805" s="51" t="s">
        <v>4399</v>
      </c>
      <c r="J1805" s="32" t="s">
        <v>4693</v>
      </c>
      <c r="K1805" s="32" t="s">
        <v>7769</v>
      </c>
      <c r="L1805" s="32">
        <v>0</v>
      </c>
      <c r="M1805" s="34" t="s">
        <v>27</v>
      </c>
      <c r="N1805" s="35">
        <v>0</v>
      </c>
      <c r="O1805" s="99" t="s">
        <v>8091</v>
      </c>
      <c r="P1805" s="74" t="s">
        <v>7791</v>
      </c>
      <c r="Q1805" s="32" t="s">
        <v>7457</v>
      </c>
      <c r="R1805" s="32" t="s">
        <v>7732</v>
      </c>
      <c r="S1805" s="75" t="s">
        <v>7792</v>
      </c>
      <c r="T1805" s="74" t="s">
        <v>8103</v>
      </c>
      <c r="U1805" s="163" t="s">
        <v>4713</v>
      </c>
      <c r="V1805" s="35">
        <v>0</v>
      </c>
      <c r="W1805" s="32" t="s">
        <v>25</v>
      </c>
      <c r="X1805" s="35">
        <v>2018</v>
      </c>
      <c r="Y1805" s="32" t="s">
        <v>25</v>
      </c>
      <c r="Z1805" s="99"/>
      <c r="AA1805" s="74"/>
      <c r="AB1805" s="76" t="s">
        <v>6992</v>
      </c>
      <c r="AC1805" s="101" t="s">
        <v>8107</v>
      </c>
      <c r="AD1805" s="99" t="s">
        <v>8107</v>
      </c>
      <c r="AE1805" s="164" t="s">
        <v>8076</v>
      </c>
    </row>
    <row r="1806" spans="2:31" s="146" customFormat="1" x14ac:dyDescent="0.25">
      <c r="B1806" s="162">
        <v>1802</v>
      </c>
      <c r="C1806" s="145" t="s">
        <v>7038</v>
      </c>
      <c r="D1806" s="34" t="s">
        <v>7793</v>
      </c>
      <c r="E1806" s="167" t="s">
        <v>7038</v>
      </c>
      <c r="F1806" s="34" t="s">
        <v>7794</v>
      </c>
      <c r="G1806" s="34" t="s">
        <v>7795</v>
      </c>
      <c r="H1806" s="171" t="s">
        <v>7038</v>
      </c>
      <c r="I1806" s="51" t="s">
        <v>4399</v>
      </c>
      <c r="J1806" s="32" t="s">
        <v>4693</v>
      </c>
      <c r="K1806" s="32" t="s">
        <v>7769</v>
      </c>
      <c r="L1806" s="32">
        <v>0</v>
      </c>
      <c r="M1806" s="34" t="s">
        <v>27</v>
      </c>
      <c r="N1806" s="35">
        <v>0</v>
      </c>
      <c r="O1806" s="99" t="s">
        <v>8091</v>
      </c>
      <c r="P1806" s="74" t="s">
        <v>7796</v>
      </c>
      <c r="Q1806" s="32" t="s">
        <v>7457</v>
      </c>
      <c r="R1806" s="32" t="s">
        <v>7772</v>
      </c>
      <c r="S1806" s="75" t="s">
        <v>7797</v>
      </c>
      <c r="T1806" s="74" t="s">
        <v>8103</v>
      </c>
      <c r="U1806" s="163" t="s">
        <v>4618</v>
      </c>
      <c r="V1806" s="35">
        <v>0</v>
      </c>
      <c r="W1806" s="32" t="s">
        <v>25</v>
      </c>
      <c r="X1806" s="35">
        <v>2018</v>
      </c>
      <c r="Y1806" s="32" t="s">
        <v>25</v>
      </c>
      <c r="Z1806" s="99"/>
      <c r="AA1806" s="74"/>
      <c r="AB1806" s="76" t="s">
        <v>6992</v>
      </c>
      <c r="AC1806" s="101" t="s">
        <v>8107</v>
      </c>
      <c r="AD1806" s="99" t="s">
        <v>8107</v>
      </c>
      <c r="AE1806" s="164" t="s">
        <v>8076</v>
      </c>
    </row>
    <row r="1807" spans="2:31" s="146" customFormat="1" x14ac:dyDescent="0.25">
      <c r="B1807" s="162">
        <v>1803</v>
      </c>
      <c r="C1807" s="145" t="s">
        <v>7038</v>
      </c>
      <c r="D1807" s="171">
        <v>404368</v>
      </c>
      <c r="E1807" s="167" t="s">
        <v>7038</v>
      </c>
      <c r="F1807" s="171">
        <v>-77.620494796000003</v>
      </c>
      <c r="G1807" s="171">
        <v>-10.069774331</v>
      </c>
      <c r="H1807" s="171" t="s">
        <v>7038</v>
      </c>
      <c r="I1807" s="51" t="s">
        <v>4399</v>
      </c>
      <c r="J1807" s="39" t="s">
        <v>4693</v>
      </c>
      <c r="K1807" s="39" t="s">
        <v>7769</v>
      </c>
      <c r="L1807" s="39">
        <v>0</v>
      </c>
      <c r="M1807" s="39" t="s">
        <v>27</v>
      </c>
      <c r="N1807" s="39">
        <v>0</v>
      </c>
      <c r="O1807" s="99" t="s">
        <v>8091</v>
      </c>
      <c r="P1807" s="100" t="s">
        <v>7798</v>
      </c>
      <c r="Q1807" s="39" t="s">
        <v>7799</v>
      </c>
      <c r="R1807" s="39" t="s">
        <v>7800</v>
      </c>
      <c r="S1807" s="165" t="s">
        <v>7801</v>
      </c>
      <c r="T1807" s="74" t="s">
        <v>8103</v>
      </c>
      <c r="U1807" s="39" t="s">
        <v>4617</v>
      </c>
      <c r="V1807" s="35">
        <v>0</v>
      </c>
      <c r="W1807" s="32" t="s">
        <v>25</v>
      </c>
      <c r="X1807" s="35">
        <v>2018</v>
      </c>
      <c r="Y1807" s="32" t="s">
        <v>25</v>
      </c>
      <c r="Z1807" s="99"/>
      <c r="AA1807" s="74"/>
      <c r="AB1807" s="76" t="s">
        <v>6992</v>
      </c>
      <c r="AC1807" s="101" t="s">
        <v>8107</v>
      </c>
      <c r="AD1807" s="99" t="s">
        <v>8107</v>
      </c>
      <c r="AE1807" s="164" t="s">
        <v>8076</v>
      </c>
    </row>
    <row r="1808" spans="2:31" s="146" customFormat="1" x14ac:dyDescent="0.25">
      <c r="B1808" s="162">
        <v>1804</v>
      </c>
      <c r="C1808" s="145" t="s">
        <v>7038</v>
      </c>
      <c r="D1808" s="34">
        <v>406945</v>
      </c>
      <c r="E1808" s="167" t="s">
        <v>7038</v>
      </c>
      <c r="F1808" s="34">
        <v>-77.621818568199998</v>
      </c>
      <c r="G1808" s="34">
        <v>-10.067964566200001</v>
      </c>
      <c r="H1808" s="171" t="s">
        <v>7038</v>
      </c>
      <c r="I1808" s="51" t="s">
        <v>4399</v>
      </c>
      <c r="J1808" s="32" t="s">
        <v>4693</v>
      </c>
      <c r="K1808" s="32" t="s">
        <v>7769</v>
      </c>
      <c r="L1808" s="32">
        <v>0</v>
      </c>
      <c r="M1808" s="34" t="s">
        <v>27</v>
      </c>
      <c r="N1808" s="35">
        <v>0</v>
      </c>
      <c r="O1808" s="99" t="s">
        <v>8091</v>
      </c>
      <c r="P1808" s="74" t="s">
        <v>7802</v>
      </c>
      <c r="Q1808" s="32" t="s">
        <v>7074</v>
      </c>
      <c r="R1808" s="32" t="s">
        <v>7803</v>
      </c>
      <c r="S1808" s="75" t="s">
        <v>7804</v>
      </c>
      <c r="T1808" s="74" t="s">
        <v>8103</v>
      </c>
      <c r="U1808" s="163" t="s">
        <v>4714</v>
      </c>
      <c r="V1808" s="35">
        <v>0</v>
      </c>
      <c r="W1808" s="32" t="s">
        <v>25</v>
      </c>
      <c r="X1808" s="35">
        <v>2018</v>
      </c>
      <c r="Y1808" s="32" t="s">
        <v>25</v>
      </c>
      <c r="Z1808" s="99"/>
      <c r="AA1808" s="74"/>
      <c r="AB1808" s="76" t="s">
        <v>6992</v>
      </c>
      <c r="AC1808" s="101" t="s">
        <v>8107</v>
      </c>
      <c r="AD1808" s="99" t="s">
        <v>8107</v>
      </c>
      <c r="AE1808" s="164" t="s">
        <v>8076</v>
      </c>
    </row>
    <row r="1809" spans="2:31" s="146" customFormat="1" x14ac:dyDescent="0.25">
      <c r="B1809" s="162">
        <v>1805</v>
      </c>
      <c r="C1809" s="145" t="s">
        <v>7038</v>
      </c>
      <c r="D1809" s="34">
        <v>269462</v>
      </c>
      <c r="E1809" s="167" t="s">
        <v>7038</v>
      </c>
      <c r="F1809" s="171">
        <v>-77.619468260999994</v>
      </c>
      <c r="G1809" s="171">
        <v>-10.068755312</v>
      </c>
      <c r="H1809" s="171" t="s">
        <v>7038</v>
      </c>
      <c r="I1809" s="51" t="s">
        <v>4399</v>
      </c>
      <c r="J1809" s="32" t="s">
        <v>4693</v>
      </c>
      <c r="K1809" s="32" t="s">
        <v>7769</v>
      </c>
      <c r="L1809" s="32">
        <v>0</v>
      </c>
      <c r="M1809" s="32" t="s">
        <v>27</v>
      </c>
      <c r="N1809" s="32">
        <v>0</v>
      </c>
      <c r="O1809" s="99" t="s">
        <v>8091</v>
      </c>
      <c r="P1809" s="74" t="s">
        <v>7805</v>
      </c>
      <c r="Q1809" s="32" t="s">
        <v>53</v>
      </c>
      <c r="R1809" s="32" t="s">
        <v>318</v>
      </c>
      <c r="S1809" s="174" t="s">
        <v>7038</v>
      </c>
      <c r="T1809" s="74" t="s">
        <v>8103</v>
      </c>
      <c r="U1809" s="39" t="s">
        <v>4715</v>
      </c>
      <c r="V1809" s="35">
        <v>0</v>
      </c>
      <c r="W1809" s="32" t="s">
        <v>25</v>
      </c>
      <c r="X1809" s="35">
        <v>2018</v>
      </c>
      <c r="Y1809" s="32" t="s">
        <v>25</v>
      </c>
      <c r="Z1809" s="99"/>
      <c r="AA1809" s="74"/>
      <c r="AB1809" s="76" t="s">
        <v>6992</v>
      </c>
      <c r="AC1809" s="101" t="s">
        <v>8107</v>
      </c>
      <c r="AD1809" s="99" t="s">
        <v>8107</v>
      </c>
      <c r="AE1809" s="164" t="s">
        <v>8076</v>
      </c>
    </row>
    <row r="1810" spans="2:31" s="146" customFormat="1" x14ac:dyDescent="0.25">
      <c r="B1810" s="162">
        <v>1806</v>
      </c>
      <c r="C1810" s="145" t="s">
        <v>7038</v>
      </c>
      <c r="D1810" s="34" t="s">
        <v>7806</v>
      </c>
      <c r="E1810" s="167" t="s">
        <v>7038</v>
      </c>
      <c r="F1810" s="34" t="s">
        <v>7807</v>
      </c>
      <c r="G1810" s="34" t="s">
        <v>7808</v>
      </c>
      <c r="H1810" s="171" t="s">
        <v>7038</v>
      </c>
      <c r="I1810" s="51" t="s">
        <v>4399</v>
      </c>
      <c r="J1810" s="32" t="s">
        <v>4693</v>
      </c>
      <c r="K1810" s="32" t="s">
        <v>7769</v>
      </c>
      <c r="L1810" s="32">
        <v>0</v>
      </c>
      <c r="M1810" s="34" t="s">
        <v>27</v>
      </c>
      <c r="N1810" s="35">
        <v>0</v>
      </c>
      <c r="O1810" s="99" t="s">
        <v>8091</v>
      </c>
      <c r="P1810" s="74" t="s">
        <v>7809</v>
      </c>
      <c r="Q1810" s="32" t="s">
        <v>80</v>
      </c>
      <c r="R1810" s="32" t="s">
        <v>121</v>
      </c>
      <c r="S1810" s="75" t="s">
        <v>7810</v>
      </c>
      <c r="T1810" s="74" t="s">
        <v>8103</v>
      </c>
      <c r="U1810" s="163" t="s">
        <v>4629</v>
      </c>
      <c r="V1810" s="35">
        <v>0</v>
      </c>
      <c r="W1810" s="32" t="s">
        <v>25</v>
      </c>
      <c r="X1810" s="35">
        <v>2018</v>
      </c>
      <c r="Y1810" s="32" t="s">
        <v>25</v>
      </c>
      <c r="Z1810" s="99"/>
      <c r="AA1810" s="74"/>
      <c r="AB1810" s="76" t="s">
        <v>6992</v>
      </c>
      <c r="AC1810" s="101" t="s">
        <v>8107</v>
      </c>
      <c r="AD1810" s="99" t="s">
        <v>8107</v>
      </c>
      <c r="AE1810" s="164" t="s">
        <v>8076</v>
      </c>
    </row>
    <row r="1811" spans="2:31" s="146" customFormat="1" x14ac:dyDescent="0.25">
      <c r="B1811" s="162">
        <v>1807</v>
      </c>
      <c r="C1811" s="145" t="s">
        <v>7038</v>
      </c>
      <c r="D1811" s="34" t="s">
        <v>7811</v>
      </c>
      <c r="E1811" s="167" t="s">
        <v>7038</v>
      </c>
      <c r="F1811" s="34" t="s">
        <v>7812</v>
      </c>
      <c r="G1811" s="34" t="s">
        <v>7813</v>
      </c>
      <c r="H1811" s="171" t="s">
        <v>7038</v>
      </c>
      <c r="I1811" s="51" t="s">
        <v>4399</v>
      </c>
      <c r="J1811" s="32" t="s">
        <v>4693</v>
      </c>
      <c r="K1811" s="32" t="s">
        <v>7769</v>
      </c>
      <c r="L1811" s="32">
        <v>0</v>
      </c>
      <c r="M1811" s="34" t="s">
        <v>27</v>
      </c>
      <c r="N1811" s="35">
        <v>0</v>
      </c>
      <c r="O1811" s="99" t="s">
        <v>8091</v>
      </c>
      <c r="P1811" s="74" t="s">
        <v>7814</v>
      </c>
      <c r="Q1811" s="32" t="s">
        <v>1822</v>
      </c>
      <c r="R1811" s="32" t="s">
        <v>4711</v>
      </c>
      <c r="S1811" s="76" t="s">
        <v>7815</v>
      </c>
      <c r="T1811" s="74" t="s">
        <v>8103</v>
      </c>
      <c r="U1811" s="32" t="s">
        <v>4716</v>
      </c>
      <c r="V1811" s="35">
        <v>0</v>
      </c>
      <c r="W1811" s="32" t="s">
        <v>25</v>
      </c>
      <c r="X1811" s="35">
        <v>2018</v>
      </c>
      <c r="Y1811" s="32" t="s">
        <v>25</v>
      </c>
      <c r="Z1811" s="99"/>
      <c r="AA1811" s="74"/>
      <c r="AB1811" s="76" t="s">
        <v>6992</v>
      </c>
      <c r="AC1811" s="101" t="s">
        <v>8107</v>
      </c>
      <c r="AD1811" s="99" t="s">
        <v>8107</v>
      </c>
      <c r="AE1811" s="164" t="s">
        <v>8076</v>
      </c>
    </row>
    <row r="1812" spans="2:31" s="146" customFormat="1" x14ac:dyDescent="0.25">
      <c r="B1812" s="162">
        <v>1808</v>
      </c>
      <c r="C1812" s="145" t="s">
        <v>7038</v>
      </c>
      <c r="D1812" s="34">
        <v>404449</v>
      </c>
      <c r="E1812" s="167" t="s">
        <v>7038</v>
      </c>
      <c r="F1812" s="34">
        <v>-77.620410784100002</v>
      </c>
      <c r="G1812" s="34">
        <v>-10.068345365500001</v>
      </c>
      <c r="H1812" s="171" t="s">
        <v>7038</v>
      </c>
      <c r="I1812" s="51" t="s">
        <v>4399</v>
      </c>
      <c r="J1812" s="32" t="s">
        <v>4693</v>
      </c>
      <c r="K1812" s="32" t="s">
        <v>7769</v>
      </c>
      <c r="L1812" s="32">
        <v>0</v>
      </c>
      <c r="M1812" s="34" t="s">
        <v>27</v>
      </c>
      <c r="N1812" s="35">
        <v>0</v>
      </c>
      <c r="O1812" s="99" t="s">
        <v>8091</v>
      </c>
      <c r="P1812" s="74" t="s">
        <v>7816</v>
      </c>
      <c r="Q1812" s="32" t="s">
        <v>7817</v>
      </c>
      <c r="R1812" s="32" t="s">
        <v>7818</v>
      </c>
      <c r="S1812" s="76" t="s">
        <v>7819</v>
      </c>
      <c r="T1812" s="74" t="s">
        <v>8103</v>
      </c>
      <c r="U1812" s="163" t="s">
        <v>4717</v>
      </c>
      <c r="V1812" s="35">
        <v>0</v>
      </c>
      <c r="W1812" s="32" t="s">
        <v>25</v>
      </c>
      <c r="X1812" s="35">
        <v>2018</v>
      </c>
      <c r="Y1812" s="32" t="s">
        <v>25</v>
      </c>
      <c r="Z1812" s="99"/>
      <c r="AA1812" s="74"/>
      <c r="AB1812" s="76" t="s">
        <v>6992</v>
      </c>
      <c r="AC1812" s="101" t="s">
        <v>8107</v>
      </c>
      <c r="AD1812" s="99" t="s">
        <v>8107</v>
      </c>
      <c r="AE1812" s="164" t="s">
        <v>8076</v>
      </c>
    </row>
    <row r="1813" spans="2:31" s="146" customFormat="1" x14ac:dyDescent="0.25">
      <c r="B1813" s="166">
        <v>1809</v>
      </c>
      <c r="C1813" s="145" t="s">
        <v>7038</v>
      </c>
      <c r="D1813" s="34">
        <v>413098</v>
      </c>
      <c r="E1813" s="167" t="s">
        <v>7038</v>
      </c>
      <c r="F1813" s="34">
        <v>-77.619972926499997</v>
      </c>
      <c r="G1813" s="34">
        <v>-10.0694325505</v>
      </c>
      <c r="H1813" s="171" t="s">
        <v>7038</v>
      </c>
      <c r="I1813" s="51" t="s">
        <v>4399</v>
      </c>
      <c r="J1813" s="32" t="s">
        <v>4693</v>
      </c>
      <c r="K1813" s="32" t="s">
        <v>7769</v>
      </c>
      <c r="L1813" s="32">
        <v>0</v>
      </c>
      <c r="M1813" s="34" t="s">
        <v>27</v>
      </c>
      <c r="N1813" s="35">
        <v>0</v>
      </c>
      <c r="O1813" s="99" t="s">
        <v>8091</v>
      </c>
      <c r="P1813" s="74" t="s">
        <v>7820</v>
      </c>
      <c r="Q1813" s="32" t="s">
        <v>7817</v>
      </c>
      <c r="R1813" s="32" t="s">
        <v>4415</v>
      </c>
      <c r="S1813" s="76" t="s">
        <v>7821</v>
      </c>
      <c r="T1813" s="74" t="s">
        <v>8103</v>
      </c>
      <c r="U1813" s="163" t="s">
        <v>4623</v>
      </c>
      <c r="V1813" s="35">
        <v>0</v>
      </c>
      <c r="W1813" s="32" t="s">
        <v>25</v>
      </c>
      <c r="X1813" s="35">
        <v>2018</v>
      </c>
      <c r="Y1813" s="32" t="s">
        <v>25</v>
      </c>
      <c r="Z1813" s="99"/>
      <c r="AA1813" s="74"/>
      <c r="AB1813" s="76" t="s">
        <v>6992</v>
      </c>
      <c r="AC1813" s="101" t="s">
        <v>8107</v>
      </c>
      <c r="AD1813" s="99" t="s">
        <v>8107</v>
      </c>
      <c r="AE1813" s="164" t="s">
        <v>8076</v>
      </c>
    </row>
    <row r="1814" spans="2:31" s="146" customFormat="1" x14ac:dyDescent="0.25">
      <c r="B1814" s="162">
        <v>1810</v>
      </c>
      <c r="C1814" s="145" t="s">
        <v>7038</v>
      </c>
      <c r="D1814" s="34" t="s">
        <v>7822</v>
      </c>
      <c r="E1814" s="167" t="s">
        <v>7038</v>
      </c>
      <c r="F1814" s="34" t="s">
        <v>7823</v>
      </c>
      <c r="G1814" s="34" t="s">
        <v>7824</v>
      </c>
      <c r="H1814" s="171" t="s">
        <v>7038</v>
      </c>
      <c r="I1814" s="51" t="s">
        <v>4399</v>
      </c>
      <c r="J1814" s="32" t="s">
        <v>4693</v>
      </c>
      <c r="K1814" s="32" t="s">
        <v>7769</v>
      </c>
      <c r="L1814" s="32">
        <v>0</v>
      </c>
      <c r="M1814" s="34" t="s">
        <v>27</v>
      </c>
      <c r="N1814" s="35">
        <v>0</v>
      </c>
      <c r="O1814" s="99" t="s">
        <v>8091</v>
      </c>
      <c r="P1814" s="74" t="s">
        <v>7825</v>
      </c>
      <c r="Q1814" s="32" t="s">
        <v>7817</v>
      </c>
      <c r="R1814" s="32" t="s">
        <v>318</v>
      </c>
      <c r="S1814" s="76" t="s">
        <v>7826</v>
      </c>
      <c r="T1814" s="74" t="s">
        <v>8103</v>
      </c>
      <c r="U1814" s="163" t="s">
        <v>4621</v>
      </c>
      <c r="V1814" s="35">
        <v>0</v>
      </c>
      <c r="W1814" s="32" t="s">
        <v>25</v>
      </c>
      <c r="X1814" s="35">
        <v>2018</v>
      </c>
      <c r="Y1814" s="32" t="s">
        <v>25</v>
      </c>
      <c r="Z1814" s="99"/>
      <c r="AA1814" s="74"/>
      <c r="AB1814" s="76" t="s">
        <v>6992</v>
      </c>
      <c r="AC1814" s="101" t="s">
        <v>8107</v>
      </c>
      <c r="AD1814" s="99" t="s">
        <v>8107</v>
      </c>
      <c r="AE1814" s="164" t="s">
        <v>8076</v>
      </c>
    </row>
    <row r="1815" spans="2:31" s="146" customFormat="1" x14ac:dyDescent="0.25">
      <c r="B1815" s="162">
        <v>1811</v>
      </c>
      <c r="C1815" s="145" t="s">
        <v>7038</v>
      </c>
      <c r="D1815" s="34" t="s">
        <v>7827</v>
      </c>
      <c r="E1815" s="167" t="s">
        <v>7038</v>
      </c>
      <c r="F1815" s="34" t="s">
        <v>7828</v>
      </c>
      <c r="G1815" s="34" t="s">
        <v>7829</v>
      </c>
      <c r="H1815" s="171" t="s">
        <v>7038</v>
      </c>
      <c r="I1815" s="51" t="s">
        <v>4399</v>
      </c>
      <c r="J1815" s="32" t="s">
        <v>4693</v>
      </c>
      <c r="K1815" s="32" t="s">
        <v>7769</v>
      </c>
      <c r="L1815" s="32">
        <v>0</v>
      </c>
      <c r="M1815" s="34" t="s">
        <v>27</v>
      </c>
      <c r="N1815" s="35">
        <v>0</v>
      </c>
      <c r="O1815" s="99" t="s">
        <v>8091</v>
      </c>
      <c r="P1815" s="74" t="s">
        <v>7830</v>
      </c>
      <c r="Q1815" s="32" t="s">
        <v>318</v>
      </c>
      <c r="R1815" s="32" t="s">
        <v>7817</v>
      </c>
      <c r="S1815" s="76" t="s">
        <v>7831</v>
      </c>
      <c r="T1815" s="74" t="s">
        <v>8103</v>
      </c>
      <c r="U1815" s="163" t="s">
        <v>4718</v>
      </c>
      <c r="V1815" s="35">
        <v>0</v>
      </c>
      <c r="W1815" s="32" t="s">
        <v>25</v>
      </c>
      <c r="X1815" s="35">
        <v>2018</v>
      </c>
      <c r="Y1815" s="32" t="s">
        <v>25</v>
      </c>
      <c r="Z1815" s="99"/>
      <c r="AA1815" s="74"/>
      <c r="AB1815" s="76" t="s">
        <v>6992</v>
      </c>
      <c r="AC1815" s="101" t="s">
        <v>8107</v>
      </c>
      <c r="AD1815" s="99" t="s">
        <v>8107</v>
      </c>
      <c r="AE1815" s="164" t="s">
        <v>8076</v>
      </c>
    </row>
    <row r="1816" spans="2:31" s="146" customFormat="1" x14ac:dyDescent="0.25">
      <c r="B1816" s="162">
        <v>1812</v>
      </c>
      <c r="C1816" s="145" t="s">
        <v>7038</v>
      </c>
      <c r="D1816" s="34">
        <v>405514</v>
      </c>
      <c r="E1816" s="167" t="s">
        <v>7038</v>
      </c>
      <c r="F1816" s="34">
        <v>-77.622091077199997</v>
      </c>
      <c r="G1816" s="34">
        <v>-10.0681456048</v>
      </c>
      <c r="H1816" s="171" t="s">
        <v>7038</v>
      </c>
      <c r="I1816" s="51" t="s">
        <v>4399</v>
      </c>
      <c r="J1816" s="32" t="s">
        <v>4693</v>
      </c>
      <c r="K1816" s="32" t="s">
        <v>7769</v>
      </c>
      <c r="L1816" s="32">
        <v>0</v>
      </c>
      <c r="M1816" s="34" t="s">
        <v>27</v>
      </c>
      <c r="N1816" s="35">
        <v>0</v>
      </c>
      <c r="O1816" s="99" t="s">
        <v>8091</v>
      </c>
      <c r="P1816" s="74" t="s">
        <v>7832</v>
      </c>
      <c r="Q1816" s="32" t="s">
        <v>7662</v>
      </c>
      <c r="R1816" s="32" t="s">
        <v>7833</v>
      </c>
      <c r="S1816" s="75" t="s">
        <v>7834</v>
      </c>
      <c r="T1816" s="74" t="s">
        <v>8103</v>
      </c>
      <c r="U1816" s="163" t="s">
        <v>4719</v>
      </c>
      <c r="V1816" s="35">
        <v>0</v>
      </c>
      <c r="W1816" s="32" t="s">
        <v>25</v>
      </c>
      <c r="X1816" s="35">
        <v>2018</v>
      </c>
      <c r="Y1816" s="32" t="s">
        <v>25</v>
      </c>
      <c r="Z1816" s="99"/>
      <c r="AA1816" s="74"/>
      <c r="AB1816" s="76" t="s">
        <v>6992</v>
      </c>
      <c r="AC1816" s="101" t="s">
        <v>8107</v>
      </c>
      <c r="AD1816" s="99" t="s">
        <v>8107</v>
      </c>
      <c r="AE1816" s="164" t="s">
        <v>8076</v>
      </c>
    </row>
    <row r="1817" spans="2:31" s="146" customFormat="1" x14ac:dyDescent="0.25">
      <c r="B1817" s="162">
        <v>1813</v>
      </c>
      <c r="C1817" s="145" t="s">
        <v>7038</v>
      </c>
      <c r="D1817" s="34">
        <v>406946</v>
      </c>
      <c r="E1817" s="167" t="s">
        <v>7038</v>
      </c>
      <c r="F1817" s="34">
        <v>-77.621888306399995</v>
      </c>
      <c r="G1817" s="34">
        <v>-10.067884017900001</v>
      </c>
      <c r="H1817" s="171" t="s">
        <v>7038</v>
      </c>
      <c r="I1817" s="51" t="s">
        <v>4399</v>
      </c>
      <c r="J1817" s="32" t="s">
        <v>4693</v>
      </c>
      <c r="K1817" s="32" t="s">
        <v>7769</v>
      </c>
      <c r="L1817" s="32">
        <v>0</v>
      </c>
      <c r="M1817" s="34" t="s">
        <v>27</v>
      </c>
      <c r="N1817" s="35">
        <v>0</v>
      </c>
      <c r="O1817" s="99" t="s">
        <v>8091</v>
      </c>
      <c r="P1817" s="74" t="s">
        <v>7835</v>
      </c>
      <c r="Q1817" s="32" t="s">
        <v>7662</v>
      </c>
      <c r="R1817" s="32" t="s">
        <v>7836</v>
      </c>
      <c r="S1817" s="75" t="s">
        <v>7837</v>
      </c>
      <c r="T1817" s="74" t="s">
        <v>8103</v>
      </c>
      <c r="U1817" s="163" t="s">
        <v>4720</v>
      </c>
      <c r="V1817" s="35">
        <v>0</v>
      </c>
      <c r="W1817" s="32" t="s">
        <v>25</v>
      </c>
      <c r="X1817" s="35">
        <v>2018</v>
      </c>
      <c r="Y1817" s="32" t="s">
        <v>25</v>
      </c>
      <c r="Z1817" s="99"/>
      <c r="AA1817" s="74"/>
      <c r="AB1817" s="76" t="s">
        <v>6992</v>
      </c>
      <c r="AC1817" s="101" t="s">
        <v>8107</v>
      </c>
      <c r="AD1817" s="99" t="s">
        <v>8107</v>
      </c>
      <c r="AE1817" s="164" t="s">
        <v>8076</v>
      </c>
    </row>
    <row r="1818" spans="2:31" s="146" customFormat="1" x14ac:dyDescent="0.25">
      <c r="B1818" s="162">
        <v>1814</v>
      </c>
      <c r="C1818" s="145" t="s">
        <v>7038</v>
      </c>
      <c r="D1818" s="34" t="s">
        <v>7838</v>
      </c>
      <c r="E1818" s="167" t="s">
        <v>7038</v>
      </c>
      <c r="F1818" s="34" t="s">
        <v>7839</v>
      </c>
      <c r="G1818" s="34" t="s">
        <v>7840</v>
      </c>
      <c r="H1818" s="171" t="s">
        <v>7038</v>
      </c>
      <c r="I1818" s="51" t="s">
        <v>4399</v>
      </c>
      <c r="J1818" s="32" t="s">
        <v>4693</v>
      </c>
      <c r="K1818" s="32" t="s">
        <v>7769</v>
      </c>
      <c r="L1818" s="32">
        <v>0</v>
      </c>
      <c r="M1818" s="34" t="s">
        <v>27</v>
      </c>
      <c r="N1818" s="35">
        <v>0</v>
      </c>
      <c r="O1818" s="99" t="s">
        <v>8091</v>
      </c>
      <c r="P1818" s="74" t="s">
        <v>7841</v>
      </c>
      <c r="Q1818" s="32" t="s">
        <v>7662</v>
      </c>
      <c r="R1818" s="32" t="s">
        <v>7457</v>
      </c>
      <c r="S1818" s="75" t="s">
        <v>7842</v>
      </c>
      <c r="T1818" s="74" t="s">
        <v>8103</v>
      </c>
      <c r="U1818" s="163" t="s">
        <v>4721</v>
      </c>
      <c r="V1818" s="35">
        <v>0</v>
      </c>
      <c r="W1818" s="32" t="s">
        <v>25</v>
      </c>
      <c r="X1818" s="35">
        <v>2018</v>
      </c>
      <c r="Y1818" s="32" t="s">
        <v>25</v>
      </c>
      <c r="Z1818" s="99"/>
      <c r="AA1818" s="74"/>
      <c r="AB1818" s="76" t="s">
        <v>6992</v>
      </c>
      <c r="AC1818" s="101" t="s">
        <v>8107</v>
      </c>
      <c r="AD1818" s="99" t="s">
        <v>8107</v>
      </c>
      <c r="AE1818" s="164" t="s">
        <v>8076</v>
      </c>
    </row>
    <row r="1819" spans="2:31" s="146" customFormat="1" x14ac:dyDescent="0.25">
      <c r="B1819" s="162">
        <v>1815</v>
      </c>
      <c r="C1819" s="145" t="s">
        <v>7038</v>
      </c>
      <c r="D1819" s="34" t="s">
        <v>7843</v>
      </c>
      <c r="E1819" s="167" t="s">
        <v>7038</v>
      </c>
      <c r="F1819" s="34" t="s">
        <v>7844</v>
      </c>
      <c r="G1819" s="34" t="s">
        <v>7845</v>
      </c>
      <c r="H1819" s="171" t="s">
        <v>7038</v>
      </c>
      <c r="I1819" s="51" t="s">
        <v>4399</v>
      </c>
      <c r="J1819" s="32" t="s">
        <v>4693</v>
      </c>
      <c r="K1819" s="32" t="s">
        <v>7769</v>
      </c>
      <c r="L1819" s="32">
        <v>0</v>
      </c>
      <c r="M1819" s="34" t="s">
        <v>27</v>
      </c>
      <c r="N1819" s="35">
        <v>0</v>
      </c>
      <c r="O1819" s="99" t="s">
        <v>8091</v>
      </c>
      <c r="P1819" s="74" t="s">
        <v>7846</v>
      </c>
      <c r="Q1819" s="32" t="s">
        <v>7662</v>
      </c>
      <c r="R1819" s="32" t="s">
        <v>4710</v>
      </c>
      <c r="S1819" s="76" t="s">
        <v>7847</v>
      </c>
      <c r="T1819" s="74" t="s">
        <v>8103</v>
      </c>
      <c r="U1819" s="163" t="s">
        <v>4722</v>
      </c>
      <c r="V1819" s="35">
        <v>0</v>
      </c>
      <c r="W1819" s="32" t="s">
        <v>25</v>
      </c>
      <c r="X1819" s="35">
        <v>2018</v>
      </c>
      <c r="Y1819" s="32" t="s">
        <v>25</v>
      </c>
      <c r="Z1819" s="99"/>
      <c r="AA1819" s="74"/>
      <c r="AB1819" s="76" t="s">
        <v>6992</v>
      </c>
      <c r="AC1819" s="101" t="s">
        <v>8107</v>
      </c>
      <c r="AD1819" s="99" t="s">
        <v>8107</v>
      </c>
      <c r="AE1819" s="164" t="s">
        <v>8076</v>
      </c>
    </row>
    <row r="1820" spans="2:31" s="146" customFormat="1" x14ac:dyDescent="0.25">
      <c r="B1820" s="162">
        <v>1816</v>
      </c>
      <c r="C1820" s="145" t="s">
        <v>7038</v>
      </c>
      <c r="D1820" s="34">
        <v>406945</v>
      </c>
      <c r="E1820" s="167" t="s">
        <v>7038</v>
      </c>
      <c r="F1820" s="171">
        <v>-77.621818567999995</v>
      </c>
      <c r="G1820" s="171">
        <v>-10.067964566000001</v>
      </c>
      <c r="H1820" s="171" t="s">
        <v>7038</v>
      </c>
      <c r="I1820" s="51" t="s">
        <v>4399</v>
      </c>
      <c r="J1820" s="32" t="s">
        <v>4693</v>
      </c>
      <c r="K1820" s="32" t="s">
        <v>7769</v>
      </c>
      <c r="L1820" s="32">
        <v>0</v>
      </c>
      <c r="M1820" s="32" t="s">
        <v>27</v>
      </c>
      <c r="N1820" s="32">
        <v>0</v>
      </c>
      <c r="O1820" s="99" t="s">
        <v>8091</v>
      </c>
      <c r="P1820" s="74" t="s">
        <v>7848</v>
      </c>
      <c r="Q1820" s="32" t="s">
        <v>4711</v>
      </c>
      <c r="R1820" s="32" t="s">
        <v>7817</v>
      </c>
      <c r="S1820" s="174" t="s">
        <v>7849</v>
      </c>
      <c r="T1820" s="74" t="s">
        <v>8103</v>
      </c>
      <c r="U1820" s="39" t="s">
        <v>4723</v>
      </c>
      <c r="V1820" s="35">
        <v>0</v>
      </c>
      <c r="W1820" s="32" t="s">
        <v>25</v>
      </c>
      <c r="X1820" s="35">
        <v>2018</v>
      </c>
      <c r="Y1820" s="32" t="s">
        <v>25</v>
      </c>
      <c r="Z1820" s="99"/>
      <c r="AA1820" s="74"/>
      <c r="AB1820" s="76" t="s">
        <v>6992</v>
      </c>
      <c r="AC1820" s="101" t="s">
        <v>8107</v>
      </c>
      <c r="AD1820" s="99" t="s">
        <v>8107</v>
      </c>
      <c r="AE1820" s="164" t="s">
        <v>8076</v>
      </c>
    </row>
    <row r="1821" spans="2:31" s="146" customFormat="1" x14ac:dyDescent="0.25">
      <c r="B1821" s="166">
        <v>1817</v>
      </c>
      <c r="C1821" s="145" t="s">
        <v>7038</v>
      </c>
      <c r="D1821" s="34">
        <v>404453</v>
      </c>
      <c r="E1821" s="167" t="s">
        <v>7038</v>
      </c>
      <c r="F1821" s="34">
        <v>-77.620754970299998</v>
      </c>
      <c r="G1821" s="34">
        <v>-10.069988243499999</v>
      </c>
      <c r="H1821" s="171" t="s">
        <v>7038</v>
      </c>
      <c r="I1821" s="51" t="s">
        <v>4399</v>
      </c>
      <c r="J1821" s="32" t="s">
        <v>4693</v>
      </c>
      <c r="K1821" s="32" t="s">
        <v>7769</v>
      </c>
      <c r="L1821" s="32">
        <v>0</v>
      </c>
      <c r="M1821" s="34" t="s">
        <v>27</v>
      </c>
      <c r="N1821" s="35">
        <v>0</v>
      </c>
      <c r="O1821" s="99" t="s">
        <v>8091</v>
      </c>
      <c r="P1821" s="74" t="s">
        <v>7850</v>
      </c>
      <c r="Q1821" s="32" t="s">
        <v>7851</v>
      </c>
      <c r="R1821" s="32" t="s">
        <v>7662</v>
      </c>
      <c r="S1821" s="75" t="s">
        <v>7852</v>
      </c>
      <c r="T1821" s="74" t="s">
        <v>8103</v>
      </c>
      <c r="U1821" s="163" t="s">
        <v>4628</v>
      </c>
      <c r="V1821" s="35">
        <v>0</v>
      </c>
      <c r="W1821" s="32" t="s">
        <v>25</v>
      </c>
      <c r="X1821" s="35">
        <v>2018</v>
      </c>
      <c r="Y1821" s="32" t="s">
        <v>25</v>
      </c>
      <c r="Z1821" s="99"/>
      <c r="AA1821" s="74"/>
      <c r="AB1821" s="76" t="s">
        <v>6992</v>
      </c>
      <c r="AC1821" s="101" t="s">
        <v>8107</v>
      </c>
      <c r="AD1821" s="99" t="s">
        <v>8107</v>
      </c>
      <c r="AE1821" s="164" t="s">
        <v>8076</v>
      </c>
    </row>
    <row r="1822" spans="2:31" s="146" customFormat="1" x14ac:dyDescent="0.25">
      <c r="B1822" s="162">
        <v>1818</v>
      </c>
      <c r="C1822" s="145" t="s">
        <v>7038</v>
      </c>
      <c r="D1822" s="34" t="s">
        <v>7774</v>
      </c>
      <c r="E1822" s="167" t="s">
        <v>7038</v>
      </c>
      <c r="F1822" s="34" t="s">
        <v>7775</v>
      </c>
      <c r="G1822" s="34" t="s">
        <v>7776</v>
      </c>
      <c r="H1822" s="171" t="s">
        <v>7038</v>
      </c>
      <c r="I1822" s="51" t="s">
        <v>4399</v>
      </c>
      <c r="J1822" s="32" t="s">
        <v>4693</v>
      </c>
      <c r="K1822" s="32" t="s">
        <v>7769</v>
      </c>
      <c r="L1822" s="32">
        <v>0</v>
      </c>
      <c r="M1822" s="34" t="s">
        <v>27</v>
      </c>
      <c r="N1822" s="35">
        <v>0</v>
      </c>
      <c r="O1822" s="99" t="s">
        <v>8091</v>
      </c>
      <c r="P1822" s="74" t="s">
        <v>7853</v>
      </c>
      <c r="Q1822" s="32" t="s">
        <v>1657</v>
      </c>
      <c r="R1822" s="32" t="s">
        <v>2295</v>
      </c>
      <c r="S1822" s="75" t="s">
        <v>7778</v>
      </c>
      <c r="T1822" s="74" t="s">
        <v>8103</v>
      </c>
      <c r="U1822" s="163" t="s">
        <v>4724</v>
      </c>
      <c r="V1822" s="35">
        <v>0</v>
      </c>
      <c r="W1822" s="32" t="s">
        <v>25</v>
      </c>
      <c r="X1822" s="35">
        <v>2018</v>
      </c>
      <c r="Y1822" s="32" t="s">
        <v>25</v>
      </c>
      <c r="Z1822" s="99"/>
      <c r="AA1822" s="74"/>
      <c r="AB1822" s="76" t="s">
        <v>6992</v>
      </c>
      <c r="AC1822" s="101" t="s">
        <v>8107</v>
      </c>
      <c r="AD1822" s="99" t="s">
        <v>8107</v>
      </c>
      <c r="AE1822" s="164" t="s">
        <v>8076</v>
      </c>
    </row>
    <row r="1823" spans="2:31" s="146" customFormat="1" x14ac:dyDescent="0.25">
      <c r="B1823" s="162">
        <v>1819</v>
      </c>
      <c r="C1823" s="145" t="s">
        <v>7038</v>
      </c>
      <c r="D1823" s="34">
        <v>403095</v>
      </c>
      <c r="E1823" s="167" t="s">
        <v>7038</v>
      </c>
      <c r="F1823" s="34">
        <v>-77.620284257600005</v>
      </c>
      <c r="G1823" s="34">
        <v>-10.069119415399999</v>
      </c>
      <c r="H1823" s="171" t="s">
        <v>7038</v>
      </c>
      <c r="I1823" s="51" t="s">
        <v>4399</v>
      </c>
      <c r="J1823" s="32" t="s">
        <v>4693</v>
      </c>
      <c r="K1823" s="32" t="s">
        <v>7769</v>
      </c>
      <c r="L1823" s="32">
        <v>0</v>
      </c>
      <c r="M1823" s="34" t="s">
        <v>27</v>
      </c>
      <c r="N1823" s="35">
        <v>0</v>
      </c>
      <c r="O1823" s="99" t="s">
        <v>8091</v>
      </c>
      <c r="P1823" s="74" t="s">
        <v>7854</v>
      </c>
      <c r="Q1823" s="32" t="s">
        <v>121</v>
      </c>
      <c r="R1823" s="32" t="s">
        <v>318</v>
      </c>
      <c r="S1823" s="75" t="s">
        <v>7855</v>
      </c>
      <c r="T1823" s="74" t="s">
        <v>8103</v>
      </c>
      <c r="U1823" s="163" t="s">
        <v>4725</v>
      </c>
      <c r="V1823" s="35">
        <v>0</v>
      </c>
      <c r="W1823" s="32" t="s">
        <v>25</v>
      </c>
      <c r="X1823" s="35">
        <v>2018</v>
      </c>
      <c r="Y1823" s="32" t="s">
        <v>25</v>
      </c>
      <c r="Z1823" s="99"/>
      <c r="AA1823" s="74"/>
      <c r="AB1823" s="76" t="s">
        <v>6992</v>
      </c>
      <c r="AC1823" s="101" t="s">
        <v>8107</v>
      </c>
      <c r="AD1823" s="99" t="s">
        <v>8107</v>
      </c>
      <c r="AE1823" s="164" t="s">
        <v>8076</v>
      </c>
    </row>
    <row r="1824" spans="2:31" s="146" customFormat="1" x14ac:dyDescent="0.25">
      <c r="B1824" s="162">
        <v>1820</v>
      </c>
      <c r="C1824" s="145" t="s">
        <v>7038</v>
      </c>
      <c r="D1824" s="34" t="s">
        <v>7856</v>
      </c>
      <c r="E1824" s="167" t="s">
        <v>7038</v>
      </c>
      <c r="F1824" s="34" t="s">
        <v>7857</v>
      </c>
      <c r="G1824" s="34" t="s">
        <v>7858</v>
      </c>
      <c r="H1824" s="171" t="s">
        <v>7038</v>
      </c>
      <c r="I1824" s="51" t="s">
        <v>4399</v>
      </c>
      <c r="J1824" s="32" t="s">
        <v>4693</v>
      </c>
      <c r="K1824" s="32" t="s">
        <v>7769</v>
      </c>
      <c r="L1824" s="32">
        <v>0</v>
      </c>
      <c r="M1824" s="34" t="s">
        <v>27</v>
      </c>
      <c r="N1824" s="35">
        <v>0</v>
      </c>
      <c r="O1824" s="99" t="s">
        <v>8091</v>
      </c>
      <c r="P1824" s="74" t="s">
        <v>4726</v>
      </c>
      <c r="Q1824" s="32" t="s">
        <v>121</v>
      </c>
      <c r="R1824" s="32" t="s">
        <v>7817</v>
      </c>
      <c r="S1824" s="76" t="s">
        <v>7859</v>
      </c>
      <c r="T1824" s="74" t="s">
        <v>8103</v>
      </c>
      <c r="U1824" s="163" t="s">
        <v>4610</v>
      </c>
      <c r="V1824" s="35">
        <v>0</v>
      </c>
      <c r="W1824" s="32" t="s">
        <v>25</v>
      </c>
      <c r="X1824" s="35">
        <v>2018</v>
      </c>
      <c r="Y1824" s="32" t="s">
        <v>25</v>
      </c>
      <c r="Z1824" s="99"/>
      <c r="AA1824" s="74"/>
      <c r="AB1824" s="76" t="s">
        <v>6992</v>
      </c>
      <c r="AC1824" s="101" t="s">
        <v>8107</v>
      </c>
      <c r="AD1824" s="99" t="s">
        <v>8107</v>
      </c>
      <c r="AE1824" s="164" t="s">
        <v>8076</v>
      </c>
    </row>
    <row r="1825" spans="2:31" s="146" customFormat="1" x14ac:dyDescent="0.25">
      <c r="B1825" s="162">
        <v>1821</v>
      </c>
      <c r="C1825" s="145" t="s">
        <v>7038</v>
      </c>
      <c r="D1825" s="34" t="s">
        <v>7860</v>
      </c>
      <c r="E1825" s="167" t="s">
        <v>7038</v>
      </c>
      <c r="F1825" s="34" t="s">
        <v>7861</v>
      </c>
      <c r="G1825" s="34" t="s">
        <v>7862</v>
      </c>
      <c r="H1825" s="171" t="s">
        <v>7038</v>
      </c>
      <c r="I1825" s="51" t="s">
        <v>4399</v>
      </c>
      <c r="J1825" s="32" t="s">
        <v>4693</v>
      </c>
      <c r="K1825" s="32" t="s">
        <v>7769</v>
      </c>
      <c r="L1825" s="32">
        <v>0</v>
      </c>
      <c r="M1825" s="34" t="s">
        <v>27</v>
      </c>
      <c r="N1825" s="35">
        <v>0</v>
      </c>
      <c r="O1825" s="99" t="s">
        <v>8091</v>
      </c>
      <c r="P1825" s="74" t="s">
        <v>7863</v>
      </c>
      <c r="Q1825" s="32" t="s">
        <v>121</v>
      </c>
      <c r="R1825" s="32" t="s">
        <v>318</v>
      </c>
      <c r="S1825" s="76" t="s">
        <v>7864</v>
      </c>
      <c r="T1825" s="74" t="s">
        <v>8103</v>
      </c>
      <c r="U1825" s="163" t="s">
        <v>4727</v>
      </c>
      <c r="V1825" s="35">
        <v>0</v>
      </c>
      <c r="W1825" s="32" t="s">
        <v>25</v>
      </c>
      <c r="X1825" s="35">
        <v>2018</v>
      </c>
      <c r="Y1825" s="32" t="s">
        <v>25</v>
      </c>
      <c r="Z1825" s="99"/>
      <c r="AA1825" s="74"/>
      <c r="AB1825" s="76" t="s">
        <v>6992</v>
      </c>
      <c r="AC1825" s="101" t="s">
        <v>8107</v>
      </c>
      <c r="AD1825" s="99" t="s">
        <v>8107</v>
      </c>
      <c r="AE1825" s="164" t="s">
        <v>8076</v>
      </c>
    </row>
    <row r="1826" spans="2:31" s="146" customFormat="1" x14ac:dyDescent="0.25">
      <c r="B1826" s="162">
        <v>1822</v>
      </c>
      <c r="C1826" s="145" t="s">
        <v>7038</v>
      </c>
      <c r="D1826" s="34" t="s">
        <v>7865</v>
      </c>
      <c r="E1826" s="167" t="s">
        <v>7038</v>
      </c>
      <c r="F1826" s="34" t="s">
        <v>7866</v>
      </c>
      <c r="G1826" s="34" t="s">
        <v>7867</v>
      </c>
      <c r="H1826" s="171" t="s">
        <v>7038</v>
      </c>
      <c r="I1826" s="51" t="s">
        <v>4399</v>
      </c>
      <c r="J1826" s="32" t="s">
        <v>4693</v>
      </c>
      <c r="K1826" s="32" t="s">
        <v>7769</v>
      </c>
      <c r="L1826" s="32">
        <v>0</v>
      </c>
      <c r="M1826" s="34" t="s">
        <v>27</v>
      </c>
      <c r="N1826" s="35">
        <v>0</v>
      </c>
      <c r="O1826" s="99" t="s">
        <v>8091</v>
      </c>
      <c r="P1826" s="74" t="s">
        <v>7868</v>
      </c>
      <c r="Q1826" s="32" t="s">
        <v>121</v>
      </c>
      <c r="R1826" s="32" t="s">
        <v>7817</v>
      </c>
      <c r="S1826" s="76" t="s">
        <v>7869</v>
      </c>
      <c r="T1826" s="74" t="s">
        <v>8103</v>
      </c>
      <c r="U1826" s="163" t="s">
        <v>4631</v>
      </c>
      <c r="V1826" s="35">
        <v>0</v>
      </c>
      <c r="W1826" s="32" t="s">
        <v>25</v>
      </c>
      <c r="X1826" s="35">
        <v>2018</v>
      </c>
      <c r="Y1826" s="32" t="s">
        <v>25</v>
      </c>
      <c r="Z1826" s="99"/>
      <c r="AA1826" s="74"/>
      <c r="AB1826" s="76" t="s">
        <v>6992</v>
      </c>
      <c r="AC1826" s="101" t="s">
        <v>8107</v>
      </c>
      <c r="AD1826" s="99" t="s">
        <v>8107</v>
      </c>
      <c r="AE1826" s="164" t="s">
        <v>8076</v>
      </c>
    </row>
    <row r="1827" spans="2:31" s="146" customFormat="1" x14ac:dyDescent="0.25">
      <c r="B1827" s="162">
        <v>1823</v>
      </c>
      <c r="C1827" s="145" t="s">
        <v>7038</v>
      </c>
      <c r="D1827" s="34">
        <v>405516</v>
      </c>
      <c r="E1827" s="167" t="s">
        <v>7038</v>
      </c>
      <c r="F1827" s="34">
        <v>-77.621683381699995</v>
      </c>
      <c r="G1827" s="34">
        <v>-10.068327827499999</v>
      </c>
      <c r="H1827" s="171" t="s">
        <v>7038</v>
      </c>
      <c r="I1827" s="51" t="s">
        <v>4399</v>
      </c>
      <c r="J1827" s="32" t="s">
        <v>4693</v>
      </c>
      <c r="K1827" s="32" t="s">
        <v>7769</v>
      </c>
      <c r="L1827" s="32">
        <v>0</v>
      </c>
      <c r="M1827" s="34" t="s">
        <v>27</v>
      </c>
      <c r="N1827" s="35">
        <v>0</v>
      </c>
      <c r="O1827" s="99" t="s">
        <v>8091</v>
      </c>
      <c r="P1827" s="74" t="s">
        <v>2452</v>
      </c>
      <c r="Q1827" s="32" t="s">
        <v>7772</v>
      </c>
      <c r="R1827" s="32" t="s">
        <v>121</v>
      </c>
      <c r="S1827" s="75" t="s">
        <v>7870</v>
      </c>
      <c r="T1827" s="74" t="s">
        <v>8103</v>
      </c>
      <c r="U1827" s="32" t="s">
        <v>4648</v>
      </c>
      <c r="V1827" s="35">
        <v>0</v>
      </c>
      <c r="W1827" s="32" t="s">
        <v>25</v>
      </c>
      <c r="X1827" s="35">
        <v>2018</v>
      </c>
      <c r="Y1827" s="32" t="s">
        <v>25</v>
      </c>
      <c r="Z1827" s="99"/>
      <c r="AA1827" s="74"/>
      <c r="AB1827" s="76" t="s">
        <v>6992</v>
      </c>
      <c r="AC1827" s="101" t="s">
        <v>8107</v>
      </c>
      <c r="AD1827" s="99" t="s">
        <v>8107</v>
      </c>
      <c r="AE1827" s="172" t="s">
        <v>8080</v>
      </c>
    </row>
    <row r="1828" spans="2:31" s="184" customFormat="1" ht="13.5" customHeight="1" x14ac:dyDescent="0.25">
      <c r="B1828" s="185">
        <v>1824</v>
      </c>
      <c r="C1828" s="224" t="s">
        <v>7038</v>
      </c>
      <c r="D1828" s="225">
        <v>405516</v>
      </c>
      <c r="E1828" s="226" t="s">
        <v>7038</v>
      </c>
      <c r="F1828" s="229">
        <v>-77.621683382000001</v>
      </c>
      <c r="G1828" s="229">
        <v>-10.068327826999999</v>
      </c>
      <c r="H1828" s="229" t="s">
        <v>7038</v>
      </c>
      <c r="I1828" s="189" t="s">
        <v>4399</v>
      </c>
      <c r="J1828" s="187" t="s">
        <v>4693</v>
      </c>
      <c r="K1828" s="187" t="s">
        <v>7769</v>
      </c>
      <c r="L1828" s="32">
        <v>0</v>
      </c>
      <c r="M1828" s="32" t="s">
        <v>27</v>
      </c>
      <c r="N1828" s="32">
        <v>0</v>
      </c>
      <c r="O1828" s="99" t="s">
        <v>8091</v>
      </c>
      <c r="P1828" s="192" t="s">
        <v>2452</v>
      </c>
      <c r="Q1828" s="187" t="s">
        <v>7871</v>
      </c>
      <c r="R1828" s="187" t="s">
        <v>121</v>
      </c>
      <c r="S1828" s="218">
        <v>31672255</v>
      </c>
      <c r="T1828" s="192" t="s">
        <v>8103</v>
      </c>
      <c r="U1828" s="186" t="s">
        <v>255</v>
      </c>
      <c r="V1828" s="193">
        <v>0</v>
      </c>
      <c r="W1828" s="187" t="s">
        <v>255</v>
      </c>
      <c r="X1828" s="193" t="s">
        <v>255</v>
      </c>
      <c r="Y1828" s="215" t="s">
        <v>255</v>
      </c>
      <c r="Z1828" s="191"/>
      <c r="AA1828" s="220"/>
      <c r="AB1828" s="218" t="s">
        <v>255</v>
      </c>
      <c r="AC1828" s="214" t="s">
        <v>8107</v>
      </c>
      <c r="AD1828" s="194" t="s">
        <v>8107</v>
      </c>
      <c r="AE1828" s="197" t="s">
        <v>8111</v>
      </c>
    </row>
    <row r="1829" spans="2:31" s="146" customFormat="1" x14ac:dyDescent="0.25">
      <c r="B1829" s="166">
        <v>1825</v>
      </c>
      <c r="C1829" s="145" t="s">
        <v>7038</v>
      </c>
      <c r="D1829" s="34">
        <v>132314</v>
      </c>
      <c r="E1829" s="167" t="s">
        <v>7038</v>
      </c>
      <c r="F1829" s="34">
        <v>-77.445365695700005</v>
      </c>
      <c r="G1829" s="34">
        <v>-10.1269829267</v>
      </c>
      <c r="H1829" s="171" t="s">
        <v>7038</v>
      </c>
      <c r="I1829" s="51" t="s">
        <v>4399</v>
      </c>
      <c r="J1829" s="51" t="s">
        <v>4693</v>
      </c>
      <c r="K1829" s="51" t="s">
        <v>615</v>
      </c>
      <c r="L1829" s="51">
        <v>0</v>
      </c>
      <c r="M1829" s="176" t="s">
        <v>27</v>
      </c>
      <c r="N1829" s="177">
        <v>0</v>
      </c>
      <c r="O1829" s="99" t="s">
        <v>8091</v>
      </c>
      <c r="P1829" s="74" t="s">
        <v>605</v>
      </c>
      <c r="Q1829" s="32" t="s">
        <v>4643</v>
      </c>
      <c r="R1829" s="32" t="s">
        <v>7872</v>
      </c>
      <c r="S1829" s="178" t="s">
        <v>7038</v>
      </c>
      <c r="T1829" s="74" t="s">
        <v>8103</v>
      </c>
      <c r="U1829" s="163" t="s">
        <v>4728</v>
      </c>
      <c r="V1829" s="35">
        <v>0</v>
      </c>
      <c r="W1829" s="32" t="s">
        <v>25</v>
      </c>
      <c r="X1829" s="35">
        <v>2018</v>
      </c>
      <c r="Y1829" s="32" t="s">
        <v>25</v>
      </c>
      <c r="Z1829" s="99"/>
      <c r="AA1829" s="74"/>
      <c r="AB1829" s="76" t="s">
        <v>6992</v>
      </c>
      <c r="AC1829" s="101" t="s">
        <v>8107</v>
      </c>
      <c r="AD1829" s="99" t="s">
        <v>8107</v>
      </c>
      <c r="AE1829" s="164" t="s">
        <v>8076</v>
      </c>
    </row>
    <row r="1830" spans="2:31" s="146" customFormat="1" x14ac:dyDescent="0.25">
      <c r="B1830" s="162">
        <v>1826</v>
      </c>
      <c r="C1830" s="145" t="s">
        <v>7038</v>
      </c>
      <c r="D1830" s="34">
        <v>132157</v>
      </c>
      <c r="E1830" s="167" t="s">
        <v>7038</v>
      </c>
      <c r="F1830" s="34">
        <v>-77.445727124000001</v>
      </c>
      <c r="G1830" s="34">
        <v>-10.1274176063</v>
      </c>
      <c r="H1830" s="171" t="s">
        <v>7038</v>
      </c>
      <c r="I1830" s="51" t="s">
        <v>4399</v>
      </c>
      <c r="J1830" s="51" t="s">
        <v>4693</v>
      </c>
      <c r="K1830" s="51" t="s">
        <v>615</v>
      </c>
      <c r="L1830" s="51">
        <v>0</v>
      </c>
      <c r="M1830" s="176" t="s">
        <v>27</v>
      </c>
      <c r="N1830" s="177">
        <v>0</v>
      </c>
      <c r="O1830" s="99" t="s">
        <v>8091</v>
      </c>
      <c r="P1830" s="74" t="s">
        <v>7873</v>
      </c>
      <c r="Q1830" s="32" t="s">
        <v>4729</v>
      </c>
      <c r="R1830" s="32" t="s">
        <v>4730</v>
      </c>
      <c r="S1830" s="178" t="s">
        <v>7874</v>
      </c>
      <c r="T1830" s="74" t="s">
        <v>8103</v>
      </c>
      <c r="U1830" s="163" t="s">
        <v>4731</v>
      </c>
      <c r="V1830" s="35">
        <v>0</v>
      </c>
      <c r="W1830" s="32" t="s">
        <v>25</v>
      </c>
      <c r="X1830" s="35">
        <v>2018</v>
      </c>
      <c r="Y1830" s="32" t="s">
        <v>25</v>
      </c>
      <c r="Z1830" s="99"/>
      <c r="AA1830" s="74"/>
      <c r="AB1830" s="76" t="s">
        <v>6992</v>
      </c>
      <c r="AC1830" s="101" t="s">
        <v>8107</v>
      </c>
      <c r="AD1830" s="99" t="s">
        <v>8107</v>
      </c>
      <c r="AE1830" s="164" t="s">
        <v>8076</v>
      </c>
    </row>
    <row r="1831" spans="2:31" s="146" customFormat="1" x14ac:dyDescent="0.25">
      <c r="B1831" s="162">
        <v>1827</v>
      </c>
      <c r="C1831" s="145" t="s">
        <v>7038</v>
      </c>
      <c r="D1831" s="34">
        <v>132309</v>
      </c>
      <c r="E1831" s="167" t="s">
        <v>7038</v>
      </c>
      <c r="F1831" s="34">
        <v>-77.445536836299993</v>
      </c>
      <c r="G1831" s="34">
        <v>-10.1273127259</v>
      </c>
      <c r="H1831" s="171" t="s">
        <v>7038</v>
      </c>
      <c r="I1831" s="51" t="s">
        <v>4399</v>
      </c>
      <c r="J1831" s="51" t="s">
        <v>4693</v>
      </c>
      <c r="K1831" s="51" t="s">
        <v>615</v>
      </c>
      <c r="L1831" s="51">
        <v>0</v>
      </c>
      <c r="M1831" s="176" t="s">
        <v>27</v>
      </c>
      <c r="N1831" s="177">
        <v>0</v>
      </c>
      <c r="O1831" s="99" t="s">
        <v>8091</v>
      </c>
      <c r="P1831" s="74" t="s">
        <v>1204</v>
      </c>
      <c r="Q1831" s="32" t="s">
        <v>7182</v>
      </c>
      <c r="R1831" s="32" t="s">
        <v>895</v>
      </c>
      <c r="S1831" s="178" t="s">
        <v>7875</v>
      </c>
      <c r="T1831" s="74" t="s">
        <v>8103</v>
      </c>
      <c r="U1831" s="163" t="s">
        <v>4732</v>
      </c>
      <c r="V1831" s="35">
        <v>0</v>
      </c>
      <c r="W1831" s="32" t="s">
        <v>25</v>
      </c>
      <c r="X1831" s="35">
        <v>2018</v>
      </c>
      <c r="Y1831" s="32" t="s">
        <v>25</v>
      </c>
      <c r="Z1831" s="99"/>
      <c r="AA1831" s="74"/>
      <c r="AB1831" s="76" t="s">
        <v>6992</v>
      </c>
      <c r="AC1831" s="101" t="s">
        <v>8107</v>
      </c>
      <c r="AD1831" s="99" t="s">
        <v>8107</v>
      </c>
      <c r="AE1831" s="164" t="s">
        <v>8076</v>
      </c>
    </row>
    <row r="1832" spans="2:31" s="146" customFormat="1" x14ac:dyDescent="0.25">
      <c r="B1832" s="162">
        <v>1828</v>
      </c>
      <c r="C1832" s="145" t="s">
        <v>7038</v>
      </c>
      <c r="D1832" s="34">
        <v>132417</v>
      </c>
      <c r="E1832" s="167" t="s">
        <v>7038</v>
      </c>
      <c r="F1832" s="34">
        <v>-77.372008837999999</v>
      </c>
      <c r="G1832" s="34">
        <v>-10.1359218452</v>
      </c>
      <c r="H1832" s="171" t="s">
        <v>7038</v>
      </c>
      <c r="I1832" s="51" t="s">
        <v>4399</v>
      </c>
      <c r="J1832" s="51" t="s">
        <v>4693</v>
      </c>
      <c r="K1832" s="51" t="s">
        <v>7876</v>
      </c>
      <c r="L1832" s="51">
        <v>0</v>
      </c>
      <c r="M1832" s="176" t="s">
        <v>27</v>
      </c>
      <c r="N1832" s="177">
        <v>0</v>
      </c>
      <c r="O1832" s="99" t="s">
        <v>8091</v>
      </c>
      <c r="P1832" s="74" t="s">
        <v>7877</v>
      </c>
      <c r="Q1832" s="32" t="s">
        <v>2898</v>
      </c>
      <c r="R1832" s="32" t="s">
        <v>7322</v>
      </c>
      <c r="S1832" s="178" t="s">
        <v>7878</v>
      </c>
      <c r="T1832" s="74" t="s">
        <v>8103</v>
      </c>
      <c r="U1832" s="163" t="s">
        <v>4733</v>
      </c>
      <c r="V1832" s="35">
        <v>0</v>
      </c>
      <c r="W1832" s="32" t="s">
        <v>25</v>
      </c>
      <c r="X1832" s="35">
        <v>2018</v>
      </c>
      <c r="Y1832" s="32" t="s">
        <v>25</v>
      </c>
      <c r="Z1832" s="99"/>
      <c r="AA1832" s="74"/>
      <c r="AB1832" s="76" t="s">
        <v>6992</v>
      </c>
      <c r="AC1832" s="101" t="s">
        <v>8107</v>
      </c>
      <c r="AD1832" s="99" t="s">
        <v>8107</v>
      </c>
      <c r="AE1832" s="164" t="s">
        <v>8076</v>
      </c>
    </row>
    <row r="1833" spans="2:31" s="146" customFormat="1" x14ac:dyDescent="0.25">
      <c r="B1833" s="162">
        <v>1829</v>
      </c>
      <c r="C1833" s="145" t="s">
        <v>7038</v>
      </c>
      <c r="D1833" s="171">
        <v>133552</v>
      </c>
      <c r="E1833" s="167" t="s">
        <v>7038</v>
      </c>
      <c r="F1833" s="171">
        <v>-77.398208929000006</v>
      </c>
      <c r="G1833" s="171">
        <v>-10.116173740000001</v>
      </c>
      <c r="H1833" s="171" t="s">
        <v>7038</v>
      </c>
      <c r="I1833" s="51" t="s">
        <v>4399</v>
      </c>
      <c r="J1833" s="39" t="s">
        <v>4693</v>
      </c>
      <c r="K1833" s="39" t="s">
        <v>7876</v>
      </c>
      <c r="L1833" s="39">
        <v>0</v>
      </c>
      <c r="M1833" s="39" t="s">
        <v>27</v>
      </c>
      <c r="N1833" s="39">
        <v>0</v>
      </c>
      <c r="O1833" s="99" t="s">
        <v>8091</v>
      </c>
      <c r="P1833" s="100" t="s">
        <v>7879</v>
      </c>
      <c r="Q1833" s="39" t="s">
        <v>7880</v>
      </c>
      <c r="R1833" s="39" t="s">
        <v>3691</v>
      </c>
      <c r="S1833" s="165" t="s">
        <v>7881</v>
      </c>
      <c r="T1833" s="74" t="s">
        <v>8103</v>
      </c>
      <c r="U1833" s="39" t="s">
        <v>4734</v>
      </c>
      <c r="V1833" s="35">
        <v>0</v>
      </c>
      <c r="W1833" s="32" t="s">
        <v>25</v>
      </c>
      <c r="X1833" s="35">
        <v>2018</v>
      </c>
      <c r="Y1833" s="32" t="s">
        <v>25</v>
      </c>
      <c r="Z1833" s="99"/>
      <c r="AA1833" s="74"/>
      <c r="AB1833" s="76" t="s">
        <v>6992</v>
      </c>
      <c r="AC1833" s="101" t="s">
        <v>8107</v>
      </c>
      <c r="AD1833" s="99" t="s">
        <v>8107</v>
      </c>
      <c r="AE1833" s="164" t="s">
        <v>8076</v>
      </c>
    </row>
    <row r="1834" spans="2:31" s="146" customFormat="1" x14ac:dyDescent="0.25">
      <c r="B1834" s="162">
        <v>1830</v>
      </c>
      <c r="C1834" s="145" t="s">
        <v>7038</v>
      </c>
      <c r="D1834" s="34">
        <v>133552</v>
      </c>
      <c r="E1834" s="167" t="s">
        <v>7038</v>
      </c>
      <c r="F1834" s="34">
        <v>-77.398208929299997</v>
      </c>
      <c r="G1834" s="34">
        <v>-10.116173740400001</v>
      </c>
      <c r="H1834" s="171" t="s">
        <v>7038</v>
      </c>
      <c r="I1834" s="51" t="s">
        <v>4399</v>
      </c>
      <c r="J1834" s="51" t="s">
        <v>4693</v>
      </c>
      <c r="K1834" s="51" t="s">
        <v>7876</v>
      </c>
      <c r="L1834" s="51">
        <v>0</v>
      </c>
      <c r="M1834" s="176" t="s">
        <v>27</v>
      </c>
      <c r="N1834" s="177">
        <v>0</v>
      </c>
      <c r="O1834" s="99" t="s">
        <v>8091</v>
      </c>
      <c r="P1834" s="74" t="s">
        <v>4172</v>
      </c>
      <c r="Q1834" s="32" t="s">
        <v>80</v>
      </c>
      <c r="R1834" s="32" t="s">
        <v>7882</v>
      </c>
      <c r="S1834" s="178" t="s">
        <v>7883</v>
      </c>
      <c r="T1834" s="74" t="s">
        <v>8103</v>
      </c>
      <c r="U1834" s="163" t="s">
        <v>4735</v>
      </c>
      <c r="V1834" s="35">
        <v>0</v>
      </c>
      <c r="W1834" s="32" t="s">
        <v>25</v>
      </c>
      <c r="X1834" s="35">
        <v>2018</v>
      </c>
      <c r="Y1834" s="32" t="s">
        <v>25</v>
      </c>
      <c r="Z1834" s="99"/>
      <c r="AA1834" s="74"/>
      <c r="AB1834" s="76" t="s">
        <v>6992</v>
      </c>
      <c r="AC1834" s="101" t="s">
        <v>8107</v>
      </c>
      <c r="AD1834" s="99" t="s">
        <v>8107</v>
      </c>
      <c r="AE1834" s="164" t="s">
        <v>8076</v>
      </c>
    </row>
    <row r="1835" spans="2:31" s="146" customFormat="1" x14ac:dyDescent="0.25">
      <c r="B1835" s="162">
        <v>1831</v>
      </c>
      <c r="C1835" s="145" t="s">
        <v>7038</v>
      </c>
      <c r="D1835" s="171">
        <v>132417</v>
      </c>
      <c r="E1835" s="167" t="s">
        <v>7038</v>
      </c>
      <c r="F1835" s="171">
        <v>-77.372008837999999</v>
      </c>
      <c r="G1835" s="171">
        <v>-10.135921845</v>
      </c>
      <c r="H1835" s="171" t="s">
        <v>7038</v>
      </c>
      <c r="I1835" s="51" t="s">
        <v>4399</v>
      </c>
      <c r="J1835" s="39" t="s">
        <v>4693</v>
      </c>
      <c r="K1835" s="39" t="s">
        <v>7876</v>
      </c>
      <c r="L1835" s="39">
        <v>0</v>
      </c>
      <c r="M1835" s="39" t="s">
        <v>27</v>
      </c>
      <c r="N1835" s="39">
        <v>0</v>
      </c>
      <c r="O1835" s="99" t="s">
        <v>8091</v>
      </c>
      <c r="P1835" s="100" t="s">
        <v>4736</v>
      </c>
      <c r="Q1835" s="39" t="s">
        <v>4737</v>
      </c>
      <c r="R1835" s="39" t="s">
        <v>7228</v>
      </c>
      <c r="S1835" s="175" t="s">
        <v>7884</v>
      </c>
      <c r="T1835" s="74" t="s">
        <v>8103</v>
      </c>
      <c r="U1835" s="39" t="s">
        <v>4738</v>
      </c>
      <c r="V1835" s="35">
        <v>0</v>
      </c>
      <c r="W1835" s="32" t="s">
        <v>25</v>
      </c>
      <c r="X1835" s="35">
        <v>2018</v>
      </c>
      <c r="Y1835" s="32" t="s">
        <v>25</v>
      </c>
      <c r="Z1835" s="99"/>
      <c r="AA1835" s="74"/>
      <c r="AB1835" s="76" t="s">
        <v>6992</v>
      </c>
      <c r="AC1835" s="101" t="s">
        <v>8107</v>
      </c>
      <c r="AD1835" s="99" t="s">
        <v>8107</v>
      </c>
      <c r="AE1835" s="164" t="s">
        <v>8076</v>
      </c>
    </row>
    <row r="1836" spans="2:31" s="146" customFormat="1" x14ac:dyDescent="0.25">
      <c r="B1836" s="162">
        <v>1832</v>
      </c>
      <c r="C1836" s="145" t="s">
        <v>7038</v>
      </c>
      <c r="D1836" s="34">
        <v>132067</v>
      </c>
      <c r="E1836" s="167" t="s">
        <v>7038</v>
      </c>
      <c r="F1836" s="34">
        <v>-77.398481996300006</v>
      </c>
      <c r="G1836" s="34">
        <v>-10.1135051537</v>
      </c>
      <c r="H1836" s="171" t="s">
        <v>7038</v>
      </c>
      <c r="I1836" s="51" t="s">
        <v>4399</v>
      </c>
      <c r="J1836" s="51" t="s">
        <v>4693</v>
      </c>
      <c r="K1836" s="51" t="s">
        <v>7876</v>
      </c>
      <c r="L1836" s="51">
        <v>0</v>
      </c>
      <c r="M1836" s="176" t="s">
        <v>27</v>
      </c>
      <c r="N1836" s="177">
        <v>0</v>
      </c>
      <c r="O1836" s="99" t="s">
        <v>8091</v>
      </c>
      <c r="P1836" s="74" t="s">
        <v>7885</v>
      </c>
      <c r="Q1836" s="32" t="s">
        <v>7070</v>
      </c>
      <c r="R1836" s="32" t="s">
        <v>7886</v>
      </c>
      <c r="S1836" s="178" t="s">
        <v>7887</v>
      </c>
      <c r="T1836" s="74" t="s">
        <v>8103</v>
      </c>
      <c r="U1836" s="163" t="s">
        <v>4735</v>
      </c>
      <c r="V1836" s="35">
        <v>0</v>
      </c>
      <c r="W1836" s="32" t="s">
        <v>25</v>
      </c>
      <c r="X1836" s="35">
        <v>2018</v>
      </c>
      <c r="Y1836" s="32" t="s">
        <v>25</v>
      </c>
      <c r="Z1836" s="99"/>
      <c r="AA1836" s="74"/>
      <c r="AB1836" s="76" t="s">
        <v>6992</v>
      </c>
      <c r="AC1836" s="101" t="s">
        <v>8107</v>
      </c>
      <c r="AD1836" s="99" t="s">
        <v>8107</v>
      </c>
      <c r="AE1836" s="164" t="s">
        <v>8076</v>
      </c>
    </row>
    <row r="1837" spans="2:31" s="146" customFormat="1" x14ac:dyDescent="0.25">
      <c r="B1837" s="166">
        <v>1833</v>
      </c>
      <c r="C1837" s="145" t="s">
        <v>7038</v>
      </c>
      <c r="D1837" s="34" t="s">
        <v>7888</v>
      </c>
      <c r="E1837" s="167" t="s">
        <v>7038</v>
      </c>
      <c r="F1837" s="34" t="s">
        <v>7889</v>
      </c>
      <c r="G1837" s="34" t="s">
        <v>7890</v>
      </c>
      <c r="H1837" s="171" t="s">
        <v>7038</v>
      </c>
      <c r="I1837" s="51" t="s">
        <v>4399</v>
      </c>
      <c r="J1837" s="51" t="s">
        <v>4693</v>
      </c>
      <c r="K1837" s="51" t="s">
        <v>7891</v>
      </c>
      <c r="L1837" s="51">
        <v>0</v>
      </c>
      <c r="M1837" s="176" t="s">
        <v>27</v>
      </c>
      <c r="N1837" s="177">
        <v>0</v>
      </c>
      <c r="O1837" s="99" t="s">
        <v>8091</v>
      </c>
      <c r="P1837" s="74" t="s">
        <v>7892</v>
      </c>
      <c r="Q1837" s="32" t="s">
        <v>3797</v>
      </c>
      <c r="R1837" s="32" t="s">
        <v>7610</v>
      </c>
      <c r="S1837" s="178" t="s">
        <v>7893</v>
      </c>
      <c r="T1837" s="74" t="s">
        <v>8103</v>
      </c>
      <c r="U1837" s="163" t="s">
        <v>4739</v>
      </c>
      <c r="V1837" s="35">
        <v>0</v>
      </c>
      <c r="W1837" s="32" t="s">
        <v>25</v>
      </c>
      <c r="X1837" s="35">
        <v>2018</v>
      </c>
      <c r="Y1837" s="32" t="s">
        <v>25</v>
      </c>
      <c r="Z1837" s="99"/>
      <c r="AA1837" s="74"/>
      <c r="AB1837" s="76" t="s">
        <v>6992</v>
      </c>
      <c r="AC1837" s="101" t="s">
        <v>8107</v>
      </c>
      <c r="AD1837" s="99" t="s">
        <v>8107</v>
      </c>
      <c r="AE1837" s="164" t="s">
        <v>8076</v>
      </c>
    </row>
    <row r="1838" spans="2:31" s="146" customFormat="1" x14ac:dyDescent="0.25">
      <c r="B1838" s="162">
        <v>1834</v>
      </c>
      <c r="C1838" s="145" t="s">
        <v>7038</v>
      </c>
      <c r="D1838" s="171">
        <v>403035</v>
      </c>
      <c r="E1838" s="167" t="s">
        <v>7038</v>
      </c>
      <c r="F1838" s="171">
        <v>-77.653517386999994</v>
      </c>
      <c r="G1838" s="171">
        <v>-10.049680184</v>
      </c>
      <c r="H1838" s="171" t="s">
        <v>7038</v>
      </c>
      <c r="I1838" s="51" t="s">
        <v>4399</v>
      </c>
      <c r="J1838" s="39" t="s">
        <v>4693</v>
      </c>
      <c r="K1838" s="39" t="s">
        <v>7891</v>
      </c>
      <c r="L1838" s="39">
        <v>0</v>
      </c>
      <c r="M1838" s="39" t="s">
        <v>27</v>
      </c>
      <c r="N1838" s="39">
        <v>0</v>
      </c>
      <c r="O1838" s="99" t="s">
        <v>8091</v>
      </c>
      <c r="P1838" s="100" t="s">
        <v>7894</v>
      </c>
      <c r="Q1838" s="39" t="s">
        <v>7041</v>
      </c>
      <c r="R1838" s="39" t="s">
        <v>7895</v>
      </c>
      <c r="S1838" s="165" t="s">
        <v>7896</v>
      </c>
      <c r="T1838" s="74" t="s">
        <v>8103</v>
      </c>
      <c r="U1838" s="39" t="s">
        <v>4740</v>
      </c>
      <c r="V1838" s="35">
        <v>0</v>
      </c>
      <c r="W1838" s="32" t="s">
        <v>25</v>
      </c>
      <c r="X1838" s="35">
        <v>2019</v>
      </c>
      <c r="Y1838" s="32" t="s">
        <v>25</v>
      </c>
      <c r="Z1838" s="99"/>
      <c r="AA1838" s="74"/>
      <c r="AB1838" s="76" t="s">
        <v>6992</v>
      </c>
      <c r="AC1838" s="101" t="s">
        <v>8107</v>
      </c>
      <c r="AD1838" s="99" t="s">
        <v>8107</v>
      </c>
      <c r="AE1838" s="164" t="s">
        <v>8076</v>
      </c>
    </row>
    <row r="1839" spans="2:31" s="146" customFormat="1" x14ac:dyDescent="0.25">
      <c r="B1839" s="162">
        <v>1835</v>
      </c>
      <c r="C1839" s="145" t="s">
        <v>7038</v>
      </c>
      <c r="D1839" s="171">
        <v>403054</v>
      </c>
      <c r="E1839" s="167" t="s">
        <v>7038</v>
      </c>
      <c r="F1839" s="171">
        <v>-77.653225199000005</v>
      </c>
      <c r="G1839" s="171">
        <v>-10.049793276000001</v>
      </c>
      <c r="H1839" s="171" t="s">
        <v>7038</v>
      </c>
      <c r="I1839" s="51" t="s">
        <v>4399</v>
      </c>
      <c r="J1839" s="39" t="s">
        <v>4693</v>
      </c>
      <c r="K1839" s="39" t="s">
        <v>7891</v>
      </c>
      <c r="L1839" s="39">
        <v>0</v>
      </c>
      <c r="M1839" s="39" t="s">
        <v>27</v>
      </c>
      <c r="N1839" s="39">
        <v>0</v>
      </c>
      <c r="O1839" s="99" t="s">
        <v>8091</v>
      </c>
      <c r="P1839" s="100" t="s">
        <v>7897</v>
      </c>
      <c r="Q1839" s="39" t="s">
        <v>7074</v>
      </c>
      <c r="R1839" s="39" t="s">
        <v>7898</v>
      </c>
      <c r="S1839" s="165">
        <v>32653991</v>
      </c>
      <c r="T1839" s="74" t="s">
        <v>8103</v>
      </c>
      <c r="U1839" s="39" t="s">
        <v>4741</v>
      </c>
      <c r="V1839" s="35">
        <v>0</v>
      </c>
      <c r="W1839" s="32" t="s">
        <v>25</v>
      </c>
      <c r="X1839" s="35">
        <v>2019</v>
      </c>
      <c r="Y1839" s="32" t="s">
        <v>25</v>
      </c>
      <c r="Z1839" s="99"/>
      <c r="AA1839" s="74"/>
      <c r="AB1839" s="76" t="s">
        <v>6992</v>
      </c>
      <c r="AC1839" s="101" t="s">
        <v>8107</v>
      </c>
      <c r="AD1839" s="99" t="s">
        <v>8107</v>
      </c>
      <c r="AE1839" s="164" t="s">
        <v>8076</v>
      </c>
    </row>
    <row r="1840" spans="2:31" s="146" customFormat="1" x14ac:dyDescent="0.25">
      <c r="B1840" s="162">
        <v>1836</v>
      </c>
      <c r="C1840" s="145" t="s">
        <v>7038</v>
      </c>
      <c r="D1840" s="171">
        <v>403698</v>
      </c>
      <c r="E1840" s="167" t="s">
        <v>7038</v>
      </c>
      <c r="F1840" s="171">
        <v>-77.654508601000003</v>
      </c>
      <c r="G1840" s="171">
        <v>-10.050882857</v>
      </c>
      <c r="H1840" s="171" t="s">
        <v>7038</v>
      </c>
      <c r="I1840" s="51" t="s">
        <v>4399</v>
      </c>
      <c r="J1840" s="39" t="s">
        <v>4693</v>
      </c>
      <c r="K1840" s="39" t="s">
        <v>7891</v>
      </c>
      <c r="L1840" s="39">
        <v>0</v>
      </c>
      <c r="M1840" s="39" t="s">
        <v>27</v>
      </c>
      <c r="N1840" s="39">
        <v>0</v>
      </c>
      <c r="O1840" s="99" t="s">
        <v>8091</v>
      </c>
      <c r="P1840" s="100" t="s">
        <v>7899</v>
      </c>
      <c r="Q1840" s="39" t="s">
        <v>7610</v>
      </c>
      <c r="R1840" s="39" t="s">
        <v>781</v>
      </c>
      <c r="S1840" s="165">
        <v>32653616</v>
      </c>
      <c r="T1840" s="74" t="s">
        <v>8103</v>
      </c>
      <c r="U1840" s="39" t="s">
        <v>4742</v>
      </c>
      <c r="V1840" s="35">
        <v>0</v>
      </c>
      <c r="W1840" s="32" t="s">
        <v>25</v>
      </c>
      <c r="X1840" s="35">
        <v>2019</v>
      </c>
      <c r="Y1840" s="32" t="s">
        <v>25</v>
      </c>
      <c r="Z1840" s="99"/>
      <c r="AA1840" s="74"/>
      <c r="AB1840" s="76" t="s">
        <v>6992</v>
      </c>
      <c r="AC1840" s="101" t="s">
        <v>8107</v>
      </c>
      <c r="AD1840" s="99" t="s">
        <v>8107</v>
      </c>
      <c r="AE1840" s="164" t="s">
        <v>8076</v>
      </c>
    </row>
    <row r="1841" spans="2:31" s="146" customFormat="1" x14ac:dyDescent="0.25">
      <c r="B1841" s="162">
        <v>1837</v>
      </c>
      <c r="C1841" s="145" t="s">
        <v>7038</v>
      </c>
      <c r="D1841" s="171">
        <v>403641</v>
      </c>
      <c r="E1841" s="167" t="s">
        <v>7038</v>
      </c>
      <c r="F1841" s="171">
        <v>-77.653833637999995</v>
      </c>
      <c r="G1841" s="171">
        <v>-10.050040781</v>
      </c>
      <c r="H1841" s="171" t="s">
        <v>7038</v>
      </c>
      <c r="I1841" s="51" t="s">
        <v>4399</v>
      </c>
      <c r="J1841" s="39" t="s">
        <v>4693</v>
      </c>
      <c r="K1841" s="39" t="s">
        <v>7891</v>
      </c>
      <c r="L1841" s="39">
        <v>0</v>
      </c>
      <c r="M1841" s="39" t="s">
        <v>27</v>
      </c>
      <c r="N1841" s="39">
        <v>0</v>
      </c>
      <c r="O1841" s="99" t="s">
        <v>8091</v>
      </c>
      <c r="P1841" s="100" t="s">
        <v>7900</v>
      </c>
      <c r="Q1841" s="39" t="s">
        <v>1308</v>
      </c>
      <c r="R1841" s="39" t="s">
        <v>7074</v>
      </c>
      <c r="S1841" s="165" t="s">
        <v>7901</v>
      </c>
      <c r="T1841" s="74" t="s">
        <v>8103</v>
      </c>
      <c r="U1841" s="39" t="s">
        <v>4743</v>
      </c>
      <c r="V1841" s="35">
        <v>0</v>
      </c>
      <c r="W1841" s="32" t="s">
        <v>25</v>
      </c>
      <c r="X1841" s="35">
        <v>2019</v>
      </c>
      <c r="Y1841" s="32" t="s">
        <v>25</v>
      </c>
      <c r="Z1841" s="99"/>
      <c r="AA1841" s="74"/>
      <c r="AB1841" s="76" t="s">
        <v>6992</v>
      </c>
      <c r="AC1841" s="101" t="s">
        <v>8107</v>
      </c>
      <c r="AD1841" s="99" t="s">
        <v>8107</v>
      </c>
      <c r="AE1841" s="164" t="s">
        <v>8076</v>
      </c>
    </row>
    <row r="1842" spans="2:31" s="146" customFormat="1" x14ac:dyDescent="0.25">
      <c r="B1842" s="162">
        <v>1838</v>
      </c>
      <c r="C1842" s="145" t="s">
        <v>7038</v>
      </c>
      <c r="D1842" s="171">
        <v>411770</v>
      </c>
      <c r="E1842" s="167" t="s">
        <v>7038</v>
      </c>
      <c r="F1842" s="171">
        <v>-77.654277793999995</v>
      </c>
      <c r="G1842" s="171">
        <v>-10.049878731</v>
      </c>
      <c r="H1842" s="171" t="s">
        <v>7038</v>
      </c>
      <c r="I1842" s="51" t="s">
        <v>4399</v>
      </c>
      <c r="J1842" s="39" t="s">
        <v>4693</v>
      </c>
      <c r="K1842" s="39" t="s">
        <v>7891</v>
      </c>
      <c r="L1842" s="39">
        <v>0</v>
      </c>
      <c r="M1842" s="39" t="s">
        <v>27</v>
      </c>
      <c r="N1842" s="39">
        <v>0</v>
      </c>
      <c r="O1842" s="99" t="s">
        <v>8091</v>
      </c>
      <c r="P1842" s="100" t="s">
        <v>7902</v>
      </c>
      <c r="Q1842" s="39" t="s">
        <v>1308</v>
      </c>
      <c r="R1842" s="39" t="s">
        <v>7903</v>
      </c>
      <c r="S1842" s="165" t="s">
        <v>7904</v>
      </c>
      <c r="T1842" s="74" t="s">
        <v>8103</v>
      </c>
      <c r="U1842" s="39" t="s">
        <v>4745</v>
      </c>
      <c r="V1842" s="35">
        <v>0</v>
      </c>
      <c r="W1842" s="32" t="s">
        <v>25</v>
      </c>
      <c r="X1842" s="35">
        <v>2019</v>
      </c>
      <c r="Y1842" s="32" t="s">
        <v>25</v>
      </c>
      <c r="Z1842" s="99"/>
      <c r="AA1842" s="74"/>
      <c r="AB1842" s="76" t="s">
        <v>6992</v>
      </c>
      <c r="AC1842" s="101" t="s">
        <v>8107</v>
      </c>
      <c r="AD1842" s="99" t="s">
        <v>8107</v>
      </c>
      <c r="AE1842" s="164" t="s">
        <v>8076</v>
      </c>
    </row>
    <row r="1843" spans="2:31" s="146" customFormat="1" x14ac:dyDescent="0.25">
      <c r="B1843" s="162">
        <v>1839</v>
      </c>
      <c r="C1843" s="145" t="s">
        <v>7038</v>
      </c>
      <c r="D1843" s="171">
        <v>411779</v>
      </c>
      <c r="E1843" s="167" t="s">
        <v>7038</v>
      </c>
      <c r="F1843" s="171">
        <v>-77.654775224000005</v>
      </c>
      <c r="G1843" s="171">
        <v>-10.049810004999999</v>
      </c>
      <c r="H1843" s="171" t="s">
        <v>7038</v>
      </c>
      <c r="I1843" s="51" t="s">
        <v>4399</v>
      </c>
      <c r="J1843" s="39" t="s">
        <v>4693</v>
      </c>
      <c r="K1843" s="39" t="s">
        <v>7891</v>
      </c>
      <c r="L1843" s="39">
        <v>0</v>
      </c>
      <c r="M1843" s="39" t="s">
        <v>27</v>
      </c>
      <c r="N1843" s="39">
        <v>0</v>
      </c>
      <c r="O1843" s="99" t="s">
        <v>8091</v>
      </c>
      <c r="P1843" s="100" t="s">
        <v>7905</v>
      </c>
      <c r="Q1843" s="39" t="s">
        <v>1308</v>
      </c>
      <c r="R1843" s="39" t="s">
        <v>7903</v>
      </c>
      <c r="S1843" s="165" t="s">
        <v>7906</v>
      </c>
      <c r="T1843" s="74" t="s">
        <v>8103</v>
      </c>
      <c r="U1843" s="39" t="s">
        <v>4703</v>
      </c>
      <c r="V1843" s="35">
        <v>0</v>
      </c>
      <c r="W1843" s="32" t="s">
        <v>25</v>
      </c>
      <c r="X1843" s="35">
        <v>2019</v>
      </c>
      <c r="Y1843" s="32" t="s">
        <v>25</v>
      </c>
      <c r="Z1843" s="99"/>
      <c r="AA1843" s="74"/>
      <c r="AB1843" s="76" t="s">
        <v>6992</v>
      </c>
      <c r="AC1843" s="101" t="s">
        <v>8107</v>
      </c>
      <c r="AD1843" s="99" t="s">
        <v>8107</v>
      </c>
      <c r="AE1843" s="164" t="s">
        <v>8076</v>
      </c>
    </row>
    <row r="1844" spans="2:31" s="146" customFormat="1" x14ac:dyDescent="0.25">
      <c r="B1844" s="162">
        <v>1840</v>
      </c>
      <c r="C1844" s="145" t="s">
        <v>7038</v>
      </c>
      <c r="D1844" s="171">
        <v>411782</v>
      </c>
      <c r="E1844" s="167" t="s">
        <v>7038</v>
      </c>
      <c r="F1844" s="171">
        <v>-77.654956748000004</v>
      </c>
      <c r="G1844" s="171">
        <v>-10.049921714</v>
      </c>
      <c r="H1844" s="171" t="s">
        <v>7038</v>
      </c>
      <c r="I1844" s="51" t="s">
        <v>4399</v>
      </c>
      <c r="J1844" s="39" t="s">
        <v>4693</v>
      </c>
      <c r="K1844" s="39" t="s">
        <v>7891</v>
      </c>
      <c r="L1844" s="39">
        <v>0</v>
      </c>
      <c r="M1844" s="39" t="s">
        <v>27</v>
      </c>
      <c r="N1844" s="39">
        <v>0</v>
      </c>
      <c r="O1844" s="99" t="s">
        <v>8091</v>
      </c>
      <c r="P1844" s="100" t="s">
        <v>7907</v>
      </c>
      <c r="Q1844" s="39" t="s">
        <v>1308</v>
      </c>
      <c r="R1844" s="39" t="s">
        <v>7908</v>
      </c>
      <c r="S1844" s="165" t="s">
        <v>7909</v>
      </c>
      <c r="T1844" s="74" t="s">
        <v>8103</v>
      </c>
      <c r="U1844" s="39" t="s">
        <v>4746</v>
      </c>
      <c r="V1844" s="35">
        <v>0</v>
      </c>
      <c r="W1844" s="32" t="s">
        <v>25</v>
      </c>
      <c r="X1844" s="35">
        <v>2019</v>
      </c>
      <c r="Y1844" s="32" t="s">
        <v>25</v>
      </c>
      <c r="Z1844" s="99"/>
      <c r="AA1844" s="74"/>
      <c r="AB1844" s="76" t="s">
        <v>6992</v>
      </c>
      <c r="AC1844" s="101" t="s">
        <v>8107</v>
      </c>
      <c r="AD1844" s="99" t="s">
        <v>8107</v>
      </c>
      <c r="AE1844" s="164" t="s">
        <v>8076</v>
      </c>
    </row>
    <row r="1845" spans="2:31" s="146" customFormat="1" x14ac:dyDescent="0.25">
      <c r="B1845" s="166">
        <v>1841</v>
      </c>
      <c r="C1845" s="145" t="s">
        <v>7038</v>
      </c>
      <c r="D1845" s="34" t="s">
        <v>7910</v>
      </c>
      <c r="E1845" s="167" t="s">
        <v>7038</v>
      </c>
      <c r="F1845" s="34" t="s">
        <v>7911</v>
      </c>
      <c r="G1845" s="34" t="s">
        <v>7912</v>
      </c>
      <c r="H1845" s="171" t="s">
        <v>7038</v>
      </c>
      <c r="I1845" s="51" t="s">
        <v>4399</v>
      </c>
      <c r="J1845" s="51" t="s">
        <v>4693</v>
      </c>
      <c r="K1845" s="51" t="s">
        <v>7891</v>
      </c>
      <c r="L1845" s="51">
        <v>0</v>
      </c>
      <c r="M1845" s="176" t="s">
        <v>27</v>
      </c>
      <c r="N1845" s="177">
        <v>0</v>
      </c>
      <c r="O1845" s="99" t="s">
        <v>8091</v>
      </c>
      <c r="P1845" s="74" t="s">
        <v>4747</v>
      </c>
      <c r="Q1845" s="32" t="s">
        <v>7322</v>
      </c>
      <c r="R1845" s="32" t="s">
        <v>4459</v>
      </c>
      <c r="S1845" s="178" t="s">
        <v>7913</v>
      </c>
      <c r="T1845" s="74" t="s">
        <v>8103</v>
      </c>
      <c r="U1845" s="163" t="s">
        <v>4748</v>
      </c>
      <c r="V1845" s="35">
        <v>0</v>
      </c>
      <c r="W1845" s="32" t="s">
        <v>25</v>
      </c>
      <c r="X1845" s="35">
        <v>2018</v>
      </c>
      <c r="Y1845" s="32" t="s">
        <v>25</v>
      </c>
      <c r="Z1845" s="99"/>
      <c r="AA1845" s="74"/>
      <c r="AB1845" s="76" t="s">
        <v>6992</v>
      </c>
      <c r="AC1845" s="101" t="s">
        <v>8107</v>
      </c>
      <c r="AD1845" s="99" t="s">
        <v>8107</v>
      </c>
      <c r="AE1845" s="164" t="s">
        <v>8076</v>
      </c>
    </row>
    <row r="1846" spans="2:31" s="146" customFormat="1" x14ac:dyDescent="0.25">
      <c r="B1846" s="162">
        <v>1842</v>
      </c>
      <c r="C1846" s="145" t="s">
        <v>7038</v>
      </c>
      <c r="D1846" s="34">
        <v>411747</v>
      </c>
      <c r="E1846" s="167" t="s">
        <v>7038</v>
      </c>
      <c r="F1846" s="171">
        <v>-77.655118583999993</v>
      </c>
      <c r="G1846" s="171">
        <v>-10.049931806</v>
      </c>
      <c r="H1846" s="171" t="s">
        <v>7038</v>
      </c>
      <c r="I1846" s="51" t="s">
        <v>4399</v>
      </c>
      <c r="J1846" s="32" t="s">
        <v>4693</v>
      </c>
      <c r="K1846" s="32" t="s">
        <v>7891</v>
      </c>
      <c r="L1846" s="32">
        <v>0</v>
      </c>
      <c r="M1846" s="32" t="s">
        <v>27</v>
      </c>
      <c r="N1846" s="32">
        <v>0</v>
      </c>
      <c r="O1846" s="99" t="s">
        <v>8091</v>
      </c>
      <c r="P1846" s="74" t="s">
        <v>7914</v>
      </c>
      <c r="Q1846" s="32" t="s">
        <v>7915</v>
      </c>
      <c r="R1846" s="32" t="s">
        <v>7898</v>
      </c>
      <c r="S1846" s="174">
        <v>47538634</v>
      </c>
      <c r="T1846" s="74" t="s">
        <v>8103</v>
      </c>
      <c r="U1846" s="39" t="s">
        <v>4749</v>
      </c>
      <c r="V1846" s="35">
        <v>0</v>
      </c>
      <c r="W1846" s="32" t="s">
        <v>25</v>
      </c>
      <c r="X1846" s="35">
        <v>2019</v>
      </c>
      <c r="Y1846" s="32" t="s">
        <v>25</v>
      </c>
      <c r="Z1846" s="99"/>
      <c r="AA1846" s="74"/>
      <c r="AB1846" s="76" t="s">
        <v>6992</v>
      </c>
      <c r="AC1846" s="101" t="s">
        <v>8107</v>
      </c>
      <c r="AD1846" s="99" t="s">
        <v>8107</v>
      </c>
      <c r="AE1846" s="164" t="s">
        <v>8076</v>
      </c>
    </row>
    <row r="1847" spans="2:31" s="146" customFormat="1" x14ac:dyDescent="0.25">
      <c r="B1847" s="162">
        <v>1843</v>
      </c>
      <c r="C1847" s="145" t="s">
        <v>7038</v>
      </c>
      <c r="D1847" s="34" t="s">
        <v>7916</v>
      </c>
      <c r="E1847" s="167" t="s">
        <v>7038</v>
      </c>
      <c r="F1847" s="34" t="s">
        <v>7917</v>
      </c>
      <c r="G1847" s="34" t="s">
        <v>7918</v>
      </c>
      <c r="H1847" s="171" t="s">
        <v>7038</v>
      </c>
      <c r="I1847" s="51" t="s">
        <v>4399</v>
      </c>
      <c r="J1847" s="51" t="s">
        <v>4693</v>
      </c>
      <c r="K1847" s="51" t="s">
        <v>7891</v>
      </c>
      <c r="L1847" s="51">
        <v>0</v>
      </c>
      <c r="M1847" s="176" t="s">
        <v>27</v>
      </c>
      <c r="N1847" s="177">
        <v>0</v>
      </c>
      <c r="O1847" s="99" t="s">
        <v>8091</v>
      </c>
      <c r="P1847" s="74" t="s">
        <v>4750</v>
      </c>
      <c r="Q1847" s="32" t="s">
        <v>7662</v>
      </c>
      <c r="R1847" s="32" t="s">
        <v>7230</v>
      </c>
      <c r="S1847" s="178" t="s">
        <v>7919</v>
      </c>
      <c r="T1847" s="74" t="s">
        <v>8103</v>
      </c>
      <c r="U1847" s="163" t="s">
        <v>4751</v>
      </c>
      <c r="V1847" s="35">
        <v>0</v>
      </c>
      <c r="W1847" s="32" t="s">
        <v>25</v>
      </c>
      <c r="X1847" s="35">
        <v>2018</v>
      </c>
      <c r="Y1847" s="32" t="s">
        <v>25</v>
      </c>
      <c r="Z1847" s="99"/>
      <c r="AA1847" s="74"/>
      <c r="AB1847" s="76" t="s">
        <v>6992</v>
      </c>
      <c r="AC1847" s="101" t="s">
        <v>8107</v>
      </c>
      <c r="AD1847" s="99" t="s">
        <v>8107</v>
      </c>
      <c r="AE1847" s="164" t="s">
        <v>8076</v>
      </c>
    </row>
    <row r="1848" spans="2:31" s="146" customFormat="1" x14ac:dyDescent="0.25">
      <c r="B1848" s="162">
        <v>1844</v>
      </c>
      <c r="C1848" s="145" t="s">
        <v>7038</v>
      </c>
      <c r="D1848" s="34" t="s">
        <v>7920</v>
      </c>
      <c r="E1848" s="167" t="s">
        <v>7038</v>
      </c>
      <c r="F1848" s="34" t="s">
        <v>7921</v>
      </c>
      <c r="G1848" s="34" t="s">
        <v>7922</v>
      </c>
      <c r="H1848" s="171" t="s">
        <v>7038</v>
      </c>
      <c r="I1848" s="51" t="s">
        <v>4399</v>
      </c>
      <c r="J1848" s="51" t="s">
        <v>4693</v>
      </c>
      <c r="K1848" s="51" t="s">
        <v>7891</v>
      </c>
      <c r="L1848" s="51">
        <v>0</v>
      </c>
      <c r="M1848" s="176" t="s">
        <v>27</v>
      </c>
      <c r="N1848" s="177">
        <v>0</v>
      </c>
      <c r="O1848" s="99" t="s">
        <v>8091</v>
      </c>
      <c r="P1848" s="74" t="s">
        <v>7923</v>
      </c>
      <c r="Q1848" s="32" t="s">
        <v>7172</v>
      </c>
      <c r="R1848" s="32" t="s">
        <v>4752</v>
      </c>
      <c r="S1848" s="178" t="s">
        <v>7924</v>
      </c>
      <c r="T1848" s="74" t="s">
        <v>8103</v>
      </c>
      <c r="U1848" s="163" t="s">
        <v>4753</v>
      </c>
      <c r="V1848" s="35">
        <v>0</v>
      </c>
      <c r="W1848" s="32" t="s">
        <v>25</v>
      </c>
      <c r="X1848" s="35">
        <v>2018</v>
      </c>
      <c r="Y1848" s="32" t="s">
        <v>25</v>
      </c>
      <c r="Z1848" s="99"/>
      <c r="AA1848" s="74"/>
      <c r="AB1848" s="76" t="s">
        <v>6992</v>
      </c>
      <c r="AC1848" s="101" t="s">
        <v>8107</v>
      </c>
      <c r="AD1848" s="99" t="s">
        <v>8107</v>
      </c>
      <c r="AE1848" s="164" t="s">
        <v>8076</v>
      </c>
    </row>
    <row r="1849" spans="2:31" s="146" customFormat="1" x14ac:dyDescent="0.25">
      <c r="B1849" s="162">
        <v>1845</v>
      </c>
      <c r="C1849" s="145" t="s">
        <v>7038</v>
      </c>
      <c r="D1849" s="171">
        <v>403653</v>
      </c>
      <c r="E1849" s="167" t="s">
        <v>7038</v>
      </c>
      <c r="F1849" s="171">
        <v>-77.653583237999996</v>
      </c>
      <c r="G1849" s="171">
        <v>-10.050753583000001</v>
      </c>
      <c r="H1849" s="171" t="s">
        <v>7038</v>
      </c>
      <c r="I1849" s="51" t="s">
        <v>4399</v>
      </c>
      <c r="J1849" s="39" t="s">
        <v>4693</v>
      </c>
      <c r="K1849" s="39" t="s">
        <v>7891</v>
      </c>
      <c r="L1849" s="39">
        <v>0</v>
      </c>
      <c r="M1849" s="39" t="s">
        <v>27</v>
      </c>
      <c r="N1849" s="39">
        <v>0</v>
      </c>
      <c r="O1849" s="99" t="s">
        <v>8091</v>
      </c>
      <c r="P1849" s="100" t="s">
        <v>1962</v>
      </c>
      <c r="Q1849" s="39" t="s">
        <v>2666</v>
      </c>
      <c r="R1849" s="39" t="s">
        <v>4459</v>
      </c>
      <c r="S1849" s="165">
        <v>32653862</v>
      </c>
      <c r="T1849" s="74" t="s">
        <v>8103</v>
      </c>
      <c r="U1849" s="39" t="s">
        <v>4754</v>
      </c>
      <c r="V1849" s="35">
        <v>0</v>
      </c>
      <c r="W1849" s="32" t="s">
        <v>25</v>
      </c>
      <c r="X1849" s="35">
        <v>2018</v>
      </c>
      <c r="Y1849" s="32" t="s">
        <v>25</v>
      </c>
      <c r="Z1849" s="99"/>
      <c r="AA1849" s="74"/>
      <c r="AB1849" s="76" t="s">
        <v>6992</v>
      </c>
      <c r="AC1849" s="101" t="s">
        <v>8107</v>
      </c>
      <c r="AD1849" s="99" t="s">
        <v>8107</v>
      </c>
      <c r="AE1849" s="164" t="s">
        <v>8076</v>
      </c>
    </row>
    <row r="1850" spans="2:31" s="146" customFormat="1" x14ac:dyDescent="0.25">
      <c r="B1850" s="162">
        <v>1846</v>
      </c>
      <c r="C1850" s="145" t="s">
        <v>7038</v>
      </c>
      <c r="D1850" s="171">
        <v>403020</v>
      </c>
      <c r="E1850" s="167" t="s">
        <v>7038</v>
      </c>
      <c r="F1850" s="171">
        <v>-77.653482350999994</v>
      </c>
      <c r="G1850" s="171">
        <v>-10.049475596000001</v>
      </c>
      <c r="H1850" s="167" t="s">
        <v>7925</v>
      </c>
      <c r="I1850" s="51" t="s">
        <v>4399</v>
      </c>
      <c r="J1850" s="39" t="s">
        <v>4693</v>
      </c>
      <c r="K1850" s="39" t="s">
        <v>7891</v>
      </c>
      <c r="L1850" s="39">
        <v>0</v>
      </c>
      <c r="M1850" s="39" t="s">
        <v>27</v>
      </c>
      <c r="N1850" s="39">
        <v>0</v>
      </c>
      <c r="O1850" s="99" t="s">
        <v>8091</v>
      </c>
      <c r="P1850" s="100" t="s">
        <v>7926</v>
      </c>
      <c r="Q1850" s="39" t="s">
        <v>478</v>
      </c>
      <c r="R1850" s="39" t="s">
        <v>2666</v>
      </c>
      <c r="S1850" s="165">
        <v>32653961</v>
      </c>
      <c r="T1850" s="74" t="s">
        <v>8103</v>
      </c>
      <c r="U1850" s="39" t="s">
        <v>255</v>
      </c>
      <c r="V1850" s="35">
        <v>0</v>
      </c>
      <c r="W1850" s="32" t="s">
        <v>25</v>
      </c>
      <c r="X1850" s="35">
        <v>2019</v>
      </c>
      <c r="Y1850" s="171" t="s">
        <v>255</v>
      </c>
      <c r="Z1850" s="99"/>
      <c r="AA1850" s="169"/>
      <c r="AB1850" s="165" t="s">
        <v>6992</v>
      </c>
      <c r="AC1850" s="101" t="s">
        <v>8107</v>
      </c>
      <c r="AD1850" s="99" t="s">
        <v>8107</v>
      </c>
      <c r="AE1850" s="172" t="s">
        <v>8080</v>
      </c>
    </row>
    <row r="1851" spans="2:31" s="146" customFormat="1" x14ac:dyDescent="0.25">
      <c r="B1851" s="162">
        <v>1847</v>
      </c>
      <c r="C1851" s="145" t="s">
        <v>7038</v>
      </c>
      <c r="D1851" s="34" t="s">
        <v>7927</v>
      </c>
      <c r="E1851" s="167" t="s">
        <v>7038</v>
      </c>
      <c r="F1851" s="34" t="s">
        <v>7928</v>
      </c>
      <c r="G1851" s="34" t="s">
        <v>7929</v>
      </c>
      <c r="H1851" s="171" t="s">
        <v>7038</v>
      </c>
      <c r="I1851" s="51" t="s">
        <v>4399</v>
      </c>
      <c r="J1851" s="51" t="s">
        <v>4693</v>
      </c>
      <c r="K1851" s="51" t="s">
        <v>7891</v>
      </c>
      <c r="L1851" s="51">
        <v>0</v>
      </c>
      <c r="M1851" s="176" t="s">
        <v>27</v>
      </c>
      <c r="N1851" s="177">
        <v>0</v>
      </c>
      <c r="O1851" s="99" t="s">
        <v>8091</v>
      </c>
      <c r="P1851" s="74" t="s">
        <v>214</v>
      </c>
      <c r="Q1851" s="32" t="s">
        <v>7930</v>
      </c>
      <c r="R1851" s="32" t="s">
        <v>7047</v>
      </c>
      <c r="S1851" s="178" t="s">
        <v>7931</v>
      </c>
      <c r="T1851" s="74" t="s">
        <v>8103</v>
      </c>
      <c r="U1851" s="163" t="s">
        <v>4713</v>
      </c>
      <c r="V1851" s="35">
        <v>0</v>
      </c>
      <c r="W1851" s="32" t="s">
        <v>25</v>
      </c>
      <c r="X1851" s="35">
        <v>2018</v>
      </c>
      <c r="Y1851" s="32" t="s">
        <v>25</v>
      </c>
      <c r="Z1851" s="99"/>
      <c r="AA1851" s="74"/>
      <c r="AB1851" s="76" t="s">
        <v>6992</v>
      </c>
      <c r="AC1851" s="101" t="s">
        <v>8107</v>
      </c>
      <c r="AD1851" s="99" t="s">
        <v>8107</v>
      </c>
      <c r="AE1851" s="164" t="s">
        <v>8076</v>
      </c>
    </row>
    <row r="1852" spans="2:31" s="146" customFormat="1" x14ac:dyDescent="0.25">
      <c r="B1852" s="162">
        <v>1848</v>
      </c>
      <c r="C1852" s="145" t="s">
        <v>7038</v>
      </c>
      <c r="D1852" s="171">
        <v>403045</v>
      </c>
      <c r="E1852" s="167" t="s">
        <v>7038</v>
      </c>
      <c r="F1852" s="171">
        <v>-77.653983140999998</v>
      </c>
      <c r="G1852" s="171">
        <v>-10.049862055</v>
      </c>
      <c r="H1852" s="171" t="s">
        <v>7038</v>
      </c>
      <c r="I1852" s="51" t="s">
        <v>4399</v>
      </c>
      <c r="J1852" s="39" t="s">
        <v>4693</v>
      </c>
      <c r="K1852" s="39" t="s">
        <v>7891</v>
      </c>
      <c r="L1852" s="39">
        <v>0</v>
      </c>
      <c r="M1852" s="39" t="s">
        <v>27</v>
      </c>
      <c r="N1852" s="39">
        <v>0</v>
      </c>
      <c r="O1852" s="99" t="s">
        <v>8091</v>
      </c>
      <c r="P1852" s="100" t="s">
        <v>7932</v>
      </c>
      <c r="Q1852" s="39" t="s">
        <v>144</v>
      </c>
      <c r="R1852" s="39" t="s">
        <v>2666</v>
      </c>
      <c r="S1852" s="165" t="s">
        <v>7933</v>
      </c>
      <c r="T1852" s="74" t="s">
        <v>8103</v>
      </c>
      <c r="U1852" s="39" t="s">
        <v>4755</v>
      </c>
      <c r="V1852" s="35">
        <v>0</v>
      </c>
      <c r="W1852" s="32" t="s">
        <v>25</v>
      </c>
      <c r="X1852" s="35">
        <v>2019</v>
      </c>
      <c r="Y1852" s="32" t="s">
        <v>25</v>
      </c>
      <c r="Z1852" s="99"/>
      <c r="AA1852" s="74"/>
      <c r="AB1852" s="76" t="s">
        <v>6992</v>
      </c>
      <c r="AC1852" s="101" t="s">
        <v>8107</v>
      </c>
      <c r="AD1852" s="99" t="s">
        <v>8107</v>
      </c>
      <c r="AE1852" s="164" t="s">
        <v>8076</v>
      </c>
    </row>
    <row r="1853" spans="2:31" s="146" customFormat="1" x14ac:dyDescent="0.25">
      <c r="B1853" s="166">
        <v>1849</v>
      </c>
      <c r="C1853" s="145" t="s">
        <v>7038</v>
      </c>
      <c r="D1853" s="34" t="s">
        <v>7934</v>
      </c>
      <c r="E1853" s="167" t="s">
        <v>7038</v>
      </c>
      <c r="F1853" s="34" t="s">
        <v>7935</v>
      </c>
      <c r="G1853" s="34" t="s">
        <v>7936</v>
      </c>
      <c r="H1853" s="171" t="s">
        <v>7038</v>
      </c>
      <c r="I1853" s="51" t="s">
        <v>4399</v>
      </c>
      <c r="J1853" s="51" t="s">
        <v>4693</v>
      </c>
      <c r="K1853" s="51" t="s">
        <v>7891</v>
      </c>
      <c r="L1853" s="51">
        <v>0</v>
      </c>
      <c r="M1853" s="176" t="s">
        <v>27</v>
      </c>
      <c r="N1853" s="177">
        <v>0</v>
      </c>
      <c r="O1853" s="99" t="s">
        <v>8091</v>
      </c>
      <c r="P1853" s="74" t="s">
        <v>7937</v>
      </c>
      <c r="Q1853" s="32" t="s">
        <v>2295</v>
      </c>
      <c r="R1853" s="32" t="s">
        <v>7903</v>
      </c>
      <c r="S1853" s="178" t="s">
        <v>7938</v>
      </c>
      <c r="T1853" s="74" t="s">
        <v>8103</v>
      </c>
      <c r="U1853" s="163" t="s">
        <v>4756</v>
      </c>
      <c r="V1853" s="35">
        <v>0</v>
      </c>
      <c r="W1853" s="32" t="s">
        <v>25</v>
      </c>
      <c r="X1853" s="35">
        <v>2018</v>
      </c>
      <c r="Y1853" s="32" t="s">
        <v>25</v>
      </c>
      <c r="Z1853" s="99"/>
      <c r="AA1853" s="74"/>
      <c r="AB1853" s="76" t="s">
        <v>6992</v>
      </c>
      <c r="AC1853" s="101" t="s">
        <v>8107</v>
      </c>
      <c r="AD1853" s="99" t="s">
        <v>8107</v>
      </c>
      <c r="AE1853" s="164" t="s">
        <v>8076</v>
      </c>
    </row>
    <row r="1854" spans="2:31" s="146" customFormat="1" x14ac:dyDescent="0.25">
      <c r="B1854" s="162">
        <v>1850</v>
      </c>
      <c r="C1854" s="145" t="s">
        <v>7038</v>
      </c>
      <c r="D1854" s="34">
        <v>264887</v>
      </c>
      <c r="E1854" s="167" t="s">
        <v>7038</v>
      </c>
      <c r="F1854" s="171">
        <v>-77.450888281999994</v>
      </c>
      <c r="G1854" s="171">
        <v>-9.7324498409999993</v>
      </c>
      <c r="H1854" s="171" t="s">
        <v>7038</v>
      </c>
      <c r="I1854" s="51" t="s">
        <v>4399</v>
      </c>
      <c r="J1854" s="32" t="s">
        <v>4693</v>
      </c>
      <c r="K1854" s="32" t="s">
        <v>4693</v>
      </c>
      <c r="L1854" s="32">
        <v>0</v>
      </c>
      <c r="M1854" s="32" t="s">
        <v>27</v>
      </c>
      <c r="N1854" s="32">
        <v>0</v>
      </c>
      <c r="O1854" s="99" t="s">
        <v>8091</v>
      </c>
      <c r="P1854" s="74" t="s">
        <v>4757</v>
      </c>
      <c r="Q1854" s="32" t="s">
        <v>94</v>
      </c>
      <c r="R1854" s="32" t="s">
        <v>7939</v>
      </c>
      <c r="S1854" s="174">
        <v>32643279</v>
      </c>
      <c r="T1854" s="74" t="s">
        <v>8103</v>
      </c>
      <c r="U1854" s="39" t="s">
        <v>4742</v>
      </c>
      <c r="V1854" s="35">
        <v>0</v>
      </c>
      <c r="W1854" s="32" t="s">
        <v>25</v>
      </c>
      <c r="X1854" s="35">
        <v>2019</v>
      </c>
      <c r="Y1854" s="32" t="s">
        <v>25</v>
      </c>
      <c r="Z1854" s="99"/>
      <c r="AA1854" s="74"/>
      <c r="AB1854" s="76" t="s">
        <v>6992</v>
      </c>
      <c r="AC1854" s="101" t="s">
        <v>8107</v>
      </c>
      <c r="AD1854" s="99" t="s">
        <v>8107</v>
      </c>
      <c r="AE1854" s="164" t="s">
        <v>8076</v>
      </c>
    </row>
    <row r="1855" spans="2:31" s="146" customFormat="1" x14ac:dyDescent="0.25">
      <c r="B1855" s="162">
        <v>1851</v>
      </c>
      <c r="C1855" s="145" t="s">
        <v>7038</v>
      </c>
      <c r="D1855" s="34">
        <v>132010</v>
      </c>
      <c r="E1855" s="167" t="s">
        <v>7038</v>
      </c>
      <c r="F1855" s="34">
        <v>-77.485416592299998</v>
      </c>
      <c r="G1855" s="34">
        <v>-9.6726707060900008</v>
      </c>
      <c r="H1855" s="171" t="s">
        <v>7038</v>
      </c>
      <c r="I1855" s="51" t="s">
        <v>4399</v>
      </c>
      <c r="J1855" s="51" t="s">
        <v>4693</v>
      </c>
      <c r="K1855" s="51" t="s">
        <v>4693</v>
      </c>
      <c r="L1855" s="51">
        <v>0</v>
      </c>
      <c r="M1855" s="176" t="s">
        <v>27</v>
      </c>
      <c r="N1855" s="177">
        <v>0</v>
      </c>
      <c r="O1855" s="99" t="s">
        <v>8091</v>
      </c>
      <c r="P1855" s="74" t="s">
        <v>7940</v>
      </c>
      <c r="Q1855" s="32" t="s">
        <v>4179</v>
      </c>
      <c r="R1855" s="32" t="s">
        <v>7172</v>
      </c>
      <c r="S1855" s="179" t="s">
        <v>7941</v>
      </c>
      <c r="T1855" s="74" t="s">
        <v>8103</v>
      </c>
      <c r="U1855" s="163" t="s">
        <v>4758</v>
      </c>
      <c r="V1855" s="35">
        <v>0</v>
      </c>
      <c r="W1855" s="32" t="s">
        <v>25</v>
      </c>
      <c r="X1855" s="35">
        <v>2018</v>
      </c>
      <c r="Y1855" s="32" t="s">
        <v>25</v>
      </c>
      <c r="Z1855" s="99"/>
      <c r="AA1855" s="74"/>
      <c r="AB1855" s="76" t="s">
        <v>6992</v>
      </c>
      <c r="AC1855" s="101" t="s">
        <v>8107</v>
      </c>
      <c r="AD1855" s="99" t="s">
        <v>8107</v>
      </c>
      <c r="AE1855" s="164" t="s">
        <v>8076</v>
      </c>
    </row>
    <row r="1856" spans="2:31" s="146" customFormat="1" x14ac:dyDescent="0.25">
      <c r="B1856" s="162">
        <v>1852</v>
      </c>
      <c r="C1856" s="145" t="s">
        <v>7038</v>
      </c>
      <c r="D1856" s="34">
        <v>264944</v>
      </c>
      <c r="E1856" s="167" t="s">
        <v>7038</v>
      </c>
      <c r="F1856" s="171">
        <v>-77.450912707000001</v>
      </c>
      <c r="G1856" s="171">
        <v>-9.7339313270000005</v>
      </c>
      <c r="H1856" s="171" t="s">
        <v>7038</v>
      </c>
      <c r="I1856" s="51" t="s">
        <v>4399</v>
      </c>
      <c r="J1856" s="32" t="s">
        <v>4693</v>
      </c>
      <c r="K1856" s="32" t="s">
        <v>4693</v>
      </c>
      <c r="L1856" s="32">
        <v>0</v>
      </c>
      <c r="M1856" s="32" t="s">
        <v>27</v>
      </c>
      <c r="N1856" s="32">
        <v>0</v>
      </c>
      <c r="O1856" s="99" t="s">
        <v>8091</v>
      </c>
      <c r="P1856" s="74" t="s">
        <v>7942</v>
      </c>
      <c r="Q1856" s="32" t="s">
        <v>7943</v>
      </c>
      <c r="R1856" s="32" t="s">
        <v>997</v>
      </c>
      <c r="S1856" s="174">
        <v>32642317</v>
      </c>
      <c r="T1856" s="74" t="s">
        <v>8103</v>
      </c>
      <c r="U1856" s="39" t="s">
        <v>4760</v>
      </c>
      <c r="V1856" s="35">
        <v>0</v>
      </c>
      <c r="W1856" s="32" t="s">
        <v>25</v>
      </c>
      <c r="X1856" s="35">
        <v>2019</v>
      </c>
      <c r="Y1856" s="32" t="s">
        <v>25</v>
      </c>
      <c r="Z1856" s="99"/>
      <c r="AA1856" s="74"/>
      <c r="AB1856" s="76" t="s">
        <v>6992</v>
      </c>
      <c r="AC1856" s="101" t="s">
        <v>8107</v>
      </c>
      <c r="AD1856" s="99" t="s">
        <v>8107</v>
      </c>
      <c r="AE1856" s="164" t="s">
        <v>8076</v>
      </c>
    </row>
    <row r="1857" spans="2:31" s="146" customFormat="1" x14ac:dyDescent="0.25">
      <c r="B1857" s="162">
        <v>1853</v>
      </c>
      <c r="C1857" s="145" t="s">
        <v>7038</v>
      </c>
      <c r="D1857" s="34" t="s">
        <v>7944</v>
      </c>
      <c r="E1857" s="167" t="s">
        <v>7038</v>
      </c>
      <c r="F1857" s="34" t="s">
        <v>7945</v>
      </c>
      <c r="G1857" s="34" t="s">
        <v>7946</v>
      </c>
      <c r="H1857" s="171" t="s">
        <v>7038</v>
      </c>
      <c r="I1857" s="51" t="s">
        <v>4399</v>
      </c>
      <c r="J1857" s="51" t="s">
        <v>4693</v>
      </c>
      <c r="K1857" s="51" t="s">
        <v>4693</v>
      </c>
      <c r="L1857" s="51">
        <v>0</v>
      </c>
      <c r="M1857" s="176" t="s">
        <v>27</v>
      </c>
      <c r="N1857" s="177">
        <v>0</v>
      </c>
      <c r="O1857" s="99" t="s">
        <v>8091</v>
      </c>
      <c r="P1857" s="74" t="s">
        <v>8100</v>
      </c>
      <c r="Q1857" s="32" t="s">
        <v>7947</v>
      </c>
      <c r="R1857" s="32" t="s">
        <v>7948</v>
      </c>
      <c r="S1857" s="178" t="s">
        <v>7949</v>
      </c>
      <c r="T1857" s="74" t="s">
        <v>8103</v>
      </c>
      <c r="U1857" s="163" t="s">
        <v>4743</v>
      </c>
      <c r="V1857" s="35">
        <v>0</v>
      </c>
      <c r="W1857" s="32" t="s">
        <v>25</v>
      </c>
      <c r="X1857" s="35">
        <v>2019</v>
      </c>
      <c r="Y1857" s="32" t="s">
        <v>25</v>
      </c>
      <c r="Z1857" s="99"/>
      <c r="AA1857" s="74"/>
      <c r="AB1857" s="76" t="s">
        <v>6992</v>
      </c>
      <c r="AC1857" s="101" t="s">
        <v>8107</v>
      </c>
      <c r="AD1857" s="99" t="s">
        <v>8107</v>
      </c>
      <c r="AE1857" s="164" t="s">
        <v>8076</v>
      </c>
    </row>
    <row r="1858" spans="2:31" s="146" customFormat="1" x14ac:dyDescent="0.25">
      <c r="B1858" s="162">
        <v>1854</v>
      </c>
      <c r="C1858" s="145" t="s">
        <v>7038</v>
      </c>
      <c r="D1858" s="171">
        <v>264915</v>
      </c>
      <c r="E1858" s="167" t="s">
        <v>7038</v>
      </c>
      <c r="F1858" s="171">
        <v>-77.453331251999998</v>
      </c>
      <c r="G1858" s="171">
        <v>-9.7331472580000007</v>
      </c>
      <c r="H1858" s="171" t="s">
        <v>7038</v>
      </c>
      <c r="I1858" s="51" t="s">
        <v>4399</v>
      </c>
      <c r="J1858" s="39" t="s">
        <v>4693</v>
      </c>
      <c r="K1858" s="39" t="s">
        <v>4693</v>
      </c>
      <c r="L1858" s="39">
        <v>0</v>
      </c>
      <c r="M1858" s="39" t="s">
        <v>27</v>
      </c>
      <c r="N1858" s="39">
        <v>0</v>
      </c>
      <c r="O1858" s="99" t="s">
        <v>8091</v>
      </c>
      <c r="P1858" s="100" t="s">
        <v>1933</v>
      </c>
      <c r="Q1858" s="39" t="s">
        <v>724</v>
      </c>
      <c r="R1858" s="39" t="s">
        <v>686</v>
      </c>
      <c r="S1858" s="165">
        <v>32656444</v>
      </c>
      <c r="T1858" s="74" t="s">
        <v>8103</v>
      </c>
      <c r="U1858" s="39" t="s">
        <v>4751</v>
      </c>
      <c r="V1858" s="35">
        <v>0</v>
      </c>
      <c r="W1858" s="32" t="s">
        <v>25</v>
      </c>
      <c r="X1858" s="35">
        <v>2019</v>
      </c>
      <c r="Y1858" s="32" t="s">
        <v>25</v>
      </c>
      <c r="Z1858" s="99"/>
      <c r="AA1858" s="74"/>
      <c r="AB1858" s="76" t="s">
        <v>6992</v>
      </c>
      <c r="AC1858" s="101" t="s">
        <v>8107</v>
      </c>
      <c r="AD1858" s="99" t="s">
        <v>8107</v>
      </c>
      <c r="AE1858" s="164" t="s">
        <v>8076</v>
      </c>
    </row>
    <row r="1859" spans="2:31" s="184" customFormat="1" x14ac:dyDescent="0.25">
      <c r="B1859" s="185">
        <v>1855</v>
      </c>
      <c r="C1859" s="145" t="s">
        <v>7038</v>
      </c>
      <c r="D1859" s="34">
        <v>264915</v>
      </c>
      <c r="E1859" s="167" t="s">
        <v>7038</v>
      </c>
      <c r="F1859" s="34">
        <v>-77.453331251700007</v>
      </c>
      <c r="G1859" s="34">
        <v>-9.7331472579499998</v>
      </c>
      <c r="H1859" s="171" t="s">
        <v>7038</v>
      </c>
      <c r="I1859" s="189" t="s">
        <v>4399</v>
      </c>
      <c r="J1859" s="189" t="s">
        <v>4693</v>
      </c>
      <c r="K1859" s="189" t="s">
        <v>4693</v>
      </c>
      <c r="L1859" s="51">
        <v>0</v>
      </c>
      <c r="M1859" s="176" t="s">
        <v>27</v>
      </c>
      <c r="N1859" s="177">
        <v>0</v>
      </c>
      <c r="O1859" s="99" t="s">
        <v>8091</v>
      </c>
      <c r="P1859" s="192" t="s">
        <v>138</v>
      </c>
      <c r="Q1859" s="187" t="s">
        <v>7950</v>
      </c>
      <c r="R1859" s="187" t="s">
        <v>7951</v>
      </c>
      <c r="S1859" s="233" t="s">
        <v>7952</v>
      </c>
      <c r="T1859" s="192" t="s">
        <v>8103</v>
      </c>
      <c r="U1859" s="186" t="s">
        <v>4762</v>
      </c>
      <c r="V1859" s="193">
        <v>0</v>
      </c>
      <c r="W1859" s="187" t="s">
        <v>25</v>
      </c>
      <c r="X1859" s="193">
        <v>2019</v>
      </c>
      <c r="Y1859" s="187" t="s">
        <v>25</v>
      </c>
      <c r="Z1859" s="194"/>
      <c r="AA1859" s="192"/>
      <c r="AB1859" s="216" t="s">
        <v>6992</v>
      </c>
      <c r="AC1859" s="214" t="s">
        <v>8107</v>
      </c>
      <c r="AD1859" s="194" t="s">
        <v>8107</v>
      </c>
      <c r="AE1859" s="217" t="s">
        <v>8080</v>
      </c>
    </row>
    <row r="1860" spans="2:31" s="146" customFormat="1" x14ac:dyDescent="0.25">
      <c r="B1860" s="162">
        <v>1856</v>
      </c>
      <c r="C1860" s="145" t="s">
        <v>7038</v>
      </c>
      <c r="D1860" s="34">
        <v>132004</v>
      </c>
      <c r="E1860" s="167" t="s">
        <v>7038</v>
      </c>
      <c r="F1860" s="34">
        <v>-77.485161783400002</v>
      </c>
      <c r="G1860" s="34">
        <v>-9.6729774192000004</v>
      </c>
      <c r="H1860" s="171" t="s">
        <v>7038</v>
      </c>
      <c r="I1860" s="51" t="s">
        <v>4399</v>
      </c>
      <c r="J1860" s="51" t="s">
        <v>4693</v>
      </c>
      <c r="K1860" s="51" t="s">
        <v>4693</v>
      </c>
      <c r="L1860" s="51">
        <v>0</v>
      </c>
      <c r="M1860" s="176" t="s">
        <v>27</v>
      </c>
      <c r="N1860" s="177">
        <v>0</v>
      </c>
      <c r="O1860" s="99" t="s">
        <v>8091</v>
      </c>
      <c r="P1860" s="74" t="s">
        <v>7953</v>
      </c>
      <c r="Q1860" s="32" t="s">
        <v>7954</v>
      </c>
      <c r="R1860" s="32" t="s">
        <v>7955</v>
      </c>
      <c r="S1860" s="178" t="s">
        <v>7956</v>
      </c>
      <c r="T1860" s="74" t="s">
        <v>8103</v>
      </c>
      <c r="U1860" s="163" t="s">
        <v>4763</v>
      </c>
      <c r="V1860" s="35">
        <v>0</v>
      </c>
      <c r="W1860" s="32" t="s">
        <v>25</v>
      </c>
      <c r="X1860" s="35">
        <v>2019</v>
      </c>
      <c r="Y1860" s="32" t="s">
        <v>25</v>
      </c>
      <c r="Z1860" s="99"/>
      <c r="AA1860" s="74"/>
      <c r="AB1860" s="76" t="s">
        <v>6992</v>
      </c>
      <c r="AC1860" s="101" t="s">
        <v>8107</v>
      </c>
      <c r="AD1860" s="99" t="s">
        <v>8107</v>
      </c>
      <c r="AE1860" s="164" t="s">
        <v>8076</v>
      </c>
    </row>
    <row r="1861" spans="2:31" s="146" customFormat="1" x14ac:dyDescent="0.25">
      <c r="B1861" s="166">
        <v>1857</v>
      </c>
      <c r="C1861" s="145" t="s">
        <v>7038</v>
      </c>
      <c r="D1861" s="34">
        <v>428331</v>
      </c>
      <c r="E1861" s="167" t="s">
        <v>7038</v>
      </c>
      <c r="F1861" s="171">
        <v>-77.450259760999998</v>
      </c>
      <c r="G1861" s="171">
        <v>-9.7227036790000003</v>
      </c>
      <c r="H1861" s="171" t="s">
        <v>7038</v>
      </c>
      <c r="I1861" s="51" t="s">
        <v>4399</v>
      </c>
      <c r="J1861" s="32" t="s">
        <v>4693</v>
      </c>
      <c r="K1861" s="32" t="s">
        <v>4693</v>
      </c>
      <c r="L1861" s="32">
        <v>0</v>
      </c>
      <c r="M1861" s="32" t="s">
        <v>27</v>
      </c>
      <c r="N1861" s="32">
        <v>0</v>
      </c>
      <c r="O1861" s="99" t="s">
        <v>8091</v>
      </c>
      <c r="P1861" s="74" t="s">
        <v>4764</v>
      </c>
      <c r="Q1861" s="32" t="s">
        <v>1822</v>
      </c>
      <c r="R1861" s="32" t="s">
        <v>121</v>
      </c>
      <c r="S1861" s="174">
        <v>48335135</v>
      </c>
      <c r="T1861" s="74" t="s">
        <v>8103</v>
      </c>
      <c r="U1861" s="39" t="s">
        <v>4765</v>
      </c>
      <c r="V1861" s="35">
        <v>0</v>
      </c>
      <c r="W1861" s="32" t="s">
        <v>25</v>
      </c>
      <c r="X1861" s="35">
        <v>2019</v>
      </c>
      <c r="Y1861" s="32" t="s">
        <v>25</v>
      </c>
      <c r="Z1861" s="99"/>
      <c r="AA1861" s="74"/>
      <c r="AB1861" s="76" t="s">
        <v>6992</v>
      </c>
      <c r="AC1861" s="101" t="s">
        <v>8107</v>
      </c>
      <c r="AD1861" s="99" t="s">
        <v>8107</v>
      </c>
      <c r="AE1861" s="164" t="s">
        <v>8076</v>
      </c>
    </row>
    <row r="1862" spans="2:31" s="146" customFormat="1" x14ac:dyDescent="0.25">
      <c r="B1862" s="162">
        <v>1858</v>
      </c>
      <c r="C1862" s="145" t="s">
        <v>7038</v>
      </c>
      <c r="D1862" s="34">
        <v>265271</v>
      </c>
      <c r="E1862" s="167" t="s">
        <v>7038</v>
      </c>
      <c r="F1862" s="34">
        <v>-77.453778648300002</v>
      </c>
      <c r="G1862" s="34">
        <v>-9.7256945188500001</v>
      </c>
      <c r="H1862" s="171" t="s">
        <v>7038</v>
      </c>
      <c r="I1862" s="51" t="s">
        <v>4399</v>
      </c>
      <c r="J1862" s="51" t="s">
        <v>4693</v>
      </c>
      <c r="K1862" s="51" t="s">
        <v>4693</v>
      </c>
      <c r="L1862" s="51">
        <v>0</v>
      </c>
      <c r="M1862" s="176" t="s">
        <v>27</v>
      </c>
      <c r="N1862" s="177">
        <v>0</v>
      </c>
      <c r="O1862" s="99" t="s">
        <v>8091</v>
      </c>
      <c r="P1862" s="74" t="s">
        <v>7957</v>
      </c>
      <c r="Q1862" s="32" t="s">
        <v>7662</v>
      </c>
      <c r="R1862" s="32" t="s">
        <v>7958</v>
      </c>
      <c r="S1862" s="178" t="s">
        <v>7959</v>
      </c>
      <c r="T1862" s="74" t="s">
        <v>8103</v>
      </c>
      <c r="U1862" s="163" t="s">
        <v>4766</v>
      </c>
      <c r="V1862" s="35">
        <v>0</v>
      </c>
      <c r="W1862" s="32" t="s">
        <v>25</v>
      </c>
      <c r="X1862" s="35">
        <v>2018</v>
      </c>
      <c r="Y1862" s="32" t="s">
        <v>25</v>
      </c>
      <c r="Z1862" s="99"/>
      <c r="AA1862" s="74"/>
      <c r="AB1862" s="76" t="s">
        <v>6992</v>
      </c>
      <c r="AC1862" s="101" t="s">
        <v>8107</v>
      </c>
      <c r="AD1862" s="99" t="s">
        <v>8107</v>
      </c>
      <c r="AE1862" s="164" t="s">
        <v>8076</v>
      </c>
    </row>
    <row r="1863" spans="2:31" s="146" customFormat="1" x14ac:dyDescent="0.25">
      <c r="B1863" s="162">
        <v>1859</v>
      </c>
      <c r="C1863" s="145" t="s">
        <v>7038</v>
      </c>
      <c r="D1863" s="171">
        <v>428329</v>
      </c>
      <c r="E1863" s="167" t="s">
        <v>7038</v>
      </c>
      <c r="F1863" s="171">
        <v>-77.468847592000003</v>
      </c>
      <c r="G1863" s="171">
        <v>-9.7312818330000006</v>
      </c>
      <c r="H1863" s="171" t="s">
        <v>7038</v>
      </c>
      <c r="I1863" s="51" t="s">
        <v>4399</v>
      </c>
      <c r="J1863" s="39" t="s">
        <v>4693</v>
      </c>
      <c r="K1863" s="39" t="s">
        <v>4693</v>
      </c>
      <c r="L1863" s="39">
        <v>0</v>
      </c>
      <c r="M1863" s="39" t="s">
        <v>27</v>
      </c>
      <c r="N1863" s="39">
        <v>0</v>
      </c>
      <c r="O1863" s="99" t="s">
        <v>8091</v>
      </c>
      <c r="P1863" s="100" t="s">
        <v>7960</v>
      </c>
      <c r="Q1863" s="39" t="s">
        <v>410</v>
      </c>
      <c r="R1863" s="39" t="s">
        <v>786</v>
      </c>
      <c r="S1863" s="165">
        <v>32642041</v>
      </c>
      <c r="T1863" s="74" t="s">
        <v>8103</v>
      </c>
      <c r="U1863" s="39" t="s">
        <v>4767</v>
      </c>
      <c r="V1863" s="35">
        <v>0</v>
      </c>
      <c r="W1863" s="32" t="s">
        <v>25</v>
      </c>
      <c r="X1863" s="35">
        <v>2018</v>
      </c>
      <c r="Y1863" s="32" t="s">
        <v>25</v>
      </c>
      <c r="Z1863" s="99"/>
      <c r="AA1863" s="74"/>
      <c r="AB1863" s="76" t="s">
        <v>6992</v>
      </c>
      <c r="AC1863" s="101" t="s">
        <v>8107</v>
      </c>
      <c r="AD1863" s="99" t="s">
        <v>8107</v>
      </c>
      <c r="AE1863" s="164" t="s">
        <v>8076</v>
      </c>
    </row>
    <row r="1864" spans="2:31" s="146" customFormat="1" x14ac:dyDescent="0.25">
      <c r="B1864" s="162">
        <v>1860</v>
      </c>
      <c r="C1864" s="145" t="s">
        <v>7038</v>
      </c>
      <c r="D1864" s="34">
        <v>132001</v>
      </c>
      <c r="E1864" s="167" t="s">
        <v>7038</v>
      </c>
      <c r="F1864" s="34">
        <v>-77.485054493999996</v>
      </c>
      <c r="G1864" s="34">
        <v>-9.6731651488899999</v>
      </c>
      <c r="H1864" s="171" t="s">
        <v>7038</v>
      </c>
      <c r="I1864" s="51" t="s">
        <v>4399</v>
      </c>
      <c r="J1864" s="51" t="s">
        <v>4693</v>
      </c>
      <c r="K1864" s="51" t="s">
        <v>4693</v>
      </c>
      <c r="L1864" s="51">
        <v>0</v>
      </c>
      <c r="M1864" s="176" t="s">
        <v>27</v>
      </c>
      <c r="N1864" s="177">
        <v>0</v>
      </c>
      <c r="O1864" s="99" t="s">
        <v>8091</v>
      </c>
      <c r="P1864" s="74" t="s">
        <v>7961</v>
      </c>
      <c r="Q1864" s="32" t="s">
        <v>7962</v>
      </c>
      <c r="R1864" s="32" t="s">
        <v>7074</v>
      </c>
      <c r="S1864" s="179" t="s">
        <v>7963</v>
      </c>
      <c r="T1864" s="74" t="s">
        <v>8103</v>
      </c>
      <c r="U1864" s="163" t="s">
        <v>4699</v>
      </c>
      <c r="V1864" s="35">
        <v>0</v>
      </c>
      <c r="W1864" s="32" t="s">
        <v>25</v>
      </c>
      <c r="X1864" s="35">
        <v>2018</v>
      </c>
      <c r="Y1864" s="32" t="s">
        <v>25</v>
      </c>
      <c r="Z1864" s="99"/>
      <c r="AA1864" s="74"/>
      <c r="AB1864" s="76" t="s">
        <v>6992</v>
      </c>
      <c r="AC1864" s="101" t="s">
        <v>8107</v>
      </c>
      <c r="AD1864" s="99" t="s">
        <v>8107</v>
      </c>
      <c r="AE1864" s="164" t="s">
        <v>8076</v>
      </c>
    </row>
    <row r="1865" spans="2:31" s="146" customFormat="1" x14ac:dyDescent="0.25">
      <c r="B1865" s="162">
        <v>1861</v>
      </c>
      <c r="C1865" s="145" t="s">
        <v>7038</v>
      </c>
      <c r="D1865" s="34">
        <v>132002</v>
      </c>
      <c r="E1865" s="167" t="s">
        <v>7038</v>
      </c>
      <c r="F1865" s="34">
        <v>-77.485065223000007</v>
      </c>
      <c r="G1865" s="34">
        <v>-9.6731069786700008</v>
      </c>
      <c r="H1865" s="171" t="s">
        <v>7038</v>
      </c>
      <c r="I1865" s="51" t="s">
        <v>4399</v>
      </c>
      <c r="J1865" s="51" t="s">
        <v>4693</v>
      </c>
      <c r="K1865" s="51" t="s">
        <v>4693</v>
      </c>
      <c r="L1865" s="51">
        <v>0</v>
      </c>
      <c r="M1865" s="176" t="s">
        <v>27</v>
      </c>
      <c r="N1865" s="177">
        <v>0</v>
      </c>
      <c r="O1865" s="99" t="s">
        <v>8091</v>
      </c>
      <c r="P1865" s="74" t="s">
        <v>7964</v>
      </c>
      <c r="Q1865" s="32" t="s">
        <v>4459</v>
      </c>
      <c r="R1865" s="32" t="s">
        <v>359</v>
      </c>
      <c r="S1865" s="179" t="s">
        <v>7965</v>
      </c>
      <c r="T1865" s="74" t="s">
        <v>8103</v>
      </c>
      <c r="U1865" s="163" t="s">
        <v>4768</v>
      </c>
      <c r="V1865" s="35">
        <v>0</v>
      </c>
      <c r="W1865" s="32" t="s">
        <v>25</v>
      </c>
      <c r="X1865" s="35">
        <v>2018</v>
      </c>
      <c r="Y1865" s="32" t="s">
        <v>25</v>
      </c>
      <c r="Z1865" s="99"/>
      <c r="AA1865" s="74"/>
      <c r="AB1865" s="76" t="s">
        <v>6992</v>
      </c>
      <c r="AC1865" s="101" t="s">
        <v>8107</v>
      </c>
      <c r="AD1865" s="99" t="s">
        <v>8107</v>
      </c>
      <c r="AE1865" s="164" t="s">
        <v>8076</v>
      </c>
    </row>
    <row r="1866" spans="2:31" s="184" customFormat="1" x14ac:dyDescent="0.25">
      <c r="B1866" s="185">
        <v>1862</v>
      </c>
      <c r="C1866" s="145" t="s">
        <v>7038</v>
      </c>
      <c r="D1866" s="34">
        <v>264997</v>
      </c>
      <c r="E1866" s="167" t="s">
        <v>7038</v>
      </c>
      <c r="F1866" s="34">
        <v>-77.4529742844</v>
      </c>
      <c r="G1866" s="34">
        <v>-9.7298901301100003</v>
      </c>
      <c r="H1866" s="171" t="s">
        <v>7038</v>
      </c>
      <c r="I1866" s="189" t="s">
        <v>4399</v>
      </c>
      <c r="J1866" s="189" t="s">
        <v>4693</v>
      </c>
      <c r="K1866" s="189" t="s">
        <v>4693</v>
      </c>
      <c r="L1866" s="51">
        <v>0</v>
      </c>
      <c r="M1866" s="176" t="s">
        <v>27</v>
      </c>
      <c r="N1866" s="177">
        <v>0</v>
      </c>
      <c r="O1866" s="99" t="s">
        <v>8091</v>
      </c>
      <c r="P1866" s="192" t="s">
        <v>310</v>
      </c>
      <c r="Q1866" s="187" t="s">
        <v>75</v>
      </c>
      <c r="R1866" s="187" t="s">
        <v>318</v>
      </c>
      <c r="S1866" s="233" t="s">
        <v>7966</v>
      </c>
      <c r="T1866" s="192" t="s">
        <v>8103</v>
      </c>
      <c r="U1866" s="213" t="s">
        <v>4765</v>
      </c>
      <c r="V1866" s="193">
        <v>0</v>
      </c>
      <c r="W1866" s="187" t="s">
        <v>25</v>
      </c>
      <c r="X1866" s="193">
        <v>2019</v>
      </c>
      <c r="Y1866" s="187" t="s">
        <v>25</v>
      </c>
      <c r="Z1866" s="194"/>
      <c r="AA1866" s="192"/>
      <c r="AB1866" s="216" t="s">
        <v>6992</v>
      </c>
      <c r="AC1866" s="214" t="s">
        <v>8107</v>
      </c>
      <c r="AD1866" s="194" t="s">
        <v>8107</v>
      </c>
      <c r="AE1866" s="217" t="s">
        <v>8080</v>
      </c>
    </row>
    <row r="1867" spans="2:31" s="146" customFormat="1" x14ac:dyDescent="0.25">
      <c r="B1867" s="162">
        <v>1863</v>
      </c>
      <c r="C1867" s="145" t="s">
        <v>7038</v>
      </c>
      <c r="D1867" s="34">
        <v>264887</v>
      </c>
      <c r="E1867" s="167" t="s">
        <v>7038</v>
      </c>
      <c r="F1867" s="34">
        <v>-77.450888281800005</v>
      </c>
      <c r="G1867" s="34">
        <v>-9.7324498414100002</v>
      </c>
      <c r="H1867" s="171" t="s">
        <v>7038</v>
      </c>
      <c r="I1867" s="51" t="s">
        <v>4399</v>
      </c>
      <c r="J1867" s="51" t="s">
        <v>4693</v>
      </c>
      <c r="K1867" s="51" t="s">
        <v>4693</v>
      </c>
      <c r="L1867" s="51">
        <v>0</v>
      </c>
      <c r="M1867" s="176" t="s">
        <v>27</v>
      </c>
      <c r="N1867" s="177">
        <v>0</v>
      </c>
      <c r="O1867" s="99" t="s">
        <v>8091</v>
      </c>
      <c r="P1867" s="74" t="s">
        <v>7967</v>
      </c>
      <c r="Q1867" s="32" t="s">
        <v>7930</v>
      </c>
      <c r="R1867" s="32" t="s">
        <v>724</v>
      </c>
      <c r="S1867" s="179" t="s">
        <v>7968</v>
      </c>
      <c r="T1867" s="74" t="s">
        <v>8103</v>
      </c>
      <c r="U1867" s="163" t="s">
        <v>4770</v>
      </c>
      <c r="V1867" s="35">
        <v>0</v>
      </c>
      <c r="W1867" s="32" t="s">
        <v>25</v>
      </c>
      <c r="X1867" s="35">
        <v>2019</v>
      </c>
      <c r="Y1867" s="32" t="s">
        <v>25</v>
      </c>
      <c r="Z1867" s="99"/>
      <c r="AA1867" s="74"/>
      <c r="AB1867" s="76" t="s">
        <v>6992</v>
      </c>
      <c r="AC1867" s="101" t="s">
        <v>8107</v>
      </c>
      <c r="AD1867" s="99" t="s">
        <v>8107</v>
      </c>
      <c r="AE1867" s="164" t="s">
        <v>8076</v>
      </c>
    </row>
    <row r="1868" spans="2:31" s="146" customFormat="1" x14ac:dyDescent="0.25">
      <c r="B1868" s="162">
        <v>1864</v>
      </c>
      <c r="C1868" s="145" t="s">
        <v>7038</v>
      </c>
      <c r="D1868" s="34">
        <v>264897</v>
      </c>
      <c r="E1868" s="167" t="s">
        <v>7038</v>
      </c>
      <c r="F1868" s="34">
        <v>-77.450639367899996</v>
      </c>
      <c r="G1868" s="34">
        <v>-9.7330684446600007</v>
      </c>
      <c r="H1868" s="171" t="s">
        <v>7038</v>
      </c>
      <c r="I1868" s="51" t="s">
        <v>4399</v>
      </c>
      <c r="J1868" s="51" t="s">
        <v>4693</v>
      </c>
      <c r="K1868" s="51" t="s">
        <v>4693</v>
      </c>
      <c r="L1868" s="51">
        <v>0</v>
      </c>
      <c r="M1868" s="176" t="s">
        <v>27</v>
      </c>
      <c r="N1868" s="177">
        <v>0</v>
      </c>
      <c r="O1868" s="99" t="s">
        <v>8091</v>
      </c>
      <c r="P1868" s="74" t="s">
        <v>7969</v>
      </c>
      <c r="Q1868" s="32" t="s">
        <v>134</v>
      </c>
      <c r="R1868" s="32" t="s">
        <v>489</v>
      </c>
      <c r="S1868" s="179" t="s">
        <v>7970</v>
      </c>
      <c r="T1868" s="74" t="s">
        <v>8103</v>
      </c>
      <c r="U1868" s="163" t="s">
        <v>4745</v>
      </c>
      <c r="V1868" s="35">
        <v>0</v>
      </c>
      <c r="W1868" s="32" t="s">
        <v>25</v>
      </c>
      <c r="X1868" s="35">
        <v>2019</v>
      </c>
      <c r="Y1868" s="32" t="s">
        <v>25</v>
      </c>
      <c r="Z1868" s="99"/>
      <c r="AA1868" s="74"/>
      <c r="AB1868" s="76" t="s">
        <v>6992</v>
      </c>
      <c r="AC1868" s="101" t="s">
        <v>8107</v>
      </c>
      <c r="AD1868" s="99" t="s">
        <v>8107</v>
      </c>
      <c r="AE1868" s="164" t="s">
        <v>8076</v>
      </c>
    </row>
    <row r="1869" spans="2:31" s="146" customFormat="1" x14ac:dyDescent="0.25">
      <c r="B1869" s="166">
        <v>1865</v>
      </c>
      <c r="C1869" s="145" t="s">
        <v>7038</v>
      </c>
      <c r="D1869" s="34">
        <v>264927</v>
      </c>
      <c r="E1869" s="167" t="s">
        <v>7038</v>
      </c>
      <c r="F1869" s="171">
        <v>-77.451320252000002</v>
      </c>
      <c r="G1869" s="171">
        <v>-9.7324865359999997</v>
      </c>
      <c r="H1869" s="171" t="s">
        <v>7038</v>
      </c>
      <c r="I1869" s="51" t="s">
        <v>4399</v>
      </c>
      <c r="J1869" s="32" t="s">
        <v>4693</v>
      </c>
      <c r="K1869" s="32" t="s">
        <v>4693</v>
      </c>
      <c r="L1869" s="32">
        <v>0</v>
      </c>
      <c r="M1869" s="32" t="s">
        <v>27</v>
      </c>
      <c r="N1869" s="32">
        <v>0</v>
      </c>
      <c r="O1869" s="99" t="s">
        <v>8091</v>
      </c>
      <c r="P1869" s="74" t="s">
        <v>7971</v>
      </c>
      <c r="Q1869" s="32" t="s">
        <v>121</v>
      </c>
      <c r="R1869" s="32" t="s">
        <v>7972</v>
      </c>
      <c r="S1869" s="174">
        <v>32644344</v>
      </c>
      <c r="T1869" s="74" t="s">
        <v>8103</v>
      </c>
      <c r="U1869" s="39" t="s">
        <v>4771</v>
      </c>
      <c r="V1869" s="35">
        <v>0</v>
      </c>
      <c r="W1869" s="32" t="s">
        <v>25</v>
      </c>
      <c r="X1869" s="35">
        <v>2019</v>
      </c>
      <c r="Y1869" s="32" t="s">
        <v>25</v>
      </c>
      <c r="Z1869" s="99"/>
      <c r="AA1869" s="74"/>
      <c r="AB1869" s="76" t="s">
        <v>6992</v>
      </c>
      <c r="AC1869" s="101" t="s">
        <v>8107</v>
      </c>
      <c r="AD1869" s="99" t="s">
        <v>8107</v>
      </c>
      <c r="AE1869" s="164" t="s">
        <v>8076</v>
      </c>
    </row>
    <row r="1870" spans="2:31" s="146" customFormat="1" x14ac:dyDescent="0.25">
      <c r="B1870" s="162">
        <v>1866</v>
      </c>
      <c r="C1870" s="145" t="s">
        <v>7038</v>
      </c>
      <c r="D1870" s="34">
        <v>132007</v>
      </c>
      <c r="E1870" s="167" t="s">
        <v>7038</v>
      </c>
      <c r="F1870" s="34">
        <v>-77.485690178300004</v>
      </c>
      <c r="G1870" s="34">
        <v>-9.6725252815600005</v>
      </c>
      <c r="H1870" s="171" t="s">
        <v>7038</v>
      </c>
      <c r="I1870" s="51" t="s">
        <v>4399</v>
      </c>
      <c r="J1870" s="51" t="s">
        <v>4693</v>
      </c>
      <c r="K1870" s="51" t="s">
        <v>4693</v>
      </c>
      <c r="L1870" s="51">
        <v>0</v>
      </c>
      <c r="M1870" s="176" t="s">
        <v>27</v>
      </c>
      <c r="N1870" s="177">
        <v>0</v>
      </c>
      <c r="O1870" s="99" t="s">
        <v>8091</v>
      </c>
      <c r="P1870" s="74" t="s">
        <v>2523</v>
      </c>
      <c r="Q1870" s="32" t="s">
        <v>2823</v>
      </c>
      <c r="R1870" s="32" t="s">
        <v>2106</v>
      </c>
      <c r="S1870" s="178" t="s">
        <v>7973</v>
      </c>
      <c r="T1870" s="74" t="s">
        <v>8103</v>
      </c>
      <c r="U1870" s="163" t="s">
        <v>4772</v>
      </c>
      <c r="V1870" s="35">
        <v>0</v>
      </c>
      <c r="W1870" s="32" t="s">
        <v>25</v>
      </c>
      <c r="X1870" s="35">
        <v>2019</v>
      </c>
      <c r="Y1870" s="32" t="s">
        <v>25</v>
      </c>
      <c r="Z1870" s="99"/>
      <c r="AA1870" s="74"/>
      <c r="AB1870" s="76" t="s">
        <v>6992</v>
      </c>
      <c r="AC1870" s="101" t="s">
        <v>8107</v>
      </c>
      <c r="AD1870" s="99" t="s">
        <v>8107</v>
      </c>
      <c r="AE1870" s="164" t="s">
        <v>8076</v>
      </c>
    </row>
    <row r="1871" spans="2:31" s="146" customFormat="1" x14ac:dyDescent="0.25">
      <c r="B1871" s="162">
        <v>1867</v>
      </c>
      <c r="C1871" s="145" t="s">
        <v>7038</v>
      </c>
      <c r="D1871" s="34">
        <v>264914</v>
      </c>
      <c r="E1871" s="167" t="s">
        <v>7038</v>
      </c>
      <c r="F1871" s="34">
        <v>-77.452164198399998</v>
      </c>
      <c r="G1871" s="34">
        <v>-9.7330828197100008</v>
      </c>
      <c r="H1871" s="171" t="s">
        <v>7038</v>
      </c>
      <c r="I1871" s="51" t="s">
        <v>4399</v>
      </c>
      <c r="J1871" s="51" t="s">
        <v>4693</v>
      </c>
      <c r="K1871" s="51" t="s">
        <v>4693</v>
      </c>
      <c r="L1871" s="51">
        <v>0</v>
      </c>
      <c r="M1871" s="176" t="s">
        <v>27</v>
      </c>
      <c r="N1871" s="177">
        <v>0</v>
      </c>
      <c r="O1871" s="99" t="s">
        <v>8091</v>
      </c>
      <c r="P1871" s="74" t="s">
        <v>7974</v>
      </c>
      <c r="Q1871" s="32" t="s">
        <v>4406</v>
      </c>
      <c r="R1871" s="32" t="s">
        <v>7610</v>
      </c>
      <c r="S1871" s="179" t="s">
        <v>7975</v>
      </c>
      <c r="T1871" s="74" t="s">
        <v>8103</v>
      </c>
      <c r="U1871" s="163" t="s">
        <v>4773</v>
      </c>
      <c r="V1871" s="35">
        <v>0</v>
      </c>
      <c r="W1871" s="32" t="s">
        <v>25</v>
      </c>
      <c r="X1871" s="35">
        <v>2019</v>
      </c>
      <c r="Y1871" s="32" t="s">
        <v>25</v>
      </c>
      <c r="Z1871" s="99"/>
      <c r="AA1871" s="74"/>
      <c r="AB1871" s="76" t="s">
        <v>6992</v>
      </c>
      <c r="AC1871" s="101" t="s">
        <v>8107</v>
      </c>
      <c r="AD1871" s="99" t="s">
        <v>8107</v>
      </c>
      <c r="AE1871" s="164" t="s">
        <v>8076</v>
      </c>
    </row>
    <row r="1872" spans="2:31" s="146" customFormat="1" x14ac:dyDescent="0.25">
      <c r="B1872" s="162">
        <v>1868</v>
      </c>
      <c r="C1872" s="145" t="s">
        <v>7038</v>
      </c>
      <c r="D1872" s="171">
        <v>428330</v>
      </c>
      <c r="E1872" s="167" t="s">
        <v>7038</v>
      </c>
      <c r="F1872" s="171">
        <v>-77.467091934999999</v>
      </c>
      <c r="G1872" s="171">
        <v>-9.7305823460000003</v>
      </c>
      <c r="H1872" s="171" t="s">
        <v>7038</v>
      </c>
      <c r="I1872" s="51" t="s">
        <v>4399</v>
      </c>
      <c r="J1872" s="39" t="s">
        <v>4693</v>
      </c>
      <c r="K1872" s="39" t="s">
        <v>4693</v>
      </c>
      <c r="L1872" s="39">
        <v>0</v>
      </c>
      <c r="M1872" s="39" t="s">
        <v>27</v>
      </c>
      <c r="N1872" s="39">
        <v>0</v>
      </c>
      <c r="O1872" s="99" t="s">
        <v>8091</v>
      </c>
      <c r="P1872" s="100" t="s">
        <v>7976</v>
      </c>
      <c r="Q1872" s="39" t="s">
        <v>7977</v>
      </c>
      <c r="R1872" s="39" t="s">
        <v>7978</v>
      </c>
      <c r="S1872" s="165" t="s">
        <v>8101</v>
      </c>
      <c r="T1872" s="74" t="s">
        <v>8103</v>
      </c>
      <c r="U1872" s="39" t="s">
        <v>4774</v>
      </c>
      <c r="V1872" s="35">
        <v>0</v>
      </c>
      <c r="W1872" s="32" t="s">
        <v>25</v>
      </c>
      <c r="X1872" s="35">
        <v>2019</v>
      </c>
      <c r="Y1872" s="32" t="s">
        <v>25</v>
      </c>
      <c r="Z1872" s="99"/>
      <c r="AA1872" s="74"/>
      <c r="AB1872" s="76" t="s">
        <v>6992</v>
      </c>
      <c r="AC1872" s="101" t="s">
        <v>8107</v>
      </c>
      <c r="AD1872" s="99" t="s">
        <v>8107</v>
      </c>
      <c r="AE1872" s="164" t="s">
        <v>8076</v>
      </c>
    </row>
    <row r="1873" spans="1:32" s="146" customFormat="1" x14ac:dyDescent="0.25">
      <c r="B1873" s="162">
        <v>1869</v>
      </c>
      <c r="C1873" s="145" t="s">
        <v>7038</v>
      </c>
      <c r="D1873" s="34">
        <v>264927</v>
      </c>
      <c r="E1873" s="167" t="s">
        <v>7038</v>
      </c>
      <c r="F1873" s="34">
        <v>-77.451320252399995</v>
      </c>
      <c r="G1873" s="34">
        <v>-9.7324865355500005</v>
      </c>
      <c r="H1873" s="171" t="s">
        <v>7038</v>
      </c>
      <c r="I1873" s="51" t="s">
        <v>4399</v>
      </c>
      <c r="J1873" s="51" t="s">
        <v>4693</v>
      </c>
      <c r="K1873" s="51" t="s">
        <v>4693</v>
      </c>
      <c r="L1873" s="51">
        <v>0</v>
      </c>
      <c r="M1873" s="176" t="s">
        <v>27</v>
      </c>
      <c r="N1873" s="177">
        <v>0</v>
      </c>
      <c r="O1873" s="99" t="s">
        <v>8091</v>
      </c>
      <c r="P1873" s="74" t="s">
        <v>7979</v>
      </c>
      <c r="Q1873" s="32" t="s">
        <v>7980</v>
      </c>
      <c r="R1873" s="32" t="s">
        <v>7596</v>
      </c>
      <c r="S1873" s="178" t="s">
        <v>7981</v>
      </c>
      <c r="T1873" s="74" t="s">
        <v>8103</v>
      </c>
      <c r="U1873" s="163" t="s">
        <v>4746</v>
      </c>
      <c r="V1873" s="35">
        <v>0</v>
      </c>
      <c r="W1873" s="32" t="s">
        <v>25</v>
      </c>
      <c r="X1873" s="35">
        <v>2019</v>
      </c>
      <c r="Y1873" s="32" t="s">
        <v>25</v>
      </c>
      <c r="Z1873" s="99"/>
      <c r="AA1873" s="74"/>
      <c r="AB1873" s="76" t="s">
        <v>6992</v>
      </c>
      <c r="AC1873" s="101" t="s">
        <v>8107</v>
      </c>
      <c r="AD1873" s="99" t="s">
        <v>8107</v>
      </c>
      <c r="AE1873" s="164" t="s">
        <v>8076</v>
      </c>
    </row>
    <row r="1874" spans="1:32" s="146" customFormat="1" x14ac:dyDescent="0.25">
      <c r="B1874" s="162">
        <v>1870</v>
      </c>
      <c r="C1874" s="145" t="s">
        <v>7038</v>
      </c>
      <c r="D1874" s="34" t="s">
        <v>7982</v>
      </c>
      <c r="E1874" s="167" t="s">
        <v>7038</v>
      </c>
      <c r="F1874" s="34" t="s">
        <v>7983</v>
      </c>
      <c r="G1874" s="34" t="s">
        <v>7984</v>
      </c>
      <c r="H1874" s="171" t="s">
        <v>7038</v>
      </c>
      <c r="I1874" s="51" t="s">
        <v>4399</v>
      </c>
      <c r="J1874" s="51" t="s">
        <v>4693</v>
      </c>
      <c r="K1874" s="51" t="s">
        <v>4693</v>
      </c>
      <c r="L1874" s="51">
        <v>0</v>
      </c>
      <c r="M1874" s="176" t="s">
        <v>27</v>
      </c>
      <c r="N1874" s="177">
        <v>0</v>
      </c>
      <c r="O1874" s="99" t="s">
        <v>8091</v>
      </c>
      <c r="P1874" s="74" t="s">
        <v>7985</v>
      </c>
      <c r="Q1874" s="32" t="s">
        <v>7986</v>
      </c>
      <c r="R1874" s="32" t="s">
        <v>3808</v>
      </c>
      <c r="S1874" s="178" t="s">
        <v>7987</v>
      </c>
      <c r="T1874" s="74" t="s">
        <v>8103</v>
      </c>
      <c r="U1874" s="163" t="s">
        <v>4775</v>
      </c>
      <c r="V1874" s="35">
        <v>0</v>
      </c>
      <c r="W1874" s="32" t="s">
        <v>25</v>
      </c>
      <c r="X1874" s="35">
        <v>2018</v>
      </c>
      <c r="Y1874" s="32" t="s">
        <v>25</v>
      </c>
      <c r="Z1874" s="99"/>
      <c r="AA1874" s="74"/>
      <c r="AB1874" s="76" t="s">
        <v>6992</v>
      </c>
      <c r="AC1874" s="101" t="s">
        <v>8107</v>
      </c>
      <c r="AD1874" s="99" t="s">
        <v>8107</v>
      </c>
      <c r="AE1874" s="164" t="s">
        <v>8076</v>
      </c>
    </row>
    <row r="1875" spans="1:32" s="146" customFormat="1" x14ac:dyDescent="0.25">
      <c r="B1875" s="162">
        <v>1871</v>
      </c>
      <c r="C1875" s="145" t="s">
        <v>7038</v>
      </c>
      <c r="D1875" s="34">
        <v>264914</v>
      </c>
      <c r="E1875" s="167" t="s">
        <v>7038</v>
      </c>
      <c r="F1875" s="171">
        <v>-77.452164198000006</v>
      </c>
      <c r="G1875" s="171">
        <v>-9.7330828199999999</v>
      </c>
      <c r="H1875" s="171" t="s">
        <v>7038</v>
      </c>
      <c r="I1875" s="51" t="s">
        <v>4399</v>
      </c>
      <c r="J1875" s="32" t="s">
        <v>4693</v>
      </c>
      <c r="K1875" s="32" t="s">
        <v>4693</v>
      </c>
      <c r="L1875" s="32">
        <v>0</v>
      </c>
      <c r="M1875" s="32" t="s">
        <v>27</v>
      </c>
      <c r="N1875" s="32">
        <v>0</v>
      </c>
      <c r="O1875" s="99" t="s">
        <v>8091</v>
      </c>
      <c r="P1875" s="74" t="s">
        <v>7988</v>
      </c>
      <c r="Q1875" s="32" t="s">
        <v>7986</v>
      </c>
      <c r="R1875" s="32" t="s">
        <v>4459</v>
      </c>
      <c r="S1875" s="174">
        <v>32645333</v>
      </c>
      <c r="T1875" s="74" t="s">
        <v>8103</v>
      </c>
      <c r="U1875" s="39" t="s">
        <v>4776</v>
      </c>
      <c r="V1875" s="35">
        <v>0</v>
      </c>
      <c r="W1875" s="32" t="s">
        <v>25</v>
      </c>
      <c r="X1875" s="35">
        <v>2018</v>
      </c>
      <c r="Y1875" s="32" t="s">
        <v>25</v>
      </c>
      <c r="Z1875" s="99"/>
      <c r="AA1875" s="74"/>
      <c r="AB1875" s="76" t="s">
        <v>6992</v>
      </c>
      <c r="AC1875" s="101" t="s">
        <v>8107</v>
      </c>
      <c r="AD1875" s="99" t="s">
        <v>8107</v>
      </c>
      <c r="AE1875" s="164" t="s">
        <v>8076</v>
      </c>
    </row>
    <row r="1876" spans="1:32" s="146" customFormat="1" x14ac:dyDescent="0.25">
      <c r="B1876" s="162">
        <v>1872</v>
      </c>
      <c r="C1876" s="145" t="s">
        <v>7038</v>
      </c>
      <c r="D1876" s="34">
        <v>264888</v>
      </c>
      <c r="E1876" s="167" t="s">
        <v>7038</v>
      </c>
      <c r="F1876" s="34">
        <v>-77.450740761299997</v>
      </c>
      <c r="G1876" s="34">
        <v>-9.7324789205200002</v>
      </c>
      <c r="H1876" s="171" t="s">
        <v>7038</v>
      </c>
      <c r="I1876" s="51" t="s">
        <v>4399</v>
      </c>
      <c r="J1876" s="51" t="s">
        <v>4693</v>
      </c>
      <c r="K1876" s="51" t="s">
        <v>4693</v>
      </c>
      <c r="L1876" s="51">
        <v>0</v>
      </c>
      <c r="M1876" s="176" t="s">
        <v>27</v>
      </c>
      <c r="N1876" s="177">
        <v>0</v>
      </c>
      <c r="O1876" s="99" t="s">
        <v>8091</v>
      </c>
      <c r="P1876" s="74" t="s">
        <v>7989</v>
      </c>
      <c r="Q1876" s="32" t="s">
        <v>359</v>
      </c>
      <c r="R1876" s="32" t="s">
        <v>410</v>
      </c>
      <c r="S1876" s="178" t="s">
        <v>7990</v>
      </c>
      <c r="T1876" s="74" t="s">
        <v>8103</v>
      </c>
      <c r="U1876" s="163" t="s">
        <v>4700</v>
      </c>
      <c r="V1876" s="35">
        <v>0</v>
      </c>
      <c r="W1876" s="32" t="s">
        <v>25</v>
      </c>
      <c r="X1876" s="35">
        <v>2019</v>
      </c>
      <c r="Y1876" s="32" t="s">
        <v>25</v>
      </c>
      <c r="Z1876" s="99"/>
      <c r="AA1876" s="74"/>
      <c r="AB1876" s="76" t="s">
        <v>6992</v>
      </c>
      <c r="AC1876" s="101" t="s">
        <v>8107</v>
      </c>
      <c r="AD1876" s="99" t="s">
        <v>8107</v>
      </c>
      <c r="AE1876" s="164" t="s">
        <v>8076</v>
      </c>
    </row>
    <row r="1877" spans="1:32" s="146" customFormat="1" x14ac:dyDescent="0.25">
      <c r="B1877" s="166">
        <v>1873</v>
      </c>
      <c r="C1877" s="145" t="s">
        <v>7038</v>
      </c>
      <c r="D1877" s="167" t="s">
        <v>7038</v>
      </c>
      <c r="E1877" s="167" t="s">
        <v>7038</v>
      </c>
      <c r="F1877" s="167" t="s">
        <v>8087</v>
      </c>
      <c r="G1877" s="167" t="s">
        <v>8088</v>
      </c>
      <c r="H1877" s="167" t="s">
        <v>7925</v>
      </c>
      <c r="I1877" s="51" t="s">
        <v>4399</v>
      </c>
      <c r="J1877" s="144" t="s">
        <v>4693</v>
      </c>
      <c r="K1877" s="144" t="s">
        <v>4693</v>
      </c>
      <c r="L1877" s="144">
        <v>0</v>
      </c>
      <c r="M1877" s="144" t="s">
        <v>27</v>
      </c>
      <c r="N1877" s="144">
        <v>0</v>
      </c>
      <c r="O1877" s="99" t="s">
        <v>8091</v>
      </c>
      <c r="P1877" s="168" t="s">
        <v>8102</v>
      </c>
      <c r="Q1877" s="144" t="s">
        <v>75</v>
      </c>
      <c r="R1877" s="144" t="s">
        <v>686</v>
      </c>
      <c r="S1877" s="62">
        <v>45887655</v>
      </c>
      <c r="T1877" s="74" t="s">
        <v>8103</v>
      </c>
      <c r="U1877" s="38" t="s">
        <v>255</v>
      </c>
      <c r="V1877" s="35">
        <v>0</v>
      </c>
      <c r="W1877" s="32" t="s">
        <v>25</v>
      </c>
      <c r="X1877" s="35">
        <v>2019</v>
      </c>
      <c r="Y1877" s="38" t="s">
        <v>255</v>
      </c>
      <c r="Z1877" s="99"/>
      <c r="AA1877" s="169"/>
      <c r="AB1877" s="165" t="s">
        <v>6992</v>
      </c>
      <c r="AC1877" s="74" t="s">
        <v>25</v>
      </c>
      <c r="AD1877" s="76" t="s">
        <v>25</v>
      </c>
      <c r="AE1877" s="36" t="s">
        <v>8080</v>
      </c>
    </row>
    <row r="1878" spans="1:32" s="182" customFormat="1" x14ac:dyDescent="0.25">
      <c r="A1878" s="181"/>
      <c r="B1878" s="162">
        <v>1874</v>
      </c>
      <c r="C1878" s="145" t="s">
        <v>7038</v>
      </c>
      <c r="D1878" s="167" t="s">
        <v>7038</v>
      </c>
      <c r="E1878" s="167" t="s">
        <v>7038</v>
      </c>
      <c r="F1878" s="167" t="s">
        <v>8089</v>
      </c>
      <c r="G1878" s="167" t="s">
        <v>8090</v>
      </c>
      <c r="H1878" s="167" t="s">
        <v>7925</v>
      </c>
      <c r="I1878" s="51" t="s">
        <v>4399</v>
      </c>
      <c r="J1878" s="32" t="s">
        <v>4693</v>
      </c>
      <c r="K1878" s="32" t="s">
        <v>4693</v>
      </c>
      <c r="L1878" s="32">
        <v>0</v>
      </c>
      <c r="M1878" s="32" t="s">
        <v>27</v>
      </c>
      <c r="N1878" s="32">
        <v>0</v>
      </c>
      <c r="O1878" s="99" t="s">
        <v>8091</v>
      </c>
      <c r="P1878" s="74" t="s">
        <v>310</v>
      </c>
      <c r="Q1878" s="32" t="s">
        <v>121</v>
      </c>
      <c r="R1878" s="32" t="s">
        <v>2146</v>
      </c>
      <c r="S1878" s="76">
        <v>32657154</v>
      </c>
      <c r="T1878" s="74" t="s">
        <v>8103</v>
      </c>
      <c r="U1878" s="38" t="s">
        <v>255</v>
      </c>
      <c r="V1878" s="35">
        <v>0</v>
      </c>
      <c r="W1878" s="32" t="s">
        <v>25</v>
      </c>
      <c r="X1878" s="35">
        <v>2019</v>
      </c>
      <c r="Y1878" s="38" t="s">
        <v>255</v>
      </c>
      <c r="Z1878" s="99"/>
      <c r="AA1878" s="169"/>
      <c r="AB1878" s="165" t="s">
        <v>6992</v>
      </c>
      <c r="AC1878" s="74" t="s">
        <v>25</v>
      </c>
      <c r="AD1878" s="76" t="s">
        <v>25</v>
      </c>
      <c r="AE1878" s="36" t="s">
        <v>8080</v>
      </c>
      <c r="AF1878" s="172"/>
    </row>
    <row r="1879" spans="1:32" s="146" customFormat="1" x14ac:dyDescent="0.25">
      <c r="B1879" s="162">
        <v>1875</v>
      </c>
      <c r="C1879" s="145" t="s">
        <v>7038</v>
      </c>
      <c r="D1879" s="34">
        <v>402793</v>
      </c>
      <c r="E1879" s="167" t="s">
        <v>7038</v>
      </c>
      <c r="F1879" s="34">
        <v>-77.569054933399997</v>
      </c>
      <c r="G1879" s="34">
        <v>-10.009523231699999</v>
      </c>
      <c r="H1879" s="171" t="s">
        <v>7038</v>
      </c>
      <c r="I1879" s="51" t="s">
        <v>4399</v>
      </c>
      <c r="J1879" s="51" t="s">
        <v>4693</v>
      </c>
      <c r="K1879" s="51" t="s">
        <v>7991</v>
      </c>
      <c r="L1879" s="51">
        <v>0</v>
      </c>
      <c r="M1879" s="176" t="s">
        <v>27</v>
      </c>
      <c r="N1879" s="177">
        <v>0</v>
      </c>
      <c r="O1879" s="99" t="s">
        <v>8091</v>
      </c>
      <c r="P1879" s="74" t="s">
        <v>2249</v>
      </c>
      <c r="Q1879" s="32" t="s">
        <v>7705</v>
      </c>
      <c r="R1879" s="32" t="s">
        <v>7047</v>
      </c>
      <c r="S1879" s="178" t="s">
        <v>7992</v>
      </c>
      <c r="T1879" s="74" t="s">
        <v>8103</v>
      </c>
      <c r="U1879" s="163" t="s">
        <v>4777</v>
      </c>
      <c r="V1879" s="35">
        <v>0</v>
      </c>
      <c r="W1879" s="32" t="s">
        <v>25</v>
      </c>
      <c r="X1879" s="35">
        <v>2018</v>
      </c>
      <c r="Y1879" s="32" t="s">
        <v>25</v>
      </c>
      <c r="Z1879" s="99"/>
      <c r="AA1879" s="74"/>
      <c r="AB1879" s="76" t="s">
        <v>6992</v>
      </c>
      <c r="AC1879" s="101" t="s">
        <v>8107</v>
      </c>
      <c r="AD1879" s="99" t="s">
        <v>8107</v>
      </c>
      <c r="AE1879" s="164" t="s">
        <v>8076</v>
      </c>
    </row>
    <row r="1880" spans="1:32" s="146" customFormat="1" x14ac:dyDescent="0.25">
      <c r="B1880" s="162">
        <v>1876</v>
      </c>
      <c r="C1880" s="145" t="s">
        <v>7038</v>
      </c>
      <c r="D1880" s="34">
        <v>411487</v>
      </c>
      <c r="E1880" s="167" t="s">
        <v>7038</v>
      </c>
      <c r="F1880" s="34">
        <v>-78.050961686299999</v>
      </c>
      <c r="G1880" s="34">
        <v>-9.3271844360900005</v>
      </c>
      <c r="H1880" s="171" t="s">
        <v>7038</v>
      </c>
      <c r="I1880" s="51" t="s">
        <v>4399</v>
      </c>
      <c r="J1880" s="51" t="s">
        <v>4778</v>
      </c>
      <c r="K1880" s="51" t="s">
        <v>7993</v>
      </c>
      <c r="L1880" s="51">
        <v>0</v>
      </c>
      <c r="M1880" s="176" t="s">
        <v>27</v>
      </c>
      <c r="N1880" s="177">
        <v>0</v>
      </c>
      <c r="O1880" s="99" t="s">
        <v>8091</v>
      </c>
      <c r="P1880" s="74" t="s">
        <v>7994</v>
      </c>
      <c r="Q1880" s="32" t="s">
        <v>7995</v>
      </c>
      <c r="R1880" s="32" t="s">
        <v>7516</v>
      </c>
      <c r="S1880" s="183">
        <v>45650150</v>
      </c>
      <c r="T1880" s="74" t="s">
        <v>8103</v>
      </c>
      <c r="U1880" s="163" t="s">
        <v>4779</v>
      </c>
      <c r="V1880" s="35">
        <v>0</v>
      </c>
      <c r="W1880" s="32" t="s">
        <v>25</v>
      </c>
      <c r="X1880" s="35">
        <v>2018</v>
      </c>
      <c r="Y1880" s="32" t="s">
        <v>25</v>
      </c>
      <c r="Z1880" s="99"/>
      <c r="AA1880" s="74"/>
      <c r="AB1880" s="76" t="s">
        <v>6992</v>
      </c>
      <c r="AC1880" s="101" t="s">
        <v>8107</v>
      </c>
      <c r="AD1880" s="99" t="s">
        <v>8107</v>
      </c>
      <c r="AE1880" s="164" t="s">
        <v>8076</v>
      </c>
    </row>
    <row r="1881" spans="1:32" s="146" customFormat="1" x14ac:dyDescent="0.25">
      <c r="B1881" s="162">
        <v>1877</v>
      </c>
      <c r="C1881" s="145" t="s">
        <v>7038</v>
      </c>
      <c r="D1881" s="34">
        <v>268959</v>
      </c>
      <c r="E1881" s="167" t="s">
        <v>7038</v>
      </c>
      <c r="F1881" s="34">
        <v>-78.050902507100005</v>
      </c>
      <c r="G1881" s="34">
        <v>-9.3270422335800003</v>
      </c>
      <c r="H1881" s="171" t="s">
        <v>7038</v>
      </c>
      <c r="I1881" s="51" t="s">
        <v>4399</v>
      </c>
      <c r="J1881" s="51" t="s">
        <v>4778</v>
      </c>
      <c r="K1881" s="51" t="s">
        <v>7993</v>
      </c>
      <c r="L1881" s="51">
        <v>0</v>
      </c>
      <c r="M1881" s="176" t="s">
        <v>27</v>
      </c>
      <c r="N1881" s="177">
        <v>0</v>
      </c>
      <c r="O1881" s="99" t="s">
        <v>8091</v>
      </c>
      <c r="P1881" s="74" t="s">
        <v>7996</v>
      </c>
      <c r="Q1881" s="32" t="s">
        <v>4780</v>
      </c>
      <c r="R1881" s="32" t="s">
        <v>7997</v>
      </c>
      <c r="S1881" s="178">
        <v>33333756</v>
      </c>
      <c r="T1881" s="74" t="s">
        <v>8103</v>
      </c>
      <c r="U1881" s="163" t="s">
        <v>4781</v>
      </c>
      <c r="V1881" s="35">
        <v>0</v>
      </c>
      <c r="W1881" s="32" t="s">
        <v>25</v>
      </c>
      <c r="X1881" s="35">
        <v>2018</v>
      </c>
      <c r="Y1881" s="32" t="s">
        <v>25</v>
      </c>
      <c r="Z1881" s="99"/>
      <c r="AA1881" s="74"/>
      <c r="AB1881" s="76" t="s">
        <v>6992</v>
      </c>
      <c r="AC1881" s="101" t="s">
        <v>8107</v>
      </c>
      <c r="AD1881" s="99" t="s">
        <v>8107</v>
      </c>
      <c r="AE1881" s="164" t="s">
        <v>8076</v>
      </c>
    </row>
    <row r="1882" spans="1:32" s="146" customFormat="1" x14ac:dyDescent="0.25">
      <c r="B1882" s="162">
        <v>1878</v>
      </c>
      <c r="C1882" s="145" t="s">
        <v>7038</v>
      </c>
      <c r="D1882" s="34">
        <v>411423</v>
      </c>
      <c r="E1882" s="167" t="s">
        <v>7038</v>
      </c>
      <c r="F1882" s="34">
        <v>-78.012009304700001</v>
      </c>
      <c r="G1882" s="34">
        <v>-9.3339792127999992</v>
      </c>
      <c r="H1882" s="171" t="s">
        <v>7038</v>
      </c>
      <c r="I1882" s="51" t="s">
        <v>4399</v>
      </c>
      <c r="J1882" s="51" t="s">
        <v>4778</v>
      </c>
      <c r="K1882" s="51" t="s">
        <v>7993</v>
      </c>
      <c r="L1882" s="51">
        <v>0</v>
      </c>
      <c r="M1882" s="176" t="s">
        <v>27</v>
      </c>
      <c r="N1882" s="177">
        <v>0</v>
      </c>
      <c r="O1882" s="99" t="s">
        <v>8091</v>
      </c>
      <c r="P1882" s="74" t="s">
        <v>7998</v>
      </c>
      <c r="Q1882" s="32" t="s">
        <v>594</v>
      </c>
      <c r="R1882" s="32" t="s">
        <v>101</v>
      </c>
      <c r="S1882" s="178">
        <v>80381563</v>
      </c>
      <c r="T1882" s="74" t="s">
        <v>8103</v>
      </c>
      <c r="U1882" s="163" t="s">
        <v>4783</v>
      </c>
      <c r="V1882" s="35">
        <v>0</v>
      </c>
      <c r="W1882" s="32" t="s">
        <v>25</v>
      </c>
      <c r="X1882" s="35">
        <v>2018</v>
      </c>
      <c r="Y1882" s="32" t="s">
        <v>25</v>
      </c>
      <c r="Z1882" s="99"/>
      <c r="AA1882" s="74"/>
      <c r="AB1882" s="76" t="s">
        <v>6992</v>
      </c>
      <c r="AC1882" s="101" t="s">
        <v>8107</v>
      </c>
      <c r="AD1882" s="99" t="s">
        <v>8107</v>
      </c>
      <c r="AE1882" s="164" t="s">
        <v>8076</v>
      </c>
    </row>
    <row r="1883" spans="1:32" s="146" customFormat="1" x14ac:dyDescent="0.25">
      <c r="B1883" s="162">
        <v>1879</v>
      </c>
      <c r="C1883" s="145" t="s">
        <v>7038</v>
      </c>
      <c r="D1883" s="34">
        <v>411399</v>
      </c>
      <c r="E1883" s="167" t="s">
        <v>7038</v>
      </c>
      <c r="F1883" s="34">
        <v>-78.041028566199998</v>
      </c>
      <c r="G1883" s="34">
        <v>-9.3275047402600002</v>
      </c>
      <c r="H1883" s="171" t="s">
        <v>7038</v>
      </c>
      <c r="I1883" s="51" t="s">
        <v>4399</v>
      </c>
      <c r="J1883" s="51" t="s">
        <v>4778</v>
      </c>
      <c r="K1883" s="51" t="s">
        <v>7993</v>
      </c>
      <c r="L1883" s="51">
        <v>0</v>
      </c>
      <c r="M1883" s="176" t="s">
        <v>27</v>
      </c>
      <c r="N1883" s="177">
        <v>0</v>
      </c>
      <c r="O1883" s="99" t="s">
        <v>8091</v>
      </c>
      <c r="P1883" s="74" t="s">
        <v>7999</v>
      </c>
      <c r="Q1883" s="32" t="s">
        <v>8000</v>
      </c>
      <c r="R1883" s="32" t="s">
        <v>8001</v>
      </c>
      <c r="S1883" s="178">
        <v>33346139</v>
      </c>
      <c r="T1883" s="74" t="s">
        <v>8103</v>
      </c>
      <c r="U1883" s="163" t="s">
        <v>4784</v>
      </c>
      <c r="V1883" s="35">
        <v>0</v>
      </c>
      <c r="W1883" s="32" t="s">
        <v>25</v>
      </c>
      <c r="X1883" s="35">
        <v>2018</v>
      </c>
      <c r="Y1883" s="32" t="s">
        <v>25</v>
      </c>
      <c r="Z1883" s="99"/>
      <c r="AA1883" s="74"/>
      <c r="AB1883" s="76" t="s">
        <v>6992</v>
      </c>
      <c r="AC1883" s="101" t="s">
        <v>8107</v>
      </c>
      <c r="AD1883" s="99" t="s">
        <v>8107</v>
      </c>
      <c r="AE1883" s="164" t="s">
        <v>8076</v>
      </c>
    </row>
    <row r="1884" spans="1:32" s="146" customFormat="1" x14ac:dyDescent="0.25">
      <c r="B1884" s="162">
        <v>1880</v>
      </c>
      <c r="C1884" s="145" t="s">
        <v>7038</v>
      </c>
      <c r="D1884" s="171">
        <v>411442</v>
      </c>
      <c r="E1884" s="167" t="s">
        <v>7038</v>
      </c>
      <c r="F1884" s="171">
        <v>-78.041123221000007</v>
      </c>
      <c r="G1884" s="171">
        <v>-9.327379809</v>
      </c>
      <c r="H1884" s="171" t="s">
        <v>7038</v>
      </c>
      <c r="I1884" s="51" t="s">
        <v>4399</v>
      </c>
      <c r="J1884" s="39" t="s">
        <v>4778</v>
      </c>
      <c r="K1884" s="39" t="s">
        <v>7993</v>
      </c>
      <c r="L1884" s="39">
        <v>0</v>
      </c>
      <c r="M1884" s="39" t="s">
        <v>27</v>
      </c>
      <c r="N1884" s="39">
        <v>0</v>
      </c>
      <c r="O1884" s="99" t="s">
        <v>8091</v>
      </c>
      <c r="P1884" s="100" t="s">
        <v>8002</v>
      </c>
      <c r="Q1884" s="39" t="s">
        <v>786</v>
      </c>
      <c r="R1884" s="39" t="s">
        <v>1605</v>
      </c>
      <c r="S1884" s="165" t="s">
        <v>8003</v>
      </c>
      <c r="T1884" s="74" t="s">
        <v>8103</v>
      </c>
      <c r="U1884" s="39" t="s">
        <v>4785</v>
      </c>
      <c r="V1884" s="35">
        <v>0</v>
      </c>
      <c r="W1884" s="32" t="s">
        <v>25</v>
      </c>
      <c r="X1884" s="35">
        <v>2018</v>
      </c>
      <c r="Y1884" s="32" t="s">
        <v>25</v>
      </c>
      <c r="Z1884" s="99"/>
      <c r="AA1884" s="74"/>
      <c r="AB1884" s="76" t="s">
        <v>6992</v>
      </c>
      <c r="AC1884" s="101" t="s">
        <v>8107</v>
      </c>
      <c r="AD1884" s="99" t="s">
        <v>8107</v>
      </c>
      <c r="AE1884" s="164" t="s">
        <v>8076</v>
      </c>
    </row>
    <row r="1885" spans="1:32" s="146" customFormat="1" x14ac:dyDescent="0.25">
      <c r="B1885" s="166">
        <v>1881</v>
      </c>
      <c r="C1885" s="145" t="s">
        <v>7038</v>
      </c>
      <c r="D1885" s="34">
        <v>268958</v>
      </c>
      <c r="E1885" s="167" t="s">
        <v>7038</v>
      </c>
      <c r="F1885" s="34">
        <v>-78.050816675799993</v>
      </c>
      <c r="G1885" s="34">
        <v>-9.3270051804400005</v>
      </c>
      <c r="H1885" s="171" t="s">
        <v>7038</v>
      </c>
      <c r="I1885" s="51" t="s">
        <v>4399</v>
      </c>
      <c r="J1885" s="51" t="s">
        <v>4778</v>
      </c>
      <c r="K1885" s="51" t="s">
        <v>7993</v>
      </c>
      <c r="L1885" s="51">
        <v>0</v>
      </c>
      <c r="M1885" s="176" t="s">
        <v>27</v>
      </c>
      <c r="N1885" s="177">
        <v>0</v>
      </c>
      <c r="O1885" s="99" t="s">
        <v>8091</v>
      </c>
      <c r="P1885" s="74" t="s">
        <v>4786</v>
      </c>
      <c r="Q1885" s="32" t="s">
        <v>7516</v>
      </c>
      <c r="R1885" s="32" t="s">
        <v>4643</v>
      </c>
      <c r="S1885" s="178">
        <v>32113764</v>
      </c>
      <c r="T1885" s="74" t="s">
        <v>8103</v>
      </c>
      <c r="U1885" s="163" t="s">
        <v>4787</v>
      </c>
      <c r="V1885" s="35">
        <v>0</v>
      </c>
      <c r="W1885" s="32" t="s">
        <v>25</v>
      </c>
      <c r="X1885" s="35">
        <v>2018</v>
      </c>
      <c r="Y1885" s="32" t="s">
        <v>25</v>
      </c>
      <c r="Z1885" s="99"/>
      <c r="AA1885" s="74"/>
      <c r="AB1885" s="76" t="s">
        <v>6992</v>
      </c>
      <c r="AC1885" s="101" t="s">
        <v>8107</v>
      </c>
      <c r="AD1885" s="99" t="s">
        <v>8107</v>
      </c>
      <c r="AE1885" s="164" t="s">
        <v>8076</v>
      </c>
    </row>
    <row r="1886" spans="1:32" s="146" customFormat="1" x14ac:dyDescent="0.25">
      <c r="B1886" s="162">
        <v>1882</v>
      </c>
      <c r="C1886" s="145" t="s">
        <v>7038</v>
      </c>
      <c r="D1886" s="34">
        <v>268954</v>
      </c>
      <c r="E1886" s="167" t="s">
        <v>7038</v>
      </c>
      <c r="F1886" s="171">
        <v>-78.039704529999995</v>
      </c>
      <c r="G1886" s="171">
        <v>-9.3275201269999997</v>
      </c>
      <c r="H1886" s="171" t="s">
        <v>7038</v>
      </c>
      <c r="I1886" s="51" t="s">
        <v>4399</v>
      </c>
      <c r="J1886" s="32" t="s">
        <v>4778</v>
      </c>
      <c r="K1886" s="32" t="s">
        <v>7993</v>
      </c>
      <c r="L1886" s="32">
        <v>0</v>
      </c>
      <c r="M1886" s="32" t="s">
        <v>27</v>
      </c>
      <c r="N1886" s="32">
        <v>0</v>
      </c>
      <c r="O1886" s="99" t="s">
        <v>8091</v>
      </c>
      <c r="P1886" s="74" t="s">
        <v>8004</v>
      </c>
      <c r="Q1886" s="32" t="s">
        <v>150</v>
      </c>
      <c r="R1886" s="32" t="s">
        <v>2470</v>
      </c>
      <c r="S1886" s="174" t="s">
        <v>8005</v>
      </c>
      <c r="T1886" s="74" t="s">
        <v>8103</v>
      </c>
      <c r="U1886" s="39" t="s">
        <v>4788</v>
      </c>
      <c r="V1886" s="35">
        <v>0</v>
      </c>
      <c r="W1886" s="32" t="s">
        <v>25</v>
      </c>
      <c r="X1886" s="35">
        <v>2018</v>
      </c>
      <c r="Y1886" s="32" t="s">
        <v>25</v>
      </c>
      <c r="Z1886" s="99"/>
      <c r="AA1886" s="74"/>
      <c r="AB1886" s="76" t="s">
        <v>6992</v>
      </c>
      <c r="AC1886" s="101" t="s">
        <v>8107</v>
      </c>
      <c r="AD1886" s="99" t="s">
        <v>8107</v>
      </c>
      <c r="AE1886" s="164" t="s">
        <v>8076</v>
      </c>
    </row>
    <row r="1887" spans="1:32" s="146" customFormat="1" x14ac:dyDescent="0.25">
      <c r="B1887" s="162">
        <v>1883</v>
      </c>
      <c r="C1887" s="145" t="s">
        <v>7038</v>
      </c>
      <c r="D1887" s="34">
        <v>268961</v>
      </c>
      <c r="E1887" s="167" t="s">
        <v>7038</v>
      </c>
      <c r="F1887" s="34">
        <v>-77.884111270000005</v>
      </c>
      <c r="G1887" s="34">
        <v>-9.5476000400000007</v>
      </c>
      <c r="H1887" s="171" t="s">
        <v>7038</v>
      </c>
      <c r="I1887" s="51" t="s">
        <v>4399</v>
      </c>
      <c r="J1887" s="51" t="s">
        <v>4778</v>
      </c>
      <c r="K1887" s="51" t="s">
        <v>7993</v>
      </c>
      <c r="L1887" s="51">
        <v>0</v>
      </c>
      <c r="M1887" s="176" t="s">
        <v>27</v>
      </c>
      <c r="N1887" s="177">
        <v>0</v>
      </c>
      <c r="O1887" s="99" t="s">
        <v>8091</v>
      </c>
      <c r="P1887" s="74" t="s">
        <v>8006</v>
      </c>
      <c r="Q1887" s="32" t="s">
        <v>4789</v>
      </c>
      <c r="R1887" s="32" t="s">
        <v>8007</v>
      </c>
      <c r="S1887" s="179">
        <v>47193053</v>
      </c>
      <c r="T1887" s="74" t="s">
        <v>8103</v>
      </c>
      <c r="U1887" s="163" t="s">
        <v>4790</v>
      </c>
      <c r="V1887" s="35">
        <v>0</v>
      </c>
      <c r="W1887" s="32" t="s">
        <v>25</v>
      </c>
      <c r="X1887" s="35">
        <v>2018</v>
      </c>
      <c r="Y1887" s="32" t="s">
        <v>25</v>
      </c>
      <c r="Z1887" s="99"/>
      <c r="AA1887" s="74"/>
      <c r="AB1887" s="76" t="s">
        <v>6992</v>
      </c>
      <c r="AC1887" s="101" t="s">
        <v>8107</v>
      </c>
      <c r="AD1887" s="99" t="s">
        <v>8107</v>
      </c>
      <c r="AE1887" s="164" t="s">
        <v>8076</v>
      </c>
    </row>
    <row r="1888" spans="1:32" s="146" customFormat="1" x14ac:dyDescent="0.25">
      <c r="B1888" s="162">
        <v>1884</v>
      </c>
      <c r="C1888" s="145" t="s">
        <v>7038</v>
      </c>
      <c r="D1888" s="34">
        <v>266502</v>
      </c>
      <c r="E1888" s="167" t="s">
        <v>7038</v>
      </c>
      <c r="F1888" s="171">
        <v>-77.743330435999994</v>
      </c>
      <c r="G1888" s="171">
        <v>-9.1380067599999997</v>
      </c>
      <c r="H1888" s="171" t="s">
        <v>7038</v>
      </c>
      <c r="I1888" s="51" t="s">
        <v>4399</v>
      </c>
      <c r="J1888" s="32" t="s">
        <v>4778</v>
      </c>
      <c r="K1888" s="32" t="s">
        <v>4778</v>
      </c>
      <c r="L1888" s="32">
        <v>0</v>
      </c>
      <c r="M1888" s="32" t="s">
        <v>27</v>
      </c>
      <c r="N1888" s="32">
        <v>0</v>
      </c>
      <c r="O1888" s="99" t="s">
        <v>8091</v>
      </c>
      <c r="P1888" s="74" t="s">
        <v>8008</v>
      </c>
      <c r="Q1888" s="32" t="s">
        <v>8009</v>
      </c>
      <c r="R1888" s="32" t="s">
        <v>568</v>
      </c>
      <c r="S1888" s="174" t="s">
        <v>8010</v>
      </c>
      <c r="T1888" s="74" t="s">
        <v>8103</v>
      </c>
      <c r="U1888" s="39" t="s">
        <v>4791</v>
      </c>
      <c r="V1888" s="35">
        <v>0</v>
      </c>
      <c r="W1888" s="32" t="s">
        <v>25</v>
      </c>
      <c r="X1888" s="35">
        <v>2018</v>
      </c>
      <c r="Y1888" s="32" t="s">
        <v>25</v>
      </c>
      <c r="Z1888" s="99"/>
      <c r="AA1888" s="180"/>
      <c r="AB1888" s="174" t="s">
        <v>6992</v>
      </c>
      <c r="AC1888" s="101" t="s">
        <v>8107</v>
      </c>
      <c r="AD1888" s="99" t="s">
        <v>8107</v>
      </c>
      <c r="AE1888" s="164" t="s">
        <v>8076</v>
      </c>
    </row>
    <row r="1889" spans="2:31" s="146" customFormat="1" x14ac:dyDescent="0.25">
      <c r="B1889" s="162">
        <v>1885</v>
      </c>
      <c r="C1889" s="145" t="s">
        <v>7038</v>
      </c>
      <c r="D1889" s="171">
        <v>265772</v>
      </c>
      <c r="E1889" s="167" t="s">
        <v>7038</v>
      </c>
      <c r="F1889" s="171">
        <v>-77.742946043000003</v>
      </c>
      <c r="G1889" s="171">
        <v>-9.1382255220000008</v>
      </c>
      <c r="H1889" s="171" t="s">
        <v>7038</v>
      </c>
      <c r="I1889" s="51" t="s">
        <v>4399</v>
      </c>
      <c r="J1889" s="39" t="s">
        <v>4778</v>
      </c>
      <c r="K1889" s="39" t="s">
        <v>4778</v>
      </c>
      <c r="L1889" s="39">
        <v>0</v>
      </c>
      <c r="M1889" s="39" t="s">
        <v>27</v>
      </c>
      <c r="N1889" s="39">
        <v>0</v>
      </c>
      <c r="O1889" s="99" t="s">
        <v>8091</v>
      </c>
      <c r="P1889" s="100" t="s">
        <v>8011</v>
      </c>
      <c r="Q1889" s="39" t="s">
        <v>7458</v>
      </c>
      <c r="R1889" s="39" t="s">
        <v>7458</v>
      </c>
      <c r="S1889" s="165" t="s">
        <v>8012</v>
      </c>
      <c r="T1889" s="74" t="s">
        <v>8103</v>
      </c>
      <c r="U1889" s="39" t="s">
        <v>4792</v>
      </c>
      <c r="V1889" s="35">
        <v>0</v>
      </c>
      <c r="W1889" s="32" t="s">
        <v>25</v>
      </c>
      <c r="X1889" s="35">
        <v>2018</v>
      </c>
      <c r="Y1889" s="32" t="s">
        <v>25</v>
      </c>
      <c r="Z1889" s="99"/>
      <c r="AA1889" s="169"/>
      <c r="AB1889" s="165" t="s">
        <v>6992</v>
      </c>
      <c r="AC1889" s="101" t="s">
        <v>8107</v>
      </c>
      <c r="AD1889" s="99" t="s">
        <v>8107</v>
      </c>
      <c r="AE1889" s="164" t="s">
        <v>8076</v>
      </c>
    </row>
    <row r="1890" spans="2:31" s="146" customFormat="1" x14ac:dyDescent="0.25">
      <c r="B1890" s="162">
        <v>1886</v>
      </c>
      <c r="C1890" s="145" t="s">
        <v>7038</v>
      </c>
      <c r="D1890" s="34" t="s">
        <v>8013</v>
      </c>
      <c r="E1890" s="167" t="s">
        <v>7038</v>
      </c>
      <c r="F1890" s="34" t="s">
        <v>8014</v>
      </c>
      <c r="G1890" s="34" t="s">
        <v>8015</v>
      </c>
      <c r="H1890" s="171" t="s">
        <v>7038</v>
      </c>
      <c r="I1890" s="51" t="s">
        <v>4399</v>
      </c>
      <c r="J1890" s="51" t="s">
        <v>4778</v>
      </c>
      <c r="K1890" s="51" t="s">
        <v>4778</v>
      </c>
      <c r="L1890" s="51">
        <v>0</v>
      </c>
      <c r="M1890" s="176" t="s">
        <v>27</v>
      </c>
      <c r="N1890" s="177">
        <v>0</v>
      </c>
      <c r="O1890" s="99" t="s">
        <v>8091</v>
      </c>
      <c r="P1890" s="74" t="s">
        <v>8016</v>
      </c>
      <c r="Q1890" s="32" t="s">
        <v>8017</v>
      </c>
      <c r="R1890" s="32" t="s">
        <v>8018</v>
      </c>
      <c r="S1890" s="178" t="s">
        <v>8019</v>
      </c>
      <c r="T1890" s="74" t="s">
        <v>8103</v>
      </c>
      <c r="U1890" s="163" t="s">
        <v>255</v>
      </c>
      <c r="V1890" s="35">
        <v>0</v>
      </c>
      <c r="W1890" s="32" t="s">
        <v>255</v>
      </c>
      <c r="X1890" s="35" t="s">
        <v>255</v>
      </c>
      <c r="Y1890" s="39" t="s">
        <v>255</v>
      </c>
      <c r="Z1890" s="165"/>
      <c r="AA1890" s="169"/>
      <c r="AB1890" s="165" t="s">
        <v>255</v>
      </c>
      <c r="AC1890" s="101" t="s">
        <v>8107</v>
      </c>
      <c r="AD1890" s="99" t="s">
        <v>8107</v>
      </c>
      <c r="AE1890" s="172" t="s">
        <v>8113</v>
      </c>
    </row>
    <row r="1891" spans="2:31" s="146" customFormat="1" x14ac:dyDescent="0.25">
      <c r="B1891" s="162">
        <v>1887</v>
      </c>
      <c r="C1891" s="145" t="s">
        <v>7038</v>
      </c>
      <c r="D1891" s="34" t="s">
        <v>8020</v>
      </c>
      <c r="E1891" s="167" t="s">
        <v>7038</v>
      </c>
      <c r="F1891" s="34" t="s">
        <v>8021</v>
      </c>
      <c r="G1891" s="34" t="s">
        <v>8022</v>
      </c>
      <c r="H1891" s="171" t="s">
        <v>7038</v>
      </c>
      <c r="I1891" s="51" t="s">
        <v>4399</v>
      </c>
      <c r="J1891" s="51" t="s">
        <v>4778</v>
      </c>
      <c r="K1891" s="51" t="s">
        <v>4778</v>
      </c>
      <c r="L1891" s="51">
        <v>0</v>
      </c>
      <c r="M1891" s="176" t="s">
        <v>27</v>
      </c>
      <c r="N1891" s="177">
        <v>0</v>
      </c>
      <c r="O1891" s="99" t="s">
        <v>8091</v>
      </c>
      <c r="P1891" s="74" t="s">
        <v>8023</v>
      </c>
      <c r="Q1891" s="32" t="s">
        <v>8018</v>
      </c>
      <c r="R1891" s="32" t="s">
        <v>895</v>
      </c>
      <c r="S1891" s="178" t="s">
        <v>8024</v>
      </c>
      <c r="T1891" s="74" t="s">
        <v>8103</v>
      </c>
      <c r="U1891" s="163" t="s">
        <v>255</v>
      </c>
      <c r="V1891" s="35">
        <v>0</v>
      </c>
      <c r="W1891" s="32" t="s">
        <v>255</v>
      </c>
      <c r="X1891" s="35" t="s">
        <v>255</v>
      </c>
      <c r="Y1891" s="39" t="s">
        <v>255</v>
      </c>
      <c r="Z1891" s="165"/>
      <c r="AA1891" s="169"/>
      <c r="AB1891" s="165" t="s">
        <v>255</v>
      </c>
      <c r="AC1891" s="101" t="s">
        <v>8107</v>
      </c>
      <c r="AD1891" s="99" t="s">
        <v>8107</v>
      </c>
      <c r="AE1891" s="172" t="s">
        <v>8113</v>
      </c>
    </row>
    <row r="1892" spans="2:31" s="146" customFormat="1" x14ac:dyDescent="0.25">
      <c r="B1892" s="162">
        <v>1888</v>
      </c>
      <c r="C1892" s="145" t="s">
        <v>7038</v>
      </c>
      <c r="D1892" s="34">
        <v>265778</v>
      </c>
      <c r="E1892" s="167" t="s">
        <v>7038</v>
      </c>
      <c r="F1892" s="34">
        <v>-77.7424122826</v>
      </c>
      <c r="G1892" s="34">
        <v>-9.1375714237699999</v>
      </c>
      <c r="H1892" s="171" t="s">
        <v>7038</v>
      </c>
      <c r="I1892" s="51" t="s">
        <v>4399</v>
      </c>
      <c r="J1892" s="51" t="s">
        <v>4778</v>
      </c>
      <c r="K1892" s="51" t="s">
        <v>4778</v>
      </c>
      <c r="L1892" s="51">
        <v>0</v>
      </c>
      <c r="M1892" s="176" t="s">
        <v>27</v>
      </c>
      <c r="N1892" s="177">
        <v>0</v>
      </c>
      <c r="O1892" s="99" t="s">
        <v>8091</v>
      </c>
      <c r="P1892" s="74" t="s">
        <v>8025</v>
      </c>
      <c r="Q1892" s="32" t="s">
        <v>470</v>
      </c>
      <c r="R1892" s="32" t="s">
        <v>7215</v>
      </c>
      <c r="S1892" s="178" t="s">
        <v>8026</v>
      </c>
      <c r="T1892" s="74" t="s">
        <v>8103</v>
      </c>
      <c r="U1892" s="163" t="s">
        <v>4793</v>
      </c>
      <c r="V1892" s="35">
        <v>0</v>
      </c>
      <c r="W1892" s="32" t="s">
        <v>25</v>
      </c>
      <c r="X1892" s="35">
        <v>2018</v>
      </c>
      <c r="Y1892" s="32" t="s">
        <v>25</v>
      </c>
      <c r="Z1892" s="99"/>
      <c r="AA1892" s="169"/>
      <c r="AB1892" s="165" t="s">
        <v>6992</v>
      </c>
      <c r="AC1892" s="101" t="s">
        <v>8107</v>
      </c>
      <c r="AD1892" s="99" t="s">
        <v>8107</v>
      </c>
      <c r="AE1892" s="164" t="s">
        <v>8076</v>
      </c>
    </row>
    <row r="1893" spans="2:31" s="146" customFormat="1" x14ac:dyDescent="0.25">
      <c r="B1893" s="166">
        <v>1889</v>
      </c>
      <c r="C1893" s="145" t="s">
        <v>7038</v>
      </c>
      <c r="D1893" s="34" t="s">
        <v>8027</v>
      </c>
      <c r="E1893" s="167" t="s">
        <v>7038</v>
      </c>
      <c r="F1893" s="34" t="s">
        <v>8028</v>
      </c>
      <c r="G1893" s="34" t="s">
        <v>8029</v>
      </c>
      <c r="H1893" s="171" t="s">
        <v>7038</v>
      </c>
      <c r="I1893" s="51" t="s">
        <v>4399</v>
      </c>
      <c r="J1893" s="51" t="s">
        <v>4778</v>
      </c>
      <c r="K1893" s="51" t="s">
        <v>4778</v>
      </c>
      <c r="L1893" s="51">
        <v>0</v>
      </c>
      <c r="M1893" s="176" t="s">
        <v>27</v>
      </c>
      <c r="N1893" s="177">
        <v>0</v>
      </c>
      <c r="O1893" s="99" t="s">
        <v>8091</v>
      </c>
      <c r="P1893" s="74" t="s">
        <v>8030</v>
      </c>
      <c r="Q1893" s="32" t="s">
        <v>8031</v>
      </c>
      <c r="R1893" s="32" t="s">
        <v>895</v>
      </c>
      <c r="S1893" s="178" t="s">
        <v>8032</v>
      </c>
      <c r="T1893" s="74" t="s">
        <v>8103</v>
      </c>
      <c r="U1893" s="163" t="s">
        <v>255</v>
      </c>
      <c r="V1893" s="35">
        <v>0</v>
      </c>
      <c r="W1893" s="32" t="s">
        <v>255</v>
      </c>
      <c r="X1893" s="35" t="s">
        <v>255</v>
      </c>
      <c r="Y1893" s="39" t="s">
        <v>255</v>
      </c>
      <c r="Z1893" s="165"/>
      <c r="AA1893" s="169"/>
      <c r="AB1893" s="165" t="s">
        <v>255</v>
      </c>
      <c r="AC1893" s="101" t="s">
        <v>8107</v>
      </c>
      <c r="AD1893" s="99" t="s">
        <v>8107</v>
      </c>
      <c r="AE1893" s="172" t="s">
        <v>8113</v>
      </c>
    </row>
    <row r="1894" spans="2:31" s="146" customFormat="1" x14ac:dyDescent="0.25">
      <c r="B1894" s="162">
        <v>1890</v>
      </c>
      <c r="C1894" s="145" t="s">
        <v>7038</v>
      </c>
      <c r="D1894" s="34" t="s">
        <v>8033</v>
      </c>
      <c r="E1894" s="167" t="s">
        <v>7038</v>
      </c>
      <c r="F1894" s="34" t="s">
        <v>8034</v>
      </c>
      <c r="G1894" s="34" t="s">
        <v>8035</v>
      </c>
      <c r="H1894" s="171" t="s">
        <v>7038</v>
      </c>
      <c r="I1894" s="51" t="s">
        <v>4399</v>
      </c>
      <c r="J1894" s="51" t="s">
        <v>4778</v>
      </c>
      <c r="K1894" s="51" t="s">
        <v>4778</v>
      </c>
      <c r="L1894" s="51">
        <v>0</v>
      </c>
      <c r="M1894" s="176" t="s">
        <v>27</v>
      </c>
      <c r="N1894" s="177">
        <v>0</v>
      </c>
      <c r="O1894" s="99" t="s">
        <v>8091</v>
      </c>
      <c r="P1894" s="74" t="s">
        <v>8036</v>
      </c>
      <c r="Q1894" s="32" t="s">
        <v>1822</v>
      </c>
      <c r="R1894" s="32" t="s">
        <v>8037</v>
      </c>
      <c r="S1894" s="178" t="s">
        <v>8038</v>
      </c>
      <c r="T1894" s="74" t="s">
        <v>8103</v>
      </c>
      <c r="U1894" s="163" t="s">
        <v>255</v>
      </c>
      <c r="V1894" s="35">
        <v>0</v>
      </c>
      <c r="W1894" s="32" t="s">
        <v>255</v>
      </c>
      <c r="X1894" s="35" t="s">
        <v>255</v>
      </c>
      <c r="Y1894" s="39" t="s">
        <v>255</v>
      </c>
      <c r="Z1894" s="165"/>
      <c r="AA1894" s="169"/>
      <c r="AB1894" s="165" t="s">
        <v>255</v>
      </c>
      <c r="AC1894" s="101" t="s">
        <v>8107</v>
      </c>
      <c r="AD1894" s="99" t="s">
        <v>8107</v>
      </c>
      <c r="AE1894" s="172" t="s">
        <v>8113</v>
      </c>
    </row>
    <row r="1895" spans="2:31" s="146" customFormat="1" x14ac:dyDescent="0.25">
      <c r="B1895" s="162">
        <v>1891</v>
      </c>
      <c r="C1895" s="145" t="s">
        <v>7038</v>
      </c>
      <c r="D1895" s="34">
        <v>265768</v>
      </c>
      <c r="E1895" s="167" t="s">
        <v>7038</v>
      </c>
      <c r="F1895" s="171">
        <v>-77.743177000000003</v>
      </c>
      <c r="G1895" s="171">
        <v>-9.1380979999999994</v>
      </c>
      <c r="H1895" s="171" t="s">
        <v>7038</v>
      </c>
      <c r="I1895" s="51" t="s">
        <v>4399</v>
      </c>
      <c r="J1895" s="32" t="s">
        <v>4778</v>
      </c>
      <c r="K1895" s="32" t="s">
        <v>4778</v>
      </c>
      <c r="L1895" s="32">
        <v>0</v>
      </c>
      <c r="M1895" s="32" t="s">
        <v>27</v>
      </c>
      <c r="N1895" s="32">
        <v>0</v>
      </c>
      <c r="O1895" s="99" t="s">
        <v>8091</v>
      </c>
      <c r="P1895" s="74" t="s">
        <v>8039</v>
      </c>
      <c r="Q1895" s="32" t="s">
        <v>8040</v>
      </c>
      <c r="R1895" s="32" t="s">
        <v>3749</v>
      </c>
      <c r="S1895" s="174">
        <v>33326138</v>
      </c>
      <c r="T1895" s="74" t="s">
        <v>8103</v>
      </c>
      <c r="U1895" s="39" t="s">
        <v>4794</v>
      </c>
      <c r="V1895" s="35">
        <v>0</v>
      </c>
      <c r="W1895" s="32" t="s">
        <v>25</v>
      </c>
      <c r="X1895" s="35">
        <v>2018</v>
      </c>
      <c r="Y1895" s="32" t="s">
        <v>25</v>
      </c>
      <c r="Z1895" s="99"/>
      <c r="AA1895" s="169"/>
      <c r="AB1895" s="165" t="s">
        <v>6992</v>
      </c>
      <c r="AC1895" s="101" t="s">
        <v>8107</v>
      </c>
      <c r="AD1895" s="99" t="s">
        <v>8107</v>
      </c>
      <c r="AE1895" s="164" t="s">
        <v>8076</v>
      </c>
    </row>
    <row r="1896" spans="2:31" s="146" customFormat="1" x14ac:dyDescent="0.25">
      <c r="B1896" s="162">
        <v>1892</v>
      </c>
      <c r="C1896" s="145" t="s">
        <v>7038</v>
      </c>
      <c r="D1896" s="34">
        <v>436710</v>
      </c>
      <c r="E1896" s="167" t="s">
        <v>7038</v>
      </c>
      <c r="F1896" s="171">
        <v>-77.743065000000001</v>
      </c>
      <c r="G1896" s="171">
        <v>-9.1398449999999993</v>
      </c>
      <c r="H1896" s="171" t="s">
        <v>7038</v>
      </c>
      <c r="I1896" s="51" t="s">
        <v>4399</v>
      </c>
      <c r="J1896" s="32" t="s">
        <v>4778</v>
      </c>
      <c r="K1896" s="32" t="s">
        <v>4778</v>
      </c>
      <c r="L1896" s="32">
        <v>0</v>
      </c>
      <c r="M1896" s="32" t="s">
        <v>27</v>
      </c>
      <c r="N1896" s="32">
        <v>0</v>
      </c>
      <c r="O1896" s="99" t="s">
        <v>8091</v>
      </c>
      <c r="P1896" s="74" t="s">
        <v>8041</v>
      </c>
      <c r="Q1896" s="32" t="s">
        <v>7230</v>
      </c>
      <c r="R1896" s="32"/>
      <c r="S1896" s="174">
        <v>10144307</v>
      </c>
      <c r="T1896" s="74" t="s">
        <v>8103</v>
      </c>
      <c r="U1896" s="39" t="s">
        <v>4793</v>
      </c>
      <c r="V1896" s="35">
        <v>0</v>
      </c>
      <c r="W1896" s="32" t="s">
        <v>25</v>
      </c>
      <c r="X1896" s="35">
        <v>2018</v>
      </c>
      <c r="Y1896" s="32" t="s">
        <v>25</v>
      </c>
      <c r="Z1896" s="99"/>
      <c r="AA1896" s="169"/>
      <c r="AB1896" s="165" t="s">
        <v>6992</v>
      </c>
      <c r="AC1896" s="101" t="s">
        <v>8107</v>
      </c>
      <c r="AD1896" s="99" t="s">
        <v>8107</v>
      </c>
      <c r="AE1896" s="164" t="s">
        <v>8076</v>
      </c>
    </row>
    <row r="1897" spans="2:31" s="146" customFormat="1" x14ac:dyDescent="0.25">
      <c r="B1897" s="162">
        <v>1893</v>
      </c>
      <c r="C1897" s="145" t="s">
        <v>7038</v>
      </c>
      <c r="D1897" s="34" t="s">
        <v>8042</v>
      </c>
      <c r="E1897" s="167" t="s">
        <v>7038</v>
      </c>
      <c r="F1897" s="34" t="s">
        <v>8043</v>
      </c>
      <c r="G1897" s="34" t="s">
        <v>8044</v>
      </c>
      <c r="H1897" s="171" t="s">
        <v>7038</v>
      </c>
      <c r="I1897" s="51" t="s">
        <v>4399</v>
      </c>
      <c r="J1897" s="51" t="s">
        <v>4778</v>
      </c>
      <c r="K1897" s="51" t="s">
        <v>4778</v>
      </c>
      <c r="L1897" s="51">
        <v>0</v>
      </c>
      <c r="M1897" s="176" t="s">
        <v>27</v>
      </c>
      <c r="N1897" s="177">
        <v>0</v>
      </c>
      <c r="O1897" s="99" t="s">
        <v>8091</v>
      </c>
      <c r="P1897" s="74" t="s">
        <v>8045</v>
      </c>
      <c r="Q1897" s="32" t="s">
        <v>2663</v>
      </c>
      <c r="R1897" s="32" t="s">
        <v>7516</v>
      </c>
      <c r="S1897" s="178" t="s">
        <v>8046</v>
      </c>
      <c r="T1897" s="74" t="s">
        <v>8103</v>
      </c>
      <c r="U1897" s="163" t="s">
        <v>255</v>
      </c>
      <c r="V1897" s="35">
        <v>0</v>
      </c>
      <c r="W1897" s="32" t="s">
        <v>255</v>
      </c>
      <c r="X1897" s="35" t="s">
        <v>255</v>
      </c>
      <c r="Y1897" s="39" t="s">
        <v>255</v>
      </c>
      <c r="Z1897" s="165"/>
      <c r="AA1897" s="169"/>
      <c r="AB1897" s="165" t="s">
        <v>255</v>
      </c>
      <c r="AC1897" s="101" t="s">
        <v>8107</v>
      </c>
      <c r="AD1897" s="99" t="s">
        <v>8107</v>
      </c>
      <c r="AE1897" s="172" t="s">
        <v>8113</v>
      </c>
    </row>
    <row r="1898" spans="2:31" s="146" customFormat="1" x14ac:dyDescent="0.25">
      <c r="B1898" s="162">
        <v>1894</v>
      </c>
      <c r="C1898" s="145" t="s">
        <v>7038</v>
      </c>
      <c r="D1898" s="34">
        <v>265775</v>
      </c>
      <c r="E1898" s="167" t="s">
        <v>7038</v>
      </c>
      <c r="F1898" s="34">
        <v>-77.742680503599999</v>
      </c>
      <c r="G1898" s="34">
        <v>-9.1380322064400001</v>
      </c>
      <c r="H1898" s="171" t="s">
        <v>7038</v>
      </c>
      <c r="I1898" s="51" t="s">
        <v>4399</v>
      </c>
      <c r="J1898" s="51" t="s">
        <v>4778</v>
      </c>
      <c r="K1898" s="51" t="s">
        <v>4778</v>
      </c>
      <c r="L1898" s="51">
        <v>0</v>
      </c>
      <c r="M1898" s="176" t="s">
        <v>27</v>
      </c>
      <c r="N1898" s="177">
        <v>0</v>
      </c>
      <c r="O1898" s="99" t="s">
        <v>8091</v>
      </c>
      <c r="P1898" s="74" t="s">
        <v>8047</v>
      </c>
      <c r="Q1898" s="32" t="s">
        <v>1850</v>
      </c>
      <c r="R1898" s="32" t="s">
        <v>4214</v>
      </c>
      <c r="S1898" s="178" t="s">
        <v>8048</v>
      </c>
      <c r="T1898" s="74" t="s">
        <v>8103</v>
      </c>
      <c r="U1898" s="163" t="s">
        <v>4795</v>
      </c>
      <c r="V1898" s="35">
        <v>0</v>
      </c>
      <c r="W1898" s="32" t="s">
        <v>25</v>
      </c>
      <c r="X1898" s="35">
        <v>2018</v>
      </c>
      <c r="Y1898" s="32" t="s">
        <v>25</v>
      </c>
      <c r="Z1898" s="99"/>
      <c r="AA1898" s="169"/>
      <c r="AB1898" s="165" t="s">
        <v>6992</v>
      </c>
      <c r="AC1898" s="101" t="s">
        <v>8107</v>
      </c>
      <c r="AD1898" s="99" t="s">
        <v>8107</v>
      </c>
      <c r="AE1898" s="164" t="s">
        <v>8076</v>
      </c>
    </row>
    <row r="1899" spans="2:31" s="146" customFormat="1" x14ac:dyDescent="0.25">
      <c r="B1899" s="162">
        <v>1895</v>
      </c>
      <c r="C1899" s="145" t="s">
        <v>7038</v>
      </c>
      <c r="D1899" s="34" t="s">
        <v>8049</v>
      </c>
      <c r="E1899" s="167" t="s">
        <v>7038</v>
      </c>
      <c r="F1899" s="34" t="s">
        <v>8050</v>
      </c>
      <c r="G1899" s="34" t="s">
        <v>8051</v>
      </c>
      <c r="H1899" s="171" t="s">
        <v>7038</v>
      </c>
      <c r="I1899" s="51" t="s">
        <v>4399</v>
      </c>
      <c r="J1899" s="51" t="s">
        <v>4778</v>
      </c>
      <c r="K1899" s="51" t="s">
        <v>4778</v>
      </c>
      <c r="L1899" s="51">
        <v>0</v>
      </c>
      <c r="M1899" s="176" t="s">
        <v>27</v>
      </c>
      <c r="N1899" s="177">
        <v>0</v>
      </c>
      <c r="O1899" s="99" t="s">
        <v>8091</v>
      </c>
      <c r="P1899" s="74" t="s">
        <v>8052</v>
      </c>
      <c r="Q1899" s="32" t="s">
        <v>210</v>
      </c>
      <c r="R1899" s="32" t="s">
        <v>8037</v>
      </c>
      <c r="S1899" s="178" t="s">
        <v>8053</v>
      </c>
      <c r="T1899" s="74" t="s">
        <v>8103</v>
      </c>
      <c r="U1899" s="163" t="s">
        <v>255</v>
      </c>
      <c r="V1899" s="35">
        <v>0</v>
      </c>
      <c r="W1899" s="32" t="s">
        <v>255</v>
      </c>
      <c r="X1899" s="35" t="s">
        <v>255</v>
      </c>
      <c r="Y1899" s="39" t="s">
        <v>255</v>
      </c>
      <c r="Z1899" s="165"/>
      <c r="AA1899" s="169"/>
      <c r="AB1899" s="165" t="s">
        <v>255</v>
      </c>
      <c r="AC1899" s="101" t="s">
        <v>8107</v>
      </c>
      <c r="AD1899" s="99" t="s">
        <v>8107</v>
      </c>
      <c r="AE1899" s="172" t="s">
        <v>8113</v>
      </c>
    </row>
    <row r="1900" spans="2:31" s="146" customFormat="1" x14ac:dyDescent="0.25">
      <c r="B1900" s="162">
        <v>1896</v>
      </c>
      <c r="C1900" s="145" t="s">
        <v>7038</v>
      </c>
      <c r="D1900" s="34" t="s">
        <v>8054</v>
      </c>
      <c r="E1900" s="167" t="s">
        <v>7038</v>
      </c>
      <c r="F1900" s="34" t="s">
        <v>8055</v>
      </c>
      <c r="G1900" s="34" t="s">
        <v>8056</v>
      </c>
      <c r="H1900" s="171" t="s">
        <v>7038</v>
      </c>
      <c r="I1900" s="51" t="s">
        <v>4399</v>
      </c>
      <c r="J1900" s="51" t="s">
        <v>4778</v>
      </c>
      <c r="K1900" s="51" t="s">
        <v>4778</v>
      </c>
      <c r="L1900" s="51">
        <v>0</v>
      </c>
      <c r="M1900" s="176" t="s">
        <v>27</v>
      </c>
      <c r="N1900" s="177">
        <v>0</v>
      </c>
      <c r="O1900" s="99" t="s">
        <v>8091</v>
      </c>
      <c r="P1900" s="74" t="s">
        <v>803</v>
      </c>
      <c r="Q1900" s="32" t="s">
        <v>4406</v>
      </c>
      <c r="R1900" s="32" t="s">
        <v>8031</v>
      </c>
      <c r="S1900" s="178" t="s">
        <v>8057</v>
      </c>
      <c r="T1900" s="74" t="s">
        <v>8103</v>
      </c>
      <c r="U1900" s="163" t="s">
        <v>255</v>
      </c>
      <c r="V1900" s="35">
        <v>0</v>
      </c>
      <c r="W1900" s="32" t="s">
        <v>255</v>
      </c>
      <c r="X1900" s="35" t="s">
        <v>255</v>
      </c>
      <c r="Y1900" s="39" t="s">
        <v>255</v>
      </c>
      <c r="Z1900" s="165"/>
      <c r="AA1900" s="169"/>
      <c r="AB1900" s="165" t="s">
        <v>255</v>
      </c>
      <c r="AC1900" s="101" t="s">
        <v>8107</v>
      </c>
      <c r="AD1900" s="99" t="s">
        <v>8107</v>
      </c>
      <c r="AE1900" s="172" t="s">
        <v>8113</v>
      </c>
    </row>
    <row r="1901" spans="2:31" s="146" customFormat="1" x14ac:dyDescent="0.25">
      <c r="B1901" s="166">
        <v>1897</v>
      </c>
      <c r="C1901" s="145" t="s">
        <v>7038</v>
      </c>
      <c r="D1901" s="34" t="s">
        <v>8058</v>
      </c>
      <c r="E1901" s="167" t="s">
        <v>7038</v>
      </c>
      <c r="F1901" s="34" t="s">
        <v>8059</v>
      </c>
      <c r="G1901" s="34" t="s">
        <v>8060</v>
      </c>
      <c r="H1901" s="171" t="s">
        <v>7038</v>
      </c>
      <c r="I1901" s="51" t="s">
        <v>4399</v>
      </c>
      <c r="J1901" s="51" t="s">
        <v>4778</v>
      </c>
      <c r="K1901" s="51" t="s">
        <v>4778</v>
      </c>
      <c r="L1901" s="51">
        <v>0</v>
      </c>
      <c r="M1901" s="176" t="s">
        <v>27</v>
      </c>
      <c r="N1901" s="177">
        <v>0</v>
      </c>
      <c r="O1901" s="99" t="s">
        <v>8091</v>
      </c>
      <c r="P1901" s="74" t="s">
        <v>1930</v>
      </c>
      <c r="Q1901" s="32" t="s">
        <v>7602</v>
      </c>
      <c r="R1901" s="32" t="s">
        <v>8018</v>
      </c>
      <c r="S1901" s="178" t="s">
        <v>8061</v>
      </c>
      <c r="T1901" s="74" t="s">
        <v>8103</v>
      </c>
      <c r="U1901" s="163" t="s">
        <v>255</v>
      </c>
      <c r="V1901" s="35">
        <v>0</v>
      </c>
      <c r="W1901" s="32" t="s">
        <v>255</v>
      </c>
      <c r="X1901" s="35" t="s">
        <v>255</v>
      </c>
      <c r="Y1901" s="39" t="s">
        <v>255</v>
      </c>
      <c r="Z1901" s="165"/>
      <c r="AA1901" s="169"/>
      <c r="AB1901" s="165" t="s">
        <v>255</v>
      </c>
      <c r="AC1901" s="101" t="s">
        <v>8107</v>
      </c>
      <c r="AD1901" s="99" t="s">
        <v>8107</v>
      </c>
      <c r="AE1901" s="172" t="s">
        <v>8113</v>
      </c>
    </row>
    <row r="1902" spans="2:31" s="146" customFormat="1" x14ac:dyDescent="0.25">
      <c r="B1902" s="162">
        <v>1898</v>
      </c>
      <c r="C1902" s="145" t="s">
        <v>7038</v>
      </c>
      <c r="D1902" s="34" t="s">
        <v>8062</v>
      </c>
      <c r="E1902" s="167" t="s">
        <v>7038</v>
      </c>
      <c r="F1902" s="34" t="s">
        <v>8063</v>
      </c>
      <c r="G1902" s="34" t="s">
        <v>8064</v>
      </c>
      <c r="H1902" s="171" t="s">
        <v>7038</v>
      </c>
      <c r="I1902" s="51" t="s">
        <v>4399</v>
      </c>
      <c r="J1902" s="51" t="s">
        <v>4778</v>
      </c>
      <c r="K1902" s="51" t="s">
        <v>4778</v>
      </c>
      <c r="L1902" s="51">
        <v>0</v>
      </c>
      <c r="M1902" s="176" t="s">
        <v>27</v>
      </c>
      <c r="N1902" s="177">
        <v>0</v>
      </c>
      <c r="O1902" s="99" t="s">
        <v>8091</v>
      </c>
      <c r="P1902" s="74" t="s">
        <v>1004</v>
      </c>
      <c r="Q1902" s="32" t="s">
        <v>8065</v>
      </c>
      <c r="R1902" s="32" t="s">
        <v>8066</v>
      </c>
      <c r="S1902" s="178" t="s">
        <v>8067</v>
      </c>
      <c r="T1902" s="74" t="s">
        <v>8103</v>
      </c>
      <c r="U1902" s="163" t="s">
        <v>4796</v>
      </c>
      <c r="V1902" s="35">
        <v>0</v>
      </c>
      <c r="W1902" s="32" t="s">
        <v>25</v>
      </c>
      <c r="X1902" s="35">
        <v>2018</v>
      </c>
      <c r="Y1902" s="32" t="s">
        <v>25</v>
      </c>
      <c r="Z1902" s="99"/>
      <c r="AA1902" s="169"/>
      <c r="AB1902" s="165" t="s">
        <v>6992</v>
      </c>
      <c r="AC1902" s="101" t="s">
        <v>8107</v>
      </c>
      <c r="AD1902" s="99" t="s">
        <v>8107</v>
      </c>
      <c r="AE1902" s="164" t="s">
        <v>8076</v>
      </c>
    </row>
    <row r="1903" spans="2:31" s="146" customFormat="1" x14ac:dyDescent="0.25">
      <c r="B1903" s="162">
        <v>1899</v>
      </c>
      <c r="C1903" s="145" t="s">
        <v>7038</v>
      </c>
      <c r="D1903" s="34">
        <v>265771</v>
      </c>
      <c r="E1903" s="167" t="s">
        <v>7038</v>
      </c>
      <c r="F1903" s="34">
        <v>-77.743037237899998</v>
      </c>
      <c r="G1903" s="34">
        <v>-9.1382917263899994</v>
      </c>
      <c r="H1903" s="171" t="s">
        <v>7038</v>
      </c>
      <c r="I1903" s="51" t="s">
        <v>4399</v>
      </c>
      <c r="J1903" s="51" t="s">
        <v>4778</v>
      </c>
      <c r="K1903" s="51" t="s">
        <v>4778</v>
      </c>
      <c r="L1903" s="51">
        <v>0</v>
      </c>
      <c r="M1903" s="176" t="s">
        <v>27</v>
      </c>
      <c r="N1903" s="177">
        <v>0</v>
      </c>
      <c r="O1903" s="99" t="s">
        <v>8091</v>
      </c>
      <c r="P1903" s="74" t="s">
        <v>8068</v>
      </c>
      <c r="Q1903" s="32" t="s">
        <v>3818</v>
      </c>
      <c r="R1903" s="32" t="s">
        <v>8069</v>
      </c>
      <c r="S1903" s="178" t="s">
        <v>8070</v>
      </c>
      <c r="T1903" s="74" t="s">
        <v>8103</v>
      </c>
      <c r="U1903" s="163" t="s">
        <v>4797</v>
      </c>
      <c r="V1903" s="35">
        <v>0</v>
      </c>
      <c r="W1903" s="32" t="s">
        <v>25</v>
      </c>
      <c r="X1903" s="35">
        <v>2018</v>
      </c>
      <c r="Y1903" s="32" t="s">
        <v>25</v>
      </c>
      <c r="Z1903" s="99"/>
      <c r="AA1903" s="169"/>
      <c r="AB1903" s="165" t="s">
        <v>6992</v>
      </c>
      <c r="AC1903" s="101" t="s">
        <v>8107</v>
      </c>
      <c r="AD1903" s="99" t="s">
        <v>8107</v>
      </c>
      <c r="AE1903" s="164" t="s">
        <v>8076</v>
      </c>
    </row>
    <row r="1904" spans="2:31" x14ac:dyDescent="0.25">
      <c r="B1904" s="55">
        <v>1900</v>
      </c>
      <c r="C1904" s="4">
        <v>0</v>
      </c>
      <c r="D1904" s="4">
        <v>0</v>
      </c>
      <c r="E1904" s="4">
        <v>0</v>
      </c>
      <c r="F1904" s="5">
        <v>0</v>
      </c>
      <c r="G1904" s="5">
        <v>0</v>
      </c>
      <c r="H1904" s="4">
        <v>0</v>
      </c>
      <c r="I1904" s="4" t="s">
        <v>490</v>
      </c>
      <c r="J1904" s="4" t="s">
        <v>3601</v>
      </c>
      <c r="K1904" s="4" t="s">
        <v>3602</v>
      </c>
      <c r="L1904" s="5">
        <v>0</v>
      </c>
      <c r="M1904" s="4" t="s">
        <v>27</v>
      </c>
      <c r="N1904" s="4">
        <v>0</v>
      </c>
      <c r="O1904" s="56" t="s">
        <v>24</v>
      </c>
      <c r="P1904" s="66" t="s">
        <v>3604</v>
      </c>
      <c r="Q1904" s="5" t="s">
        <v>3605</v>
      </c>
      <c r="R1904" s="5" t="s">
        <v>3606</v>
      </c>
      <c r="S1904" s="56">
        <v>15292256</v>
      </c>
      <c r="T1904" s="98" t="s">
        <v>4805</v>
      </c>
      <c r="U1904" s="4" t="s">
        <v>3607</v>
      </c>
      <c r="V1904" s="35">
        <v>0</v>
      </c>
      <c r="W1904" s="32">
        <v>1</v>
      </c>
      <c r="X1904" s="145" t="s">
        <v>7002</v>
      </c>
      <c r="Y1904" s="4" t="s">
        <v>25</v>
      </c>
      <c r="Z1904" s="97" t="s">
        <v>255</v>
      </c>
      <c r="AA1904" s="108" t="s">
        <v>6992</v>
      </c>
      <c r="AB1904" s="97" t="s">
        <v>6992</v>
      </c>
      <c r="AC1904" s="108" t="s">
        <v>3608</v>
      </c>
      <c r="AD1904" s="97" t="s">
        <v>3608</v>
      </c>
      <c r="AE1904" s="31"/>
    </row>
    <row r="1905" spans="2:31" x14ac:dyDescent="0.25">
      <c r="B1905" s="55">
        <v>1901</v>
      </c>
      <c r="C1905" s="4">
        <v>0</v>
      </c>
      <c r="D1905" s="4">
        <v>0</v>
      </c>
      <c r="E1905" s="4">
        <v>0</v>
      </c>
      <c r="F1905" s="5">
        <v>0</v>
      </c>
      <c r="G1905" s="5">
        <v>0</v>
      </c>
      <c r="H1905" s="4">
        <v>0</v>
      </c>
      <c r="I1905" s="4" t="s">
        <v>490</v>
      </c>
      <c r="J1905" s="4" t="s">
        <v>3601</v>
      </c>
      <c r="K1905" s="4" t="s">
        <v>3602</v>
      </c>
      <c r="L1905" s="5">
        <v>0</v>
      </c>
      <c r="M1905" s="4" t="s">
        <v>27</v>
      </c>
      <c r="N1905" s="4">
        <v>0</v>
      </c>
      <c r="O1905" s="56" t="s">
        <v>24</v>
      </c>
      <c r="P1905" s="66" t="s">
        <v>3610</v>
      </c>
      <c r="Q1905" s="5" t="s">
        <v>3605</v>
      </c>
      <c r="R1905" s="5" t="s">
        <v>3611</v>
      </c>
      <c r="S1905" s="56">
        <v>15292325</v>
      </c>
      <c r="T1905" s="98" t="s">
        <v>4805</v>
      </c>
      <c r="U1905" s="4" t="s">
        <v>3612</v>
      </c>
      <c r="V1905" s="35">
        <v>0</v>
      </c>
      <c r="W1905" s="32">
        <v>1</v>
      </c>
      <c r="X1905" s="145" t="s">
        <v>7002</v>
      </c>
      <c r="Y1905" s="4" t="s">
        <v>25</v>
      </c>
      <c r="Z1905" s="97" t="s">
        <v>255</v>
      </c>
      <c r="AA1905" s="108" t="s">
        <v>6992</v>
      </c>
      <c r="AB1905" s="97" t="s">
        <v>6992</v>
      </c>
      <c r="AC1905" s="108" t="s">
        <v>3608</v>
      </c>
      <c r="AD1905" s="97" t="s">
        <v>3608</v>
      </c>
      <c r="AE1905" s="31"/>
    </row>
    <row r="1906" spans="2:31" x14ac:dyDescent="0.25">
      <c r="B1906" s="55">
        <v>1902</v>
      </c>
      <c r="C1906" s="4">
        <v>0</v>
      </c>
      <c r="D1906" s="4">
        <v>0</v>
      </c>
      <c r="E1906" s="4">
        <v>0</v>
      </c>
      <c r="F1906" s="5">
        <v>0</v>
      </c>
      <c r="G1906" s="5">
        <v>0</v>
      </c>
      <c r="H1906" s="4">
        <v>0</v>
      </c>
      <c r="I1906" s="4" t="s">
        <v>490</v>
      </c>
      <c r="J1906" s="4" t="s">
        <v>3601</v>
      </c>
      <c r="K1906" s="4" t="s">
        <v>3602</v>
      </c>
      <c r="L1906" s="5">
        <v>0</v>
      </c>
      <c r="M1906" s="4" t="s">
        <v>27</v>
      </c>
      <c r="N1906" s="4">
        <v>0</v>
      </c>
      <c r="O1906" s="56" t="s">
        <v>24</v>
      </c>
      <c r="P1906" s="66" t="s">
        <v>3613</v>
      </c>
      <c r="Q1906" s="5" t="s">
        <v>3605</v>
      </c>
      <c r="R1906" s="5" t="s">
        <v>3606</v>
      </c>
      <c r="S1906" s="56">
        <v>15292441</v>
      </c>
      <c r="T1906" s="98" t="s">
        <v>4805</v>
      </c>
      <c r="U1906" s="4" t="s">
        <v>3614</v>
      </c>
      <c r="V1906" s="35">
        <v>0</v>
      </c>
      <c r="W1906" s="32">
        <v>1</v>
      </c>
      <c r="X1906" s="145" t="s">
        <v>7002</v>
      </c>
      <c r="Y1906" s="4" t="s">
        <v>25</v>
      </c>
      <c r="Z1906" s="97" t="s">
        <v>255</v>
      </c>
      <c r="AA1906" s="108" t="s">
        <v>6992</v>
      </c>
      <c r="AB1906" s="97" t="s">
        <v>6992</v>
      </c>
      <c r="AC1906" s="108" t="s">
        <v>3608</v>
      </c>
      <c r="AD1906" s="97" t="s">
        <v>3608</v>
      </c>
      <c r="AE1906" s="31"/>
    </row>
    <row r="1907" spans="2:31" x14ac:dyDescent="0.25">
      <c r="B1907" s="55">
        <v>1903</v>
      </c>
      <c r="C1907" s="4">
        <v>0</v>
      </c>
      <c r="D1907" s="4">
        <v>0</v>
      </c>
      <c r="E1907" s="4">
        <v>0</v>
      </c>
      <c r="F1907" s="5">
        <v>0</v>
      </c>
      <c r="G1907" s="5">
        <v>0</v>
      </c>
      <c r="H1907" s="4">
        <v>0</v>
      </c>
      <c r="I1907" s="4" t="s">
        <v>490</v>
      </c>
      <c r="J1907" s="4" t="s">
        <v>3601</v>
      </c>
      <c r="K1907" s="4" t="s">
        <v>3602</v>
      </c>
      <c r="L1907" s="5">
        <v>0</v>
      </c>
      <c r="M1907" s="4" t="s">
        <v>27</v>
      </c>
      <c r="N1907" s="4">
        <v>0</v>
      </c>
      <c r="O1907" s="56" t="s">
        <v>24</v>
      </c>
      <c r="P1907" s="66" t="s">
        <v>7003</v>
      </c>
      <c r="Q1907" s="5" t="s">
        <v>410</v>
      </c>
      <c r="R1907" s="5" t="s">
        <v>7004</v>
      </c>
      <c r="S1907" s="56">
        <v>42516345</v>
      </c>
      <c r="T1907" s="98" t="s">
        <v>4805</v>
      </c>
      <c r="U1907" s="4" t="s">
        <v>3616</v>
      </c>
      <c r="V1907" s="35">
        <v>0</v>
      </c>
      <c r="W1907" s="32">
        <v>1</v>
      </c>
      <c r="X1907" s="145" t="s">
        <v>7002</v>
      </c>
      <c r="Y1907" s="4" t="s">
        <v>25</v>
      </c>
      <c r="Z1907" s="97" t="s">
        <v>255</v>
      </c>
      <c r="AA1907" s="108" t="s">
        <v>6992</v>
      </c>
      <c r="AB1907" s="97" t="s">
        <v>6992</v>
      </c>
      <c r="AC1907" s="108" t="s">
        <v>3608</v>
      </c>
      <c r="AD1907" s="97" t="s">
        <v>3608</v>
      </c>
      <c r="AE1907" s="31"/>
    </row>
    <row r="1908" spans="2:31" x14ac:dyDescent="0.25">
      <c r="B1908" s="55">
        <v>1904</v>
      </c>
      <c r="C1908" s="4">
        <v>0</v>
      </c>
      <c r="D1908" s="4">
        <v>0</v>
      </c>
      <c r="E1908" s="4">
        <v>0</v>
      </c>
      <c r="F1908" s="5">
        <v>0</v>
      </c>
      <c r="G1908" s="5">
        <v>0</v>
      </c>
      <c r="H1908" s="4">
        <v>0</v>
      </c>
      <c r="I1908" s="4" t="s">
        <v>490</v>
      </c>
      <c r="J1908" s="4" t="s">
        <v>3601</v>
      </c>
      <c r="K1908" s="4" t="s">
        <v>3602</v>
      </c>
      <c r="L1908" s="5">
        <v>0</v>
      </c>
      <c r="M1908" s="4" t="s">
        <v>27</v>
      </c>
      <c r="N1908" s="4">
        <v>0</v>
      </c>
      <c r="O1908" s="56" t="s">
        <v>24</v>
      </c>
      <c r="P1908" s="66" t="s">
        <v>7005</v>
      </c>
      <c r="Q1908" s="5" t="s">
        <v>5809</v>
      </c>
      <c r="R1908" s="5" t="s">
        <v>4282</v>
      </c>
      <c r="S1908" s="56">
        <v>43150571</v>
      </c>
      <c r="T1908" s="98" t="s">
        <v>4805</v>
      </c>
      <c r="U1908" s="4" t="s">
        <v>3617</v>
      </c>
      <c r="V1908" s="35">
        <v>0</v>
      </c>
      <c r="W1908" s="32">
        <v>1</v>
      </c>
      <c r="X1908" s="145" t="s">
        <v>7002</v>
      </c>
      <c r="Y1908" s="4" t="s">
        <v>25</v>
      </c>
      <c r="Z1908" s="97" t="s">
        <v>255</v>
      </c>
      <c r="AA1908" s="108" t="s">
        <v>6992</v>
      </c>
      <c r="AB1908" s="97" t="s">
        <v>6992</v>
      </c>
      <c r="AC1908" s="108" t="s">
        <v>3608</v>
      </c>
      <c r="AD1908" s="97" t="s">
        <v>3608</v>
      </c>
      <c r="AE1908" s="31"/>
    </row>
    <row r="1909" spans="2:31" x14ac:dyDescent="0.25">
      <c r="B1909" s="111">
        <v>1905</v>
      </c>
      <c r="C1909" s="4">
        <v>0</v>
      </c>
      <c r="D1909" s="4">
        <v>0</v>
      </c>
      <c r="E1909" s="4">
        <v>0</v>
      </c>
      <c r="F1909" s="5">
        <v>0</v>
      </c>
      <c r="G1909" s="5">
        <v>0</v>
      </c>
      <c r="H1909" s="4">
        <v>0</v>
      </c>
      <c r="I1909" s="4" t="s">
        <v>490</v>
      </c>
      <c r="J1909" s="4" t="s">
        <v>3601</v>
      </c>
      <c r="K1909" s="4" t="s">
        <v>3602</v>
      </c>
      <c r="L1909" s="5">
        <v>0</v>
      </c>
      <c r="M1909" s="4" t="s">
        <v>27</v>
      </c>
      <c r="N1909" s="4">
        <v>0</v>
      </c>
      <c r="O1909" s="56" t="s">
        <v>24</v>
      </c>
      <c r="P1909" s="66" t="s">
        <v>721</v>
      </c>
      <c r="Q1909" s="5" t="s">
        <v>3618</v>
      </c>
      <c r="R1909" s="5" t="s">
        <v>3619</v>
      </c>
      <c r="S1909" s="56">
        <v>32544987</v>
      </c>
      <c r="T1909" s="98" t="s">
        <v>4805</v>
      </c>
      <c r="U1909" s="4" t="s">
        <v>3620</v>
      </c>
      <c r="V1909" s="35">
        <v>0</v>
      </c>
      <c r="W1909" s="32">
        <v>1</v>
      </c>
      <c r="X1909" s="145" t="s">
        <v>7002</v>
      </c>
      <c r="Y1909" s="4" t="s">
        <v>25</v>
      </c>
      <c r="Z1909" s="97" t="s">
        <v>255</v>
      </c>
      <c r="AA1909" s="108" t="s">
        <v>6992</v>
      </c>
      <c r="AB1909" s="97" t="s">
        <v>6992</v>
      </c>
      <c r="AC1909" s="108" t="s">
        <v>3608</v>
      </c>
      <c r="AD1909" s="97" t="s">
        <v>3608</v>
      </c>
      <c r="AE1909" s="31"/>
    </row>
    <row r="1910" spans="2:31" x14ac:dyDescent="0.25">
      <c r="B1910" s="55">
        <v>1906</v>
      </c>
      <c r="C1910" s="4">
        <v>0</v>
      </c>
      <c r="D1910" s="4">
        <v>0</v>
      </c>
      <c r="E1910" s="4">
        <v>0</v>
      </c>
      <c r="F1910" s="5">
        <v>0</v>
      </c>
      <c r="G1910" s="5">
        <v>0</v>
      </c>
      <c r="H1910" s="4">
        <v>0</v>
      </c>
      <c r="I1910" s="4" t="s">
        <v>490</v>
      </c>
      <c r="J1910" s="4" t="s">
        <v>3601</v>
      </c>
      <c r="K1910" s="4" t="s">
        <v>3602</v>
      </c>
      <c r="L1910" s="5">
        <v>0</v>
      </c>
      <c r="M1910" s="4" t="s">
        <v>27</v>
      </c>
      <c r="N1910" s="4">
        <v>0</v>
      </c>
      <c r="O1910" s="56" t="s">
        <v>24</v>
      </c>
      <c r="P1910" s="66" t="s">
        <v>7006</v>
      </c>
      <c r="Q1910" s="5" t="s">
        <v>7007</v>
      </c>
      <c r="R1910" s="5" t="s">
        <v>1850</v>
      </c>
      <c r="S1910" s="56">
        <v>46179207</v>
      </c>
      <c r="T1910" s="98" t="s">
        <v>4805</v>
      </c>
      <c r="U1910" s="4" t="s">
        <v>3621</v>
      </c>
      <c r="V1910" s="35">
        <v>0</v>
      </c>
      <c r="W1910" s="32">
        <v>1</v>
      </c>
      <c r="X1910" s="145" t="s">
        <v>7002</v>
      </c>
      <c r="Y1910" s="4" t="s">
        <v>25</v>
      </c>
      <c r="Z1910" s="97" t="s">
        <v>255</v>
      </c>
      <c r="AA1910" s="108" t="s">
        <v>6992</v>
      </c>
      <c r="AB1910" s="97" t="s">
        <v>6992</v>
      </c>
      <c r="AC1910" s="108" t="s">
        <v>3608</v>
      </c>
      <c r="AD1910" s="97" t="s">
        <v>3608</v>
      </c>
      <c r="AE1910" s="31"/>
    </row>
    <row r="1911" spans="2:31" x14ac:dyDescent="0.25">
      <c r="B1911" s="55">
        <v>1907</v>
      </c>
      <c r="C1911" s="4">
        <v>0</v>
      </c>
      <c r="D1911" s="4">
        <v>0</v>
      </c>
      <c r="E1911" s="4">
        <v>0</v>
      </c>
      <c r="F1911" s="5">
        <v>0</v>
      </c>
      <c r="G1911" s="5">
        <v>0</v>
      </c>
      <c r="H1911" s="4">
        <v>0</v>
      </c>
      <c r="I1911" s="4" t="s">
        <v>490</v>
      </c>
      <c r="J1911" s="4" t="s">
        <v>3601</v>
      </c>
      <c r="K1911" s="4" t="s">
        <v>3602</v>
      </c>
      <c r="L1911" s="5">
        <v>0</v>
      </c>
      <c r="M1911" s="4" t="s">
        <v>27</v>
      </c>
      <c r="N1911" s="4">
        <v>0</v>
      </c>
      <c r="O1911" s="56" t="s">
        <v>24</v>
      </c>
      <c r="P1911" s="66" t="s">
        <v>7008</v>
      </c>
      <c r="Q1911" s="5" t="s">
        <v>7007</v>
      </c>
      <c r="R1911" s="5" t="s">
        <v>1529</v>
      </c>
      <c r="S1911" s="56">
        <v>22729958</v>
      </c>
      <c r="T1911" s="98" t="s">
        <v>4805</v>
      </c>
      <c r="U1911" s="4" t="s">
        <v>3623</v>
      </c>
      <c r="V1911" s="35">
        <v>0</v>
      </c>
      <c r="W1911" s="32">
        <v>1</v>
      </c>
      <c r="X1911" s="145" t="s">
        <v>7002</v>
      </c>
      <c r="Y1911" s="4" t="s">
        <v>25</v>
      </c>
      <c r="Z1911" s="97" t="s">
        <v>255</v>
      </c>
      <c r="AA1911" s="108" t="s">
        <v>6992</v>
      </c>
      <c r="AB1911" s="97" t="s">
        <v>6992</v>
      </c>
      <c r="AC1911" s="108" t="s">
        <v>3608</v>
      </c>
      <c r="AD1911" s="97" t="s">
        <v>3608</v>
      </c>
      <c r="AE1911" s="31"/>
    </row>
    <row r="1912" spans="2:31" x14ac:dyDescent="0.25">
      <c r="B1912" s="55">
        <v>1908</v>
      </c>
      <c r="C1912" s="4">
        <v>0</v>
      </c>
      <c r="D1912" s="4">
        <v>0</v>
      </c>
      <c r="E1912" s="4">
        <v>0</v>
      </c>
      <c r="F1912" s="5">
        <v>0</v>
      </c>
      <c r="G1912" s="5">
        <v>0</v>
      </c>
      <c r="H1912" s="4">
        <v>0</v>
      </c>
      <c r="I1912" s="4" t="s">
        <v>490</v>
      </c>
      <c r="J1912" s="4" t="s">
        <v>3601</v>
      </c>
      <c r="K1912" s="4" t="s">
        <v>3602</v>
      </c>
      <c r="L1912" s="5">
        <v>0</v>
      </c>
      <c r="M1912" s="4" t="s">
        <v>27</v>
      </c>
      <c r="N1912" s="4">
        <v>0</v>
      </c>
      <c r="O1912" s="56" t="s">
        <v>24</v>
      </c>
      <c r="P1912" s="66" t="s">
        <v>1458</v>
      </c>
      <c r="Q1912" s="5" t="s">
        <v>3618</v>
      </c>
      <c r="R1912" s="5" t="s">
        <v>3619</v>
      </c>
      <c r="S1912" s="56" t="s">
        <v>3624</v>
      </c>
      <c r="T1912" s="98" t="s">
        <v>4805</v>
      </c>
      <c r="U1912" s="4" t="s">
        <v>3625</v>
      </c>
      <c r="V1912" s="35">
        <v>0</v>
      </c>
      <c r="W1912" s="32">
        <v>1</v>
      </c>
      <c r="X1912" s="145" t="s">
        <v>7002</v>
      </c>
      <c r="Y1912" s="4" t="s">
        <v>25</v>
      </c>
      <c r="Z1912" s="97" t="s">
        <v>255</v>
      </c>
      <c r="AA1912" s="108" t="s">
        <v>6992</v>
      </c>
      <c r="AB1912" s="97" t="s">
        <v>6992</v>
      </c>
      <c r="AC1912" s="108" t="s">
        <v>3608</v>
      </c>
      <c r="AD1912" s="97" t="s">
        <v>3608</v>
      </c>
      <c r="AE1912" s="31"/>
    </row>
    <row r="1913" spans="2:31" x14ac:dyDescent="0.25">
      <c r="B1913" s="55">
        <v>1909</v>
      </c>
      <c r="C1913" s="4">
        <v>0</v>
      </c>
      <c r="D1913" s="4">
        <v>0</v>
      </c>
      <c r="E1913" s="4">
        <v>0</v>
      </c>
      <c r="F1913" s="5">
        <v>0</v>
      </c>
      <c r="G1913" s="5">
        <v>0</v>
      </c>
      <c r="H1913" s="4">
        <v>0</v>
      </c>
      <c r="I1913" s="4" t="s">
        <v>490</v>
      </c>
      <c r="J1913" s="4" t="s">
        <v>3601</v>
      </c>
      <c r="K1913" s="4" t="s">
        <v>3602</v>
      </c>
      <c r="L1913" s="5">
        <v>0</v>
      </c>
      <c r="M1913" s="4" t="s">
        <v>27</v>
      </c>
      <c r="N1913" s="4">
        <v>0</v>
      </c>
      <c r="O1913" s="56" t="s">
        <v>24</v>
      </c>
      <c r="P1913" s="66" t="s">
        <v>3626</v>
      </c>
      <c r="Q1913" s="5" t="s">
        <v>3627</v>
      </c>
      <c r="R1913" s="5" t="s">
        <v>3628</v>
      </c>
      <c r="S1913" s="56">
        <v>44347592</v>
      </c>
      <c r="T1913" s="98" t="s">
        <v>4805</v>
      </c>
      <c r="U1913" s="4" t="s">
        <v>3629</v>
      </c>
      <c r="V1913" s="35">
        <v>0</v>
      </c>
      <c r="W1913" s="32">
        <v>1</v>
      </c>
      <c r="X1913" s="145" t="s">
        <v>7002</v>
      </c>
      <c r="Y1913" s="4" t="s">
        <v>25</v>
      </c>
      <c r="Z1913" s="97" t="s">
        <v>255</v>
      </c>
      <c r="AA1913" s="108" t="s">
        <v>6992</v>
      </c>
      <c r="AB1913" s="97" t="s">
        <v>6992</v>
      </c>
      <c r="AC1913" s="108" t="s">
        <v>3608</v>
      </c>
      <c r="AD1913" s="97" t="s">
        <v>3608</v>
      </c>
      <c r="AE1913" s="31"/>
    </row>
    <row r="1914" spans="2:31" x14ac:dyDescent="0.25">
      <c r="B1914" s="55">
        <v>1910</v>
      </c>
      <c r="C1914" s="4">
        <v>0</v>
      </c>
      <c r="D1914" s="4">
        <v>0</v>
      </c>
      <c r="E1914" s="4">
        <v>0</v>
      </c>
      <c r="F1914" s="5">
        <v>0</v>
      </c>
      <c r="G1914" s="5">
        <v>0</v>
      </c>
      <c r="H1914" s="4">
        <v>0</v>
      </c>
      <c r="I1914" s="4" t="s">
        <v>490</v>
      </c>
      <c r="J1914" s="4" t="s">
        <v>3601</v>
      </c>
      <c r="K1914" s="4" t="s">
        <v>3602</v>
      </c>
      <c r="L1914" s="5">
        <v>0</v>
      </c>
      <c r="M1914" s="4" t="s">
        <v>27</v>
      </c>
      <c r="N1914" s="4">
        <v>0</v>
      </c>
      <c r="O1914" s="56" t="s">
        <v>24</v>
      </c>
      <c r="P1914" s="66" t="s">
        <v>181</v>
      </c>
      <c r="Q1914" s="5" t="s">
        <v>518</v>
      </c>
      <c r="R1914" s="5" t="s">
        <v>1940</v>
      </c>
      <c r="S1914" s="56">
        <v>32262140</v>
      </c>
      <c r="T1914" s="98" t="s">
        <v>4805</v>
      </c>
      <c r="U1914" s="4" t="s">
        <v>3630</v>
      </c>
      <c r="V1914" s="35">
        <v>0</v>
      </c>
      <c r="W1914" s="32">
        <v>1</v>
      </c>
      <c r="X1914" s="145" t="s">
        <v>7002</v>
      </c>
      <c r="Y1914" s="4" t="s">
        <v>25</v>
      </c>
      <c r="Z1914" s="97" t="s">
        <v>255</v>
      </c>
      <c r="AA1914" s="108" t="s">
        <v>6992</v>
      </c>
      <c r="AB1914" s="97" t="s">
        <v>6992</v>
      </c>
      <c r="AC1914" s="108" t="s">
        <v>3608</v>
      </c>
      <c r="AD1914" s="97" t="s">
        <v>3608</v>
      </c>
      <c r="AE1914" s="31"/>
    </row>
    <row r="1915" spans="2:31" x14ac:dyDescent="0.25">
      <c r="B1915" s="55">
        <v>1911</v>
      </c>
      <c r="C1915" s="4">
        <v>0</v>
      </c>
      <c r="D1915" s="4">
        <v>0</v>
      </c>
      <c r="E1915" s="4">
        <v>0</v>
      </c>
      <c r="F1915" s="5">
        <v>0</v>
      </c>
      <c r="G1915" s="5">
        <v>0</v>
      </c>
      <c r="H1915" s="4">
        <v>0</v>
      </c>
      <c r="I1915" s="4" t="s">
        <v>490</v>
      </c>
      <c r="J1915" s="4" t="s">
        <v>3601</v>
      </c>
      <c r="K1915" s="4" t="s">
        <v>3602</v>
      </c>
      <c r="L1915" s="5">
        <v>0</v>
      </c>
      <c r="M1915" s="4" t="s">
        <v>27</v>
      </c>
      <c r="N1915" s="4">
        <v>0</v>
      </c>
      <c r="O1915" s="56" t="s">
        <v>24</v>
      </c>
      <c r="P1915" s="66" t="s">
        <v>7009</v>
      </c>
      <c r="Q1915" s="5" t="s">
        <v>369</v>
      </c>
      <c r="R1915" s="5" t="s">
        <v>75</v>
      </c>
      <c r="S1915" s="56">
        <v>22890401</v>
      </c>
      <c r="T1915" s="98" t="s">
        <v>4805</v>
      </c>
      <c r="U1915" s="4" t="s">
        <v>3631</v>
      </c>
      <c r="V1915" s="35">
        <v>0</v>
      </c>
      <c r="W1915" s="32">
        <v>1</v>
      </c>
      <c r="X1915" s="145" t="s">
        <v>7002</v>
      </c>
      <c r="Y1915" s="4" t="s">
        <v>25</v>
      </c>
      <c r="Z1915" s="97" t="s">
        <v>255</v>
      </c>
      <c r="AA1915" s="108" t="s">
        <v>6992</v>
      </c>
      <c r="AB1915" s="97" t="s">
        <v>6992</v>
      </c>
      <c r="AC1915" s="108" t="s">
        <v>3608</v>
      </c>
      <c r="AD1915" s="97" t="s">
        <v>3608</v>
      </c>
      <c r="AE1915" s="31"/>
    </row>
    <row r="1916" spans="2:31" x14ac:dyDescent="0.25">
      <c r="B1916" s="55">
        <v>1912</v>
      </c>
      <c r="C1916" s="4">
        <v>0</v>
      </c>
      <c r="D1916" s="4">
        <v>0</v>
      </c>
      <c r="E1916" s="4">
        <v>0</v>
      </c>
      <c r="F1916" s="5">
        <v>0</v>
      </c>
      <c r="G1916" s="5">
        <v>0</v>
      </c>
      <c r="H1916" s="4">
        <v>0</v>
      </c>
      <c r="I1916" s="4" t="s">
        <v>490</v>
      </c>
      <c r="J1916" s="4" t="s">
        <v>3601</v>
      </c>
      <c r="K1916" s="4" t="s">
        <v>3602</v>
      </c>
      <c r="L1916" s="5">
        <v>0</v>
      </c>
      <c r="M1916" s="4" t="s">
        <v>27</v>
      </c>
      <c r="N1916" s="4">
        <v>0</v>
      </c>
      <c r="O1916" s="56" t="s">
        <v>24</v>
      </c>
      <c r="P1916" s="66" t="s">
        <v>573</v>
      </c>
      <c r="Q1916" s="5" t="s">
        <v>3632</v>
      </c>
      <c r="R1916" s="5" t="s">
        <v>3633</v>
      </c>
      <c r="S1916" s="56">
        <v>41274891</v>
      </c>
      <c r="T1916" s="98" t="s">
        <v>4805</v>
      </c>
      <c r="U1916" s="4" t="s">
        <v>3634</v>
      </c>
      <c r="V1916" s="35">
        <v>0</v>
      </c>
      <c r="W1916" s="32">
        <v>1</v>
      </c>
      <c r="X1916" s="145" t="s">
        <v>7002</v>
      </c>
      <c r="Y1916" s="4" t="s">
        <v>25</v>
      </c>
      <c r="Z1916" s="97" t="s">
        <v>255</v>
      </c>
      <c r="AA1916" s="108" t="s">
        <v>6992</v>
      </c>
      <c r="AB1916" s="97" t="s">
        <v>6992</v>
      </c>
      <c r="AC1916" s="108" t="s">
        <v>3608</v>
      </c>
      <c r="AD1916" s="97" t="s">
        <v>3608</v>
      </c>
      <c r="AE1916" s="31"/>
    </row>
    <row r="1917" spans="2:31" x14ac:dyDescent="0.25">
      <c r="B1917" s="111">
        <v>1913</v>
      </c>
      <c r="C1917" s="4">
        <v>0</v>
      </c>
      <c r="D1917" s="4">
        <v>0</v>
      </c>
      <c r="E1917" s="4">
        <v>0</v>
      </c>
      <c r="F1917" s="5">
        <v>0</v>
      </c>
      <c r="G1917" s="5">
        <v>0</v>
      </c>
      <c r="H1917" s="4">
        <v>0</v>
      </c>
      <c r="I1917" s="4" t="s">
        <v>490</v>
      </c>
      <c r="J1917" s="4" t="s">
        <v>3601</v>
      </c>
      <c r="K1917" s="4" t="s">
        <v>3602</v>
      </c>
      <c r="L1917" s="5">
        <v>0</v>
      </c>
      <c r="M1917" s="4" t="s">
        <v>27</v>
      </c>
      <c r="N1917" s="4">
        <v>0</v>
      </c>
      <c r="O1917" s="56" t="s">
        <v>563</v>
      </c>
      <c r="P1917" s="66" t="s">
        <v>3635</v>
      </c>
      <c r="Q1917" s="5" t="s">
        <v>724</v>
      </c>
      <c r="R1917" s="5" t="s">
        <v>3636</v>
      </c>
      <c r="S1917" s="56" t="s">
        <v>3637</v>
      </c>
      <c r="T1917" s="98" t="s">
        <v>4805</v>
      </c>
      <c r="U1917" s="4" t="s">
        <v>3638</v>
      </c>
      <c r="V1917" s="35">
        <v>0</v>
      </c>
      <c r="W1917" s="32">
        <v>1</v>
      </c>
      <c r="X1917" s="145" t="s">
        <v>7002</v>
      </c>
      <c r="Y1917" s="4" t="s">
        <v>25</v>
      </c>
      <c r="Z1917" s="97" t="s">
        <v>255</v>
      </c>
      <c r="AA1917" s="108" t="s">
        <v>6992</v>
      </c>
      <c r="AB1917" s="97" t="s">
        <v>6992</v>
      </c>
      <c r="AC1917" s="108" t="s">
        <v>3608</v>
      </c>
      <c r="AD1917" s="97" t="s">
        <v>3608</v>
      </c>
      <c r="AE1917" s="31"/>
    </row>
    <row r="1918" spans="2:31" x14ac:dyDescent="0.25">
      <c r="B1918" s="55">
        <v>1914</v>
      </c>
      <c r="C1918" s="4">
        <v>0</v>
      </c>
      <c r="D1918" s="4">
        <v>0</v>
      </c>
      <c r="E1918" s="4">
        <v>0</v>
      </c>
      <c r="F1918" s="5">
        <v>0</v>
      </c>
      <c r="G1918" s="5">
        <v>0</v>
      </c>
      <c r="H1918" s="4">
        <v>0</v>
      </c>
      <c r="I1918" s="4" t="s">
        <v>490</v>
      </c>
      <c r="J1918" s="4" t="s">
        <v>3601</v>
      </c>
      <c r="K1918" s="4" t="s">
        <v>3602</v>
      </c>
      <c r="L1918" s="5">
        <v>0</v>
      </c>
      <c r="M1918" s="4" t="s">
        <v>27</v>
      </c>
      <c r="N1918" s="4">
        <v>0</v>
      </c>
      <c r="O1918" s="56" t="s">
        <v>24</v>
      </c>
      <c r="P1918" s="66" t="s">
        <v>7010</v>
      </c>
      <c r="Q1918" s="5" t="s">
        <v>3772</v>
      </c>
      <c r="R1918" s="5" t="s">
        <v>47</v>
      </c>
      <c r="S1918" s="56">
        <v>43155937</v>
      </c>
      <c r="T1918" s="98" t="s">
        <v>4805</v>
      </c>
      <c r="U1918" s="4" t="s">
        <v>3639</v>
      </c>
      <c r="V1918" s="35">
        <v>0</v>
      </c>
      <c r="W1918" s="32">
        <v>1</v>
      </c>
      <c r="X1918" s="145" t="s">
        <v>255</v>
      </c>
      <c r="Y1918" s="4" t="s">
        <v>255</v>
      </c>
      <c r="Z1918" s="97" t="s">
        <v>255</v>
      </c>
      <c r="AA1918" s="108" t="s">
        <v>6992</v>
      </c>
      <c r="AB1918" s="97" t="s">
        <v>6992</v>
      </c>
      <c r="AC1918" s="108" t="s">
        <v>3608</v>
      </c>
      <c r="AD1918" s="97" t="s">
        <v>3608</v>
      </c>
      <c r="AE1918" s="31" t="s">
        <v>7011</v>
      </c>
    </row>
    <row r="1919" spans="2:31" x14ac:dyDescent="0.25">
      <c r="B1919" s="55">
        <v>1915</v>
      </c>
      <c r="C1919" s="4">
        <v>0</v>
      </c>
      <c r="D1919" s="4">
        <v>0</v>
      </c>
      <c r="E1919" s="4">
        <v>0</v>
      </c>
      <c r="F1919" s="5">
        <v>0</v>
      </c>
      <c r="G1919" s="5">
        <v>0</v>
      </c>
      <c r="H1919" s="4">
        <v>0</v>
      </c>
      <c r="I1919" s="4" t="s">
        <v>490</v>
      </c>
      <c r="J1919" s="4" t="s">
        <v>3601</v>
      </c>
      <c r="K1919" s="4" t="s">
        <v>3602</v>
      </c>
      <c r="L1919" s="5">
        <v>0</v>
      </c>
      <c r="M1919" s="4" t="s">
        <v>27</v>
      </c>
      <c r="N1919" s="4">
        <v>0</v>
      </c>
      <c r="O1919" s="56" t="s">
        <v>24</v>
      </c>
      <c r="P1919" s="66" t="s">
        <v>3640</v>
      </c>
      <c r="Q1919" s="5" t="s">
        <v>3641</v>
      </c>
      <c r="R1919" s="5" t="s">
        <v>3642</v>
      </c>
      <c r="S1919" s="56">
        <v>80118315</v>
      </c>
      <c r="T1919" s="98" t="s">
        <v>4805</v>
      </c>
      <c r="U1919" s="4" t="s">
        <v>3643</v>
      </c>
      <c r="V1919" s="35">
        <v>0</v>
      </c>
      <c r="W1919" s="32">
        <v>1</v>
      </c>
      <c r="X1919" s="145" t="s">
        <v>7002</v>
      </c>
      <c r="Y1919" s="4" t="s">
        <v>25</v>
      </c>
      <c r="Z1919" s="97" t="s">
        <v>255</v>
      </c>
      <c r="AA1919" s="108" t="s">
        <v>6992</v>
      </c>
      <c r="AB1919" s="97" t="s">
        <v>6992</v>
      </c>
      <c r="AC1919" s="108" t="s">
        <v>3608</v>
      </c>
      <c r="AD1919" s="97" t="s">
        <v>3608</v>
      </c>
      <c r="AE1919" s="31"/>
    </row>
    <row r="1920" spans="2:31" x14ac:dyDescent="0.25">
      <c r="B1920" s="55">
        <v>1916</v>
      </c>
      <c r="C1920" s="4">
        <v>0</v>
      </c>
      <c r="D1920" s="4">
        <v>0</v>
      </c>
      <c r="E1920" s="4">
        <v>0</v>
      </c>
      <c r="F1920" s="5">
        <v>0</v>
      </c>
      <c r="G1920" s="5">
        <v>0</v>
      </c>
      <c r="H1920" s="4">
        <v>0</v>
      </c>
      <c r="I1920" s="4" t="s">
        <v>490</v>
      </c>
      <c r="J1920" s="4" t="s">
        <v>3601</v>
      </c>
      <c r="K1920" s="4" t="s">
        <v>3602</v>
      </c>
      <c r="L1920" s="5">
        <v>0</v>
      </c>
      <c r="M1920" s="4" t="s">
        <v>27</v>
      </c>
      <c r="N1920" s="4">
        <v>0</v>
      </c>
      <c r="O1920" s="56" t="s">
        <v>563</v>
      </c>
      <c r="P1920" s="66" t="s">
        <v>1507</v>
      </c>
      <c r="Q1920" s="5" t="s">
        <v>3644</v>
      </c>
      <c r="R1920" s="5" t="s">
        <v>3645</v>
      </c>
      <c r="S1920" s="56">
        <v>15292438</v>
      </c>
      <c r="T1920" s="98" t="s">
        <v>4805</v>
      </c>
      <c r="U1920" s="4" t="s">
        <v>3646</v>
      </c>
      <c r="V1920" s="35">
        <v>0</v>
      </c>
      <c r="W1920" s="32">
        <v>1</v>
      </c>
      <c r="X1920" s="145" t="s">
        <v>7002</v>
      </c>
      <c r="Y1920" s="4" t="s">
        <v>25</v>
      </c>
      <c r="Z1920" s="97" t="s">
        <v>255</v>
      </c>
      <c r="AA1920" s="108" t="s">
        <v>6992</v>
      </c>
      <c r="AB1920" s="97" t="s">
        <v>6992</v>
      </c>
      <c r="AC1920" s="108" t="s">
        <v>3608</v>
      </c>
      <c r="AD1920" s="97" t="s">
        <v>3608</v>
      </c>
      <c r="AE1920" s="31"/>
    </row>
    <row r="1921" spans="1:31" x14ac:dyDescent="0.25">
      <c r="B1921" s="55">
        <v>1917</v>
      </c>
      <c r="C1921" s="4">
        <v>0</v>
      </c>
      <c r="D1921" s="4">
        <v>0</v>
      </c>
      <c r="E1921" s="4">
        <v>0</v>
      </c>
      <c r="F1921" s="5">
        <v>0</v>
      </c>
      <c r="G1921" s="5">
        <v>0</v>
      </c>
      <c r="H1921" s="4">
        <v>0</v>
      </c>
      <c r="I1921" s="4" t="s">
        <v>490</v>
      </c>
      <c r="J1921" s="4" t="s">
        <v>3601</v>
      </c>
      <c r="K1921" s="4" t="s">
        <v>3602</v>
      </c>
      <c r="L1921" s="5">
        <v>0</v>
      </c>
      <c r="M1921" s="4" t="s">
        <v>27</v>
      </c>
      <c r="N1921" s="4">
        <v>0</v>
      </c>
      <c r="O1921" s="56" t="s">
        <v>563</v>
      </c>
      <c r="P1921" s="66" t="s">
        <v>3647</v>
      </c>
      <c r="Q1921" s="5" t="s">
        <v>993</v>
      </c>
      <c r="R1921" s="5" t="s">
        <v>3648</v>
      </c>
      <c r="S1921" s="56" t="s">
        <v>3649</v>
      </c>
      <c r="T1921" s="98" t="s">
        <v>4805</v>
      </c>
      <c r="U1921" s="4" t="s">
        <v>3650</v>
      </c>
      <c r="V1921" s="35">
        <v>0</v>
      </c>
      <c r="W1921" s="32">
        <v>1</v>
      </c>
      <c r="X1921" s="145" t="s">
        <v>7002</v>
      </c>
      <c r="Y1921" s="4" t="s">
        <v>25</v>
      </c>
      <c r="Z1921" s="97" t="s">
        <v>255</v>
      </c>
      <c r="AA1921" s="108" t="s">
        <v>6992</v>
      </c>
      <c r="AB1921" s="97" t="s">
        <v>6992</v>
      </c>
      <c r="AC1921" s="108" t="s">
        <v>3608</v>
      </c>
      <c r="AD1921" s="97" t="s">
        <v>3608</v>
      </c>
      <c r="AE1921" s="31"/>
    </row>
    <row r="1922" spans="1:31" x14ac:dyDescent="0.25">
      <c r="B1922" s="55">
        <v>1918</v>
      </c>
      <c r="C1922" s="4">
        <v>0</v>
      </c>
      <c r="D1922" s="4">
        <v>0</v>
      </c>
      <c r="E1922" s="4">
        <v>0</v>
      </c>
      <c r="F1922" s="5">
        <v>0</v>
      </c>
      <c r="G1922" s="5">
        <v>0</v>
      </c>
      <c r="H1922" s="4">
        <v>0</v>
      </c>
      <c r="I1922" s="4" t="s">
        <v>490</v>
      </c>
      <c r="J1922" s="4" t="s">
        <v>3601</v>
      </c>
      <c r="K1922" s="4" t="s">
        <v>3602</v>
      </c>
      <c r="L1922" s="5">
        <v>0</v>
      </c>
      <c r="M1922" s="4" t="s">
        <v>27</v>
      </c>
      <c r="N1922" s="4">
        <v>0</v>
      </c>
      <c r="O1922" s="56" t="s">
        <v>24</v>
      </c>
      <c r="P1922" s="66" t="s">
        <v>7012</v>
      </c>
      <c r="Q1922" s="5" t="s">
        <v>1014</v>
      </c>
      <c r="R1922" s="5" t="s">
        <v>724</v>
      </c>
      <c r="S1922" s="56">
        <v>32304390</v>
      </c>
      <c r="T1922" s="98" t="s">
        <v>4805</v>
      </c>
      <c r="U1922" s="4" t="s">
        <v>3653</v>
      </c>
      <c r="V1922" s="35">
        <v>0</v>
      </c>
      <c r="W1922" s="32">
        <v>1</v>
      </c>
      <c r="X1922" s="145" t="s">
        <v>255</v>
      </c>
      <c r="Y1922" s="4" t="s">
        <v>255</v>
      </c>
      <c r="Z1922" s="97" t="s">
        <v>255</v>
      </c>
      <c r="AA1922" s="108" t="s">
        <v>6992</v>
      </c>
      <c r="AB1922" s="97" t="s">
        <v>6992</v>
      </c>
      <c r="AC1922" s="108" t="s">
        <v>3608</v>
      </c>
      <c r="AD1922" s="97" t="s">
        <v>3608</v>
      </c>
      <c r="AE1922" s="31" t="s">
        <v>7011</v>
      </c>
    </row>
    <row r="1923" spans="1:31" x14ac:dyDescent="0.25">
      <c r="B1923" s="55">
        <v>1919</v>
      </c>
      <c r="C1923" s="4">
        <v>0</v>
      </c>
      <c r="D1923" s="4">
        <v>0</v>
      </c>
      <c r="E1923" s="4">
        <v>0</v>
      </c>
      <c r="F1923" s="5">
        <v>0</v>
      </c>
      <c r="G1923" s="5">
        <v>0</v>
      </c>
      <c r="H1923" s="4">
        <v>0</v>
      </c>
      <c r="I1923" s="4" t="s">
        <v>490</v>
      </c>
      <c r="J1923" s="4" t="s">
        <v>3601</v>
      </c>
      <c r="K1923" s="4" t="s">
        <v>3602</v>
      </c>
      <c r="L1923" s="5">
        <v>0</v>
      </c>
      <c r="M1923" s="4" t="s">
        <v>27</v>
      </c>
      <c r="N1923" s="4">
        <v>0</v>
      </c>
      <c r="O1923" s="56" t="s">
        <v>24</v>
      </c>
      <c r="P1923" s="66" t="s">
        <v>3654</v>
      </c>
      <c r="Q1923" s="5" t="s">
        <v>988</v>
      </c>
      <c r="R1923" s="5" t="s">
        <v>3655</v>
      </c>
      <c r="S1923" s="56">
        <v>45582850</v>
      </c>
      <c r="T1923" s="98" t="s">
        <v>4805</v>
      </c>
      <c r="U1923" s="4" t="s">
        <v>3656</v>
      </c>
      <c r="V1923" s="35">
        <v>0</v>
      </c>
      <c r="W1923" s="32">
        <v>1</v>
      </c>
      <c r="X1923" s="145" t="s">
        <v>7002</v>
      </c>
      <c r="Y1923" s="4" t="s">
        <v>25</v>
      </c>
      <c r="Z1923" s="97" t="s">
        <v>255</v>
      </c>
      <c r="AA1923" s="108" t="s">
        <v>6992</v>
      </c>
      <c r="AB1923" s="97" t="s">
        <v>6992</v>
      </c>
      <c r="AC1923" s="108" t="s">
        <v>3608</v>
      </c>
      <c r="AD1923" s="97" t="s">
        <v>3608</v>
      </c>
      <c r="AE1923" s="31"/>
    </row>
    <row r="1924" spans="1:31" x14ac:dyDescent="0.25">
      <c r="B1924" s="55">
        <v>1920</v>
      </c>
      <c r="C1924" s="4">
        <v>0</v>
      </c>
      <c r="D1924" s="4">
        <v>0</v>
      </c>
      <c r="E1924" s="4">
        <v>0</v>
      </c>
      <c r="F1924" s="5">
        <v>0</v>
      </c>
      <c r="G1924" s="5">
        <v>0</v>
      </c>
      <c r="H1924" s="4">
        <v>0</v>
      </c>
      <c r="I1924" s="4" t="s">
        <v>490</v>
      </c>
      <c r="J1924" s="4" t="s">
        <v>3601</v>
      </c>
      <c r="K1924" s="4" t="s">
        <v>3602</v>
      </c>
      <c r="L1924" s="5">
        <v>0</v>
      </c>
      <c r="M1924" s="4" t="s">
        <v>27</v>
      </c>
      <c r="N1924" s="4">
        <v>0</v>
      </c>
      <c r="O1924" s="56" t="s">
        <v>24</v>
      </c>
      <c r="P1924" s="66" t="s">
        <v>3657</v>
      </c>
      <c r="Q1924" s="5" t="s">
        <v>489</v>
      </c>
      <c r="R1924" s="5" t="s">
        <v>3658</v>
      </c>
      <c r="S1924" s="56">
        <v>15291306</v>
      </c>
      <c r="T1924" s="98" t="s">
        <v>4805</v>
      </c>
      <c r="U1924" s="4" t="s">
        <v>3659</v>
      </c>
      <c r="V1924" s="35">
        <v>0</v>
      </c>
      <c r="W1924" s="32">
        <v>1</v>
      </c>
      <c r="X1924" s="145" t="s">
        <v>7002</v>
      </c>
      <c r="Y1924" s="4" t="s">
        <v>25</v>
      </c>
      <c r="Z1924" s="97" t="s">
        <v>255</v>
      </c>
      <c r="AA1924" s="108" t="s">
        <v>6992</v>
      </c>
      <c r="AB1924" s="97" t="s">
        <v>6992</v>
      </c>
      <c r="AC1924" s="108" t="s">
        <v>3608</v>
      </c>
      <c r="AD1924" s="97" t="s">
        <v>3608</v>
      </c>
      <c r="AE1924" s="31"/>
    </row>
    <row r="1925" spans="1:31" x14ac:dyDescent="0.25">
      <c r="B1925" s="111">
        <v>1921</v>
      </c>
      <c r="C1925" s="4">
        <v>0</v>
      </c>
      <c r="D1925" s="4">
        <v>0</v>
      </c>
      <c r="E1925" s="4">
        <v>0</v>
      </c>
      <c r="F1925" s="5">
        <v>0</v>
      </c>
      <c r="G1925" s="5">
        <v>0</v>
      </c>
      <c r="H1925" s="4">
        <v>0</v>
      </c>
      <c r="I1925" s="4" t="s">
        <v>490</v>
      </c>
      <c r="J1925" s="4" t="s">
        <v>3601</v>
      </c>
      <c r="K1925" s="4" t="s">
        <v>3602</v>
      </c>
      <c r="L1925" s="5">
        <v>0</v>
      </c>
      <c r="M1925" s="4" t="s">
        <v>27</v>
      </c>
      <c r="N1925" s="4">
        <v>0</v>
      </c>
      <c r="O1925" s="56" t="s">
        <v>24</v>
      </c>
      <c r="P1925" s="66" t="s">
        <v>2609</v>
      </c>
      <c r="Q1925" s="5" t="s">
        <v>3660</v>
      </c>
      <c r="R1925" s="5" t="s">
        <v>854</v>
      </c>
      <c r="S1925" s="56">
        <v>15291541</v>
      </c>
      <c r="T1925" s="98" t="s">
        <v>4805</v>
      </c>
      <c r="U1925" s="4" t="s">
        <v>3661</v>
      </c>
      <c r="V1925" s="35">
        <v>0</v>
      </c>
      <c r="W1925" s="32">
        <v>1</v>
      </c>
      <c r="X1925" s="145" t="s">
        <v>7002</v>
      </c>
      <c r="Y1925" s="4" t="s">
        <v>25</v>
      </c>
      <c r="Z1925" s="97" t="s">
        <v>255</v>
      </c>
      <c r="AA1925" s="108" t="s">
        <v>6992</v>
      </c>
      <c r="AB1925" s="97" t="s">
        <v>6992</v>
      </c>
      <c r="AC1925" s="108" t="s">
        <v>3608</v>
      </c>
      <c r="AD1925" s="97" t="s">
        <v>3608</v>
      </c>
      <c r="AE1925" s="31"/>
    </row>
    <row r="1926" spans="1:31" x14ac:dyDescent="0.25">
      <c r="B1926" s="55">
        <v>1922</v>
      </c>
      <c r="C1926" s="4">
        <v>0</v>
      </c>
      <c r="D1926" s="4">
        <v>0</v>
      </c>
      <c r="E1926" s="4">
        <v>0</v>
      </c>
      <c r="F1926" s="5">
        <v>0</v>
      </c>
      <c r="G1926" s="5">
        <v>0</v>
      </c>
      <c r="H1926" s="4">
        <v>0</v>
      </c>
      <c r="I1926" s="4" t="s">
        <v>490</v>
      </c>
      <c r="J1926" s="4" t="s">
        <v>3601</v>
      </c>
      <c r="K1926" s="4" t="s">
        <v>3602</v>
      </c>
      <c r="L1926" s="5">
        <v>0</v>
      </c>
      <c r="M1926" s="4" t="s">
        <v>27</v>
      </c>
      <c r="N1926" s="4">
        <v>0</v>
      </c>
      <c r="O1926" s="56" t="s">
        <v>24</v>
      </c>
      <c r="P1926" s="66" t="s">
        <v>3662</v>
      </c>
      <c r="Q1926" s="5" t="s">
        <v>988</v>
      </c>
      <c r="R1926" s="5" t="s">
        <v>126</v>
      </c>
      <c r="S1926" s="56">
        <v>45852440</v>
      </c>
      <c r="T1926" s="98" t="s">
        <v>4805</v>
      </c>
      <c r="U1926" s="4" t="s">
        <v>3663</v>
      </c>
      <c r="V1926" s="35">
        <v>0</v>
      </c>
      <c r="W1926" s="32">
        <v>1</v>
      </c>
      <c r="X1926" s="145" t="s">
        <v>7002</v>
      </c>
      <c r="Y1926" s="4" t="s">
        <v>25</v>
      </c>
      <c r="Z1926" s="97" t="s">
        <v>255</v>
      </c>
      <c r="AA1926" s="108" t="s">
        <v>6992</v>
      </c>
      <c r="AB1926" s="97" t="s">
        <v>6992</v>
      </c>
      <c r="AC1926" s="108" t="s">
        <v>3608</v>
      </c>
      <c r="AD1926" s="97" t="s">
        <v>3608</v>
      </c>
      <c r="AE1926" s="31"/>
    </row>
    <row r="1927" spans="1:31" x14ac:dyDescent="0.25">
      <c r="B1927" s="55">
        <v>1923</v>
      </c>
      <c r="C1927" s="4">
        <v>0</v>
      </c>
      <c r="D1927" s="4">
        <v>0</v>
      </c>
      <c r="E1927" s="4">
        <v>0</v>
      </c>
      <c r="F1927" s="5">
        <v>0</v>
      </c>
      <c r="G1927" s="5">
        <v>0</v>
      </c>
      <c r="H1927" s="4">
        <v>0</v>
      </c>
      <c r="I1927" s="4" t="s">
        <v>490</v>
      </c>
      <c r="J1927" s="4" t="s">
        <v>3601</v>
      </c>
      <c r="K1927" s="4" t="s">
        <v>3602</v>
      </c>
      <c r="L1927" s="5">
        <v>0</v>
      </c>
      <c r="M1927" s="4" t="s">
        <v>27</v>
      </c>
      <c r="N1927" s="4">
        <v>0</v>
      </c>
      <c r="O1927" s="56" t="s">
        <v>563</v>
      </c>
      <c r="P1927" s="66" t="s">
        <v>3664</v>
      </c>
      <c r="Q1927" s="5" t="s">
        <v>1406</v>
      </c>
      <c r="R1927" s="5" t="s">
        <v>75</v>
      </c>
      <c r="S1927" s="56" t="s">
        <v>3665</v>
      </c>
      <c r="T1927" s="98" t="s">
        <v>4805</v>
      </c>
      <c r="U1927" s="4" t="s">
        <v>3666</v>
      </c>
      <c r="V1927" s="35">
        <v>0</v>
      </c>
      <c r="W1927" s="32">
        <v>1</v>
      </c>
      <c r="X1927" s="145" t="s">
        <v>7002</v>
      </c>
      <c r="Y1927" s="4" t="s">
        <v>25</v>
      </c>
      <c r="Z1927" s="97" t="s">
        <v>255</v>
      </c>
      <c r="AA1927" s="108" t="s">
        <v>6992</v>
      </c>
      <c r="AB1927" s="97" t="s">
        <v>6992</v>
      </c>
      <c r="AC1927" s="108" t="s">
        <v>3608</v>
      </c>
      <c r="AD1927" s="97" t="s">
        <v>3608</v>
      </c>
      <c r="AE1927" s="31"/>
    </row>
    <row r="1928" spans="1:31" x14ac:dyDescent="0.25">
      <c r="A1928" s="3" t="s">
        <v>23</v>
      </c>
      <c r="B1928" s="55">
        <v>1924</v>
      </c>
      <c r="C1928" s="4">
        <v>0</v>
      </c>
      <c r="D1928" s="4">
        <v>0</v>
      </c>
      <c r="E1928" s="4">
        <v>0</v>
      </c>
      <c r="F1928" s="5">
        <v>0</v>
      </c>
      <c r="G1928" s="5">
        <v>0</v>
      </c>
      <c r="H1928" s="4">
        <v>0</v>
      </c>
      <c r="I1928" s="4" t="s">
        <v>490</v>
      </c>
      <c r="J1928" s="4" t="s">
        <v>3601</v>
      </c>
      <c r="K1928" s="4" t="s">
        <v>3602</v>
      </c>
      <c r="L1928" s="5">
        <v>0</v>
      </c>
      <c r="M1928" s="4" t="s">
        <v>27</v>
      </c>
      <c r="N1928" s="4">
        <v>0</v>
      </c>
      <c r="O1928" s="56" t="s">
        <v>24</v>
      </c>
      <c r="P1928" s="66" t="s">
        <v>3667</v>
      </c>
      <c r="Q1928" s="5" t="s">
        <v>725</v>
      </c>
      <c r="R1928" s="5" t="s">
        <v>3668</v>
      </c>
      <c r="S1928" s="56" t="s">
        <v>3669</v>
      </c>
      <c r="T1928" s="98" t="s">
        <v>4805</v>
      </c>
      <c r="U1928" s="4" t="s">
        <v>3670</v>
      </c>
      <c r="V1928" s="35">
        <v>0</v>
      </c>
      <c r="W1928" s="32">
        <v>1</v>
      </c>
      <c r="X1928" s="145" t="s">
        <v>7002</v>
      </c>
      <c r="Y1928" s="4" t="s">
        <v>25</v>
      </c>
      <c r="Z1928" s="97" t="s">
        <v>255</v>
      </c>
      <c r="AA1928" s="108" t="s">
        <v>6992</v>
      </c>
      <c r="AB1928" s="97" t="s">
        <v>6992</v>
      </c>
      <c r="AC1928" s="108" t="s">
        <v>3608</v>
      </c>
      <c r="AD1928" s="97" t="s">
        <v>3608</v>
      </c>
      <c r="AE1928" s="31"/>
    </row>
    <row r="1929" spans="1:31" x14ac:dyDescent="0.25">
      <c r="B1929" s="55">
        <v>1925</v>
      </c>
      <c r="C1929" s="4">
        <v>0</v>
      </c>
      <c r="D1929" s="4">
        <v>0</v>
      </c>
      <c r="E1929" s="4">
        <v>0</v>
      </c>
      <c r="F1929" s="5">
        <v>0</v>
      </c>
      <c r="G1929" s="5">
        <v>0</v>
      </c>
      <c r="H1929" s="4">
        <v>0</v>
      </c>
      <c r="I1929" s="4" t="s">
        <v>490</v>
      </c>
      <c r="J1929" s="4" t="s">
        <v>3601</v>
      </c>
      <c r="K1929" s="4" t="s">
        <v>3602</v>
      </c>
      <c r="L1929" s="5">
        <v>0</v>
      </c>
      <c r="M1929" s="4" t="s">
        <v>27</v>
      </c>
      <c r="N1929" s="4">
        <v>0</v>
      </c>
      <c r="O1929" s="56" t="s">
        <v>24</v>
      </c>
      <c r="P1929" s="66" t="s">
        <v>3671</v>
      </c>
      <c r="Q1929" s="5" t="s">
        <v>725</v>
      </c>
      <c r="R1929" s="5" t="s">
        <v>3672</v>
      </c>
      <c r="S1929" s="56" t="s">
        <v>3673</v>
      </c>
      <c r="T1929" s="98" t="s">
        <v>4805</v>
      </c>
      <c r="U1929" s="4" t="s">
        <v>3674</v>
      </c>
      <c r="V1929" s="35">
        <v>0</v>
      </c>
      <c r="W1929" s="32">
        <v>1</v>
      </c>
      <c r="X1929" s="145" t="s">
        <v>7002</v>
      </c>
      <c r="Y1929" s="4" t="s">
        <v>25</v>
      </c>
      <c r="Z1929" s="97" t="s">
        <v>255</v>
      </c>
      <c r="AA1929" s="108" t="s">
        <v>6992</v>
      </c>
      <c r="AB1929" s="97" t="s">
        <v>6992</v>
      </c>
      <c r="AC1929" s="108" t="s">
        <v>3608</v>
      </c>
      <c r="AD1929" s="97" t="s">
        <v>3608</v>
      </c>
      <c r="AE1929" s="31"/>
    </row>
    <row r="1930" spans="1:31" x14ac:dyDescent="0.25">
      <c r="B1930" s="55">
        <v>1926</v>
      </c>
      <c r="C1930" s="4">
        <v>0</v>
      </c>
      <c r="D1930" s="4">
        <v>0</v>
      </c>
      <c r="E1930" s="4">
        <v>0</v>
      </c>
      <c r="F1930" s="5">
        <v>0</v>
      </c>
      <c r="G1930" s="5">
        <v>0</v>
      </c>
      <c r="H1930" s="4">
        <v>0</v>
      </c>
      <c r="I1930" s="4" t="s">
        <v>490</v>
      </c>
      <c r="J1930" s="4" t="s">
        <v>3601</v>
      </c>
      <c r="K1930" s="4" t="s">
        <v>3602</v>
      </c>
      <c r="L1930" s="5">
        <v>0</v>
      </c>
      <c r="M1930" s="4" t="s">
        <v>27</v>
      </c>
      <c r="N1930" s="4">
        <v>0</v>
      </c>
      <c r="O1930" s="56" t="s">
        <v>3676</v>
      </c>
      <c r="P1930" s="66" t="s">
        <v>2682</v>
      </c>
      <c r="Q1930" s="5" t="s">
        <v>3675</v>
      </c>
      <c r="R1930" s="5" t="s">
        <v>75</v>
      </c>
      <c r="S1930" s="56">
        <v>41756169</v>
      </c>
      <c r="T1930" s="98" t="s">
        <v>4805</v>
      </c>
      <c r="U1930" s="4" t="s">
        <v>3677</v>
      </c>
      <c r="V1930" s="35">
        <v>0</v>
      </c>
      <c r="W1930" s="32">
        <v>1</v>
      </c>
      <c r="X1930" s="145" t="s">
        <v>7002</v>
      </c>
      <c r="Y1930" s="4" t="s">
        <v>25</v>
      </c>
      <c r="Z1930" s="97" t="s">
        <v>255</v>
      </c>
      <c r="AA1930" s="108" t="s">
        <v>6992</v>
      </c>
      <c r="AB1930" s="97" t="s">
        <v>6992</v>
      </c>
      <c r="AC1930" s="108" t="s">
        <v>3608</v>
      </c>
      <c r="AD1930" s="97" t="s">
        <v>3608</v>
      </c>
      <c r="AE1930" s="31"/>
    </row>
    <row r="1931" spans="1:31" x14ac:dyDescent="0.25">
      <c r="B1931" s="55">
        <v>1927</v>
      </c>
      <c r="C1931" s="4">
        <v>0</v>
      </c>
      <c r="D1931" s="4">
        <v>0</v>
      </c>
      <c r="E1931" s="4">
        <v>0</v>
      </c>
      <c r="F1931" s="5">
        <v>0</v>
      </c>
      <c r="G1931" s="5">
        <v>0</v>
      </c>
      <c r="H1931" s="4">
        <v>0</v>
      </c>
      <c r="I1931" s="4" t="s">
        <v>490</v>
      </c>
      <c r="J1931" s="4" t="s">
        <v>3601</v>
      </c>
      <c r="K1931" s="4" t="s">
        <v>3602</v>
      </c>
      <c r="L1931" s="5">
        <v>0</v>
      </c>
      <c r="M1931" s="4" t="s">
        <v>27</v>
      </c>
      <c r="N1931" s="4">
        <v>0</v>
      </c>
      <c r="O1931" s="56" t="s">
        <v>563</v>
      </c>
      <c r="P1931" s="66" t="s">
        <v>1901</v>
      </c>
      <c r="Q1931" s="5" t="s">
        <v>3678</v>
      </c>
      <c r="R1931" s="5" t="s">
        <v>1940</v>
      </c>
      <c r="S1931" s="56">
        <v>15292786</v>
      </c>
      <c r="T1931" s="98" t="s">
        <v>4805</v>
      </c>
      <c r="U1931" s="4" t="s">
        <v>3679</v>
      </c>
      <c r="V1931" s="35">
        <v>0</v>
      </c>
      <c r="W1931" s="32">
        <v>1</v>
      </c>
      <c r="X1931" s="145" t="s">
        <v>7002</v>
      </c>
      <c r="Y1931" s="4" t="s">
        <v>25</v>
      </c>
      <c r="Z1931" s="97" t="s">
        <v>255</v>
      </c>
      <c r="AA1931" s="108" t="s">
        <v>6992</v>
      </c>
      <c r="AB1931" s="97" t="s">
        <v>6992</v>
      </c>
      <c r="AC1931" s="108" t="s">
        <v>3608</v>
      </c>
      <c r="AD1931" s="97" t="s">
        <v>3608</v>
      </c>
      <c r="AE1931" s="31"/>
    </row>
    <row r="1932" spans="1:31" x14ac:dyDescent="0.25">
      <c r="B1932" s="55">
        <v>1928</v>
      </c>
      <c r="C1932" s="4">
        <v>0</v>
      </c>
      <c r="D1932" s="4">
        <v>0</v>
      </c>
      <c r="E1932" s="4">
        <v>0</v>
      </c>
      <c r="F1932" s="5">
        <v>0</v>
      </c>
      <c r="G1932" s="5">
        <v>0</v>
      </c>
      <c r="H1932" s="4">
        <v>0</v>
      </c>
      <c r="I1932" s="4" t="s">
        <v>490</v>
      </c>
      <c r="J1932" s="4" t="s">
        <v>3601</v>
      </c>
      <c r="K1932" s="4" t="s">
        <v>3602</v>
      </c>
      <c r="L1932" s="5">
        <v>0</v>
      </c>
      <c r="M1932" s="4" t="s">
        <v>27</v>
      </c>
      <c r="N1932" s="4">
        <v>0</v>
      </c>
      <c r="O1932" s="56" t="s">
        <v>24</v>
      </c>
      <c r="P1932" s="66" t="s">
        <v>4504</v>
      </c>
      <c r="Q1932" s="5" t="s">
        <v>7013</v>
      </c>
      <c r="R1932" s="5" t="s">
        <v>75</v>
      </c>
      <c r="S1932" s="56">
        <v>27053634</v>
      </c>
      <c r="T1932" s="98" t="s">
        <v>4805</v>
      </c>
      <c r="U1932" s="4" t="s">
        <v>3680</v>
      </c>
      <c r="V1932" s="35">
        <v>0</v>
      </c>
      <c r="W1932" s="32">
        <v>1</v>
      </c>
      <c r="X1932" s="145" t="s">
        <v>7002</v>
      </c>
      <c r="Y1932" s="4" t="s">
        <v>25</v>
      </c>
      <c r="Z1932" s="97" t="s">
        <v>255</v>
      </c>
      <c r="AA1932" s="108" t="s">
        <v>6992</v>
      </c>
      <c r="AB1932" s="97" t="s">
        <v>6992</v>
      </c>
      <c r="AC1932" s="108" t="s">
        <v>3608</v>
      </c>
      <c r="AD1932" s="97" t="s">
        <v>3608</v>
      </c>
      <c r="AE1932" s="31"/>
    </row>
    <row r="1933" spans="1:31" x14ac:dyDescent="0.25">
      <c r="B1933" s="111">
        <v>1929</v>
      </c>
      <c r="C1933" s="4">
        <v>0</v>
      </c>
      <c r="D1933" s="4">
        <v>0</v>
      </c>
      <c r="E1933" s="4">
        <v>0</v>
      </c>
      <c r="F1933" s="5">
        <v>0</v>
      </c>
      <c r="G1933" s="5">
        <v>0</v>
      </c>
      <c r="H1933" s="4">
        <v>0</v>
      </c>
      <c r="I1933" s="4" t="s">
        <v>490</v>
      </c>
      <c r="J1933" s="4" t="s">
        <v>3601</v>
      </c>
      <c r="K1933" s="4" t="s">
        <v>3602</v>
      </c>
      <c r="L1933" s="5">
        <v>0</v>
      </c>
      <c r="M1933" s="4" t="s">
        <v>27</v>
      </c>
      <c r="N1933" s="4">
        <v>0</v>
      </c>
      <c r="O1933" s="56" t="s">
        <v>563</v>
      </c>
      <c r="P1933" s="66" t="s">
        <v>7014</v>
      </c>
      <c r="Q1933" s="5" t="s">
        <v>7015</v>
      </c>
      <c r="R1933" s="5" t="s">
        <v>907</v>
      </c>
      <c r="S1933" s="56">
        <v>44547081</v>
      </c>
      <c r="T1933" s="98" t="s">
        <v>4805</v>
      </c>
      <c r="U1933" s="4" t="s">
        <v>3683</v>
      </c>
      <c r="V1933" s="35">
        <v>0</v>
      </c>
      <c r="W1933" s="32">
        <v>1</v>
      </c>
      <c r="X1933" s="145" t="s">
        <v>25</v>
      </c>
      <c r="Y1933" s="4" t="s">
        <v>25</v>
      </c>
      <c r="Z1933" s="97" t="s">
        <v>255</v>
      </c>
      <c r="AA1933" s="108" t="s">
        <v>6992</v>
      </c>
      <c r="AB1933" s="97" t="s">
        <v>6992</v>
      </c>
      <c r="AC1933" s="108" t="s">
        <v>3608</v>
      </c>
      <c r="AD1933" s="97" t="s">
        <v>3608</v>
      </c>
      <c r="AE1933" s="31"/>
    </row>
    <row r="1934" spans="1:31" x14ac:dyDescent="0.25">
      <c r="B1934" s="55">
        <v>1930</v>
      </c>
      <c r="C1934" s="4">
        <v>0</v>
      </c>
      <c r="D1934" s="4">
        <v>0</v>
      </c>
      <c r="E1934" s="4">
        <v>0</v>
      </c>
      <c r="F1934" s="5">
        <v>0</v>
      </c>
      <c r="G1934" s="5">
        <v>0</v>
      </c>
      <c r="H1934" s="4">
        <v>0</v>
      </c>
      <c r="I1934" s="4" t="s">
        <v>490</v>
      </c>
      <c r="J1934" s="4" t="s">
        <v>3601</v>
      </c>
      <c r="K1934" s="4" t="s">
        <v>3602</v>
      </c>
      <c r="L1934" s="5">
        <v>0</v>
      </c>
      <c r="M1934" s="4" t="s">
        <v>27</v>
      </c>
      <c r="N1934" s="4">
        <v>0</v>
      </c>
      <c r="O1934" s="56" t="s">
        <v>563</v>
      </c>
      <c r="P1934" s="66" t="s">
        <v>3684</v>
      </c>
      <c r="Q1934" s="5" t="s">
        <v>3685</v>
      </c>
      <c r="R1934" s="5" t="s">
        <v>3686</v>
      </c>
      <c r="S1934" s="56">
        <v>15292166</v>
      </c>
      <c r="T1934" s="98" t="s">
        <v>4805</v>
      </c>
      <c r="U1934" s="4" t="s">
        <v>3687</v>
      </c>
      <c r="V1934" s="35">
        <v>0</v>
      </c>
      <c r="W1934" s="32">
        <v>1</v>
      </c>
      <c r="X1934" s="145" t="s">
        <v>7002</v>
      </c>
      <c r="Y1934" s="4" t="s">
        <v>25</v>
      </c>
      <c r="Z1934" s="97" t="s">
        <v>255</v>
      </c>
      <c r="AA1934" s="108" t="s">
        <v>6992</v>
      </c>
      <c r="AB1934" s="97" t="s">
        <v>6992</v>
      </c>
      <c r="AC1934" s="108" t="s">
        <v>3608</v>
      </c>
      <c r="AD1934" s="97" t="s">
        <v>3608</v>
      </c>
      <c r="AE1934" s="31"/>
    </row>
    <row r="1935" spans="1:31" x14ac:dyDescent="0.25">
      <c r="B1935" s="55">
        <v>1931</v>
      </c>
      <c r="C1935" s="4">
        <v>0</v>
      </c>
      <c r="D1935" s="4">
        <v>0</v>
      </c>
      <c r="E1935" s="4">
        <v>0</v>
      </c>
      <c r="F1935" s="5">
        <v>0</v>
      </c>
      <c r="G1935" s="5">
        <v>0</v>
      </c>
      <c r="H1935" s="4">
        <v>0</v>
      </c>
      <c r="I1935" s="4" t="s">
        <v>490</v>
      </c>
      <c r="J1935" s="4" t="s">
        <v>3601</v>
      </c>
      <c r="K1935" s="4" t="s">
        <v>3602</v>
      </c>
      <c r="L1935" s="5">
        <v>0</v>
      </c>
      <c r="M1935" s="4" t="s">
        <v>27</v>
      </c>
      <c r="N1935" s="4">
        <v>0</v>
      </c>
      <c r="O1935" s="56" t="s">
        <v>563</v>
      </c>
      <c r="P1935" s="66" t="s">
        <v>1648</v>
      </c>
      <c r="Q1935" s="5" t="s">
        <v>75</v>
      </c>
      <c r="R1935" s="5" t="s">
        <v>3688</v>
      </c>
      <c r="S1935" s="56">
        <v>10744855</v>
      </c>
      <c r="T1935" s="98" t="s">
        <v>4805</v>
      </c>
      <c r="U1935" s="4" t="s">
        <v>3689</v>
      </c>
      <c r="V1935" s="35">
        <v>0</v>
      </c>
      <c r="W1935" s="32">
        <v>1</v>
      </c>
      <c r="X1935" s="145" t="s">
        <v>7002</v>
      </c>
      <c r="Y1935" s="4" t="s">
        <v>25</v>
      </c>
      <c r="Z1935" s="97" t="s">
        <v>255</v>
      </c>
      <c r="AA1935" s="108" t="s">
        <v>6992</v>
      </c>
      <c r="AB1935" s="97" t="s">
        <v>6992</v>
      </c>
      <c r="AC1935" s="108" t="s">
        <v>3608</v>
      </c>
      <c r="AD1935" s="97" t="s">
        <v>3608</v>
      </c>
      <c r="AE1935" s="31"/>
    </row>
    <row r="1936" spans="1:31" x14ac:dyDescent="0.25">
      <c r="B1936" s="55">
        <v>1932</v>
      </c>
      <c r="C1936" s="4">
        <v>0</v>
      </c>
      <c r="D1936" s="4">
        <v>0</v>
      </c>
      <c r="E1936" s="4">
        <v>0</v>
      </c>
      <c r="F1936" s="5">
        <v>0</v>
      </c>
      <c r="G1936" s="5">
        <v>0</v>
      </c>
      <c r="H1936" s="4">
        <v>0</v>
      </c>
      <c r="I1936" s="4" t="s">
        <v>490</v>
      </c>
      <c r="J1936" s="4" t="s">
        <v>3601</v>
      </c>
      <c r="K1936" s="4" t="s">
        <v>3602</v>
      </c>
      <c r="L1936" s="5">
        <v>0</v>
      </c>
      <c r="M1936" s="4" t="s">
        <v>27</v>
      </c>
      <c r="N1936" s="4">
        <v>0</v>
      </c>
      <c r="O1936" s="56" t="s">
        <v>24</v>
      </c>
      <c r="P1936" s="66" t="s">
        <v>610</v>
      </c>
      <c r="Q1936" s="5" t="s">
        <v>3690</v>
      </c>
      <c r="R1936" s="5" t="s">
        <v>3691</v>
      </c>
      <c r="S1936" s="56">
        <v>15292298</v>
      </c>
      <c r="T1936" s="98" t="s">
        <v>4805</v>
      </c>
      <c r="U1936" s="4" t="s">
        <v>3692</v>
      </c>
      <c r="V1936" s="35">
        <v>0</v>
      </c>
      <c r="W1936" s="32">
        <v>1</v>
      </c>
      <c r="X1936" s="145" t="s">
        <v>7002</v>
      </c>
      <c r="Y1936" s="4" t="s">
        <v>25</v>
      </c>
      <c r="Z1936" s="97" t="s">
        <v>255</v>
      </c>
      <c r="AA1936" s="108" t="s">
        <v>6992</v>
      </c>
      <c r="AB1936" s="97" t="s">
        <v>6992</v>
      </c>
      <c r="AC1936" s="108" t="s">
        <v>3608</v>
      </c>
      <c r="AD1936" s="97" t="s">
        <v>3608</v>
      </c>
      <c r="AE1936" s="31"/>
    </row>
    <row r="1937" spans="2:31" x14ac:dyDescent="0.25">
      <c r="B1937" s="55">
        <v>1933</v>
      </c>
      <c r="C1937" s="4">
        <v>0</v>
      </c>
      <c r="D1937" s="4">
        <v>0</v>
      </c>
      <c r="E1937" s="4">
        <v>0</v>
      </c>
      <c r="F1937" s="5">
        <v>0</v>
      </c>
      <c r="G1937" s="5">
        <v>0</v>
      </c>
      <c r="H1937" s="4">
        <v>0</v>
      </c>
      <c r="I1937" s="4" t="s">
        <v>490</v>
      </c>
      <c r="J1937" s="4" t="s">
        <v>3601</v>
      </c>
      <c r="K1937" s="4" t="s">
        <v>3602</v>
      </c>
      <c r="L1937" s="5">
        <v>0</v>
      </c>
      <c r="M1937" s="4" t="s">
        <v>27</v>
      </c>
      <c r="N1937" s="4">
        <v>0</v>
      </c>
      <c r="O1937" s="56" t="s">
        <v>24</v>
      </c>
      <c r="P1937" s="66" t="s">
        <v>3693</v>
      </c>
      <c r="Q1937" s="5" t="s">
        <v>3694</v>
      </c>
      <c r="R1937" s="5" t="s">
        <v>1015</v>
      </c>
      <c r="S1937" s="56" t="s">
        <v>3695</v>
      </c>
      <c r="T1937" s="98" t="s">
        <v>4805</v>
      </c>
      <c r="U1937" s="4" t="s">
        <v>3696</v>
      </c>
      <c r="V1937" s="35">
        <v>0</v>
      </c>
      <c r="W1937" s="32">
        <v>1</v>
      </c>
      <c r="X1937" s="145" t="s">
        <v>7002</v>
      </c>
      <c r="Y1937" s="4" t="s">
        <v>25</v>
      </c>
      <c r="Z1937" s="97" t="s">
        <v>255</v>
      </c>
      <c r="AA1937" s="108" t="s">
        <v>6992</v>
      </c>
      <c r="AB1937" s="97" t="s">
        <v>6992</v>
      </c>
      <c r="AC1937" s="108" t="s">
        <v>3608</v>
      </c>
      <c r="AD1937" s="97" t="s">
        <v>3608</v>
      </c>
      <c r="AE1937" s="31"/>
    </row>
    <row r="1938" spans="2:31" x14ac:dyDescent="0.25">
      <c r="B1938" s="55">
        <v>1934</v>
      </c>
      <c r="C1938" s="4">
        <v>0</v>
      </c>
      <c r="D1938" s="4">
        <v>0</v>
      </c>
      <c r="E1938" s="4">
        <v>0</v>
      </c>
      <c r="F1938" s="5">
        <v>0</v>
      </c>
      <c r="G1938" s="5">
        <v>0</v>
      </c>
      <c r="H1938" s="4">
        <v>0</v>
      </c>
      <c r="I1938" s="4" t="s">
        <v>490</v>
      </c>
      <c r="J1938" s="4" t="s">
        <v>3601</v>
      </c>
      <c r="K1938" s="4" t="s">
        <v>3602</v>
      </c>
      <c r="L1938" s="5">
        <v>0</v>
      </c>
      <c r="M1938" s="4" t="s">
        <v>27</v>
      </c>
      <c r="N1938" s="4">
        <v>0</v>
      </c>
      <c r="O1938" s="56" t="s">
        <v>24</v>
      </c>
      <c r="P1938" s="66" t="s">
        <v>3697</v>
      </c>
      <c r="Q1938" s="5" t="s">
        <v>2570</v>
      </c>
      <c r="R1938" s="5" t="s">
        <v>3698</v>
      </c>
      <c r="S1938" s="56">
        <v>43855326</v>
      </c>
      <c r="T1938" s="98" t="s">
        <v>4805</v>
      </c>
      <c r="U1938" s="4" t="s">
        <v>3699</v>
      </c>
      <c r="V1938" s="35">
        <v>0</v>
      </c>
      <c r="W1938" s="32">
        <v>1</v>
      </c>
      <c r="X1938" s="145" t="s">
        <v>7002</v>
      </c>
      <c r="Y1938" s="4" t="s">
        <v>25</v>
      </c>
      <c r="Z1938" s="97" t="s">
        <v>255</v>
      </c>
      <c r="AA1938" s="108" t="s">
        <v>6992</v>
      </c>
      <c r="AB1938" s="97" t="s">
        <v>6992</v>
      </c>
      <c r="AC1938" s="108" t="s">
        <v>3608</v>
      </c>
      <c r="AD1938" s="97" t="s">
        <v>3608</v>
      </c>
      <c r="AE1938" s="31"/>
    </row>
    <row r="1939" spans="2:31" x14ac:dyDescent="0.25">
      <c r="B1939" s="55">
        <v>1935</v>
      </c>
      <c r="C1939" s="4">
        <v>0</v>
      </c>
      <c r="D1939" s="4">
        <v>0</v>
      </c>
      <c r="E1939" s="4">
        <v>0</v>
      </c>
      <c r="F1939" s="5">
        <v>0</v>
      </c>
      <c r="G1939" s="5">
        <v>0</v>
      </c>
      <c r="H1939" s="4">
        <v>0</v>
      </c>
      <c r="I1939" s="4" t="s">
        <v>490</v>
      </c>
      <c r="J1939" s="4" t="s">
        <v>3601</v>
      </c>
      <c r="K1939" s="4" t="s">
        <v>3602</v>
      </c>
      <c r="L1939" s="5">
        <v>0</v>
      </c>
      <c r="M1939" s="4" t="s">
        <v>27</v>
      </c>
      <c r="N1939" s="4">
        <v>0</v>
      </c>
      <c r="O1939" s="56" t="s">
        <v>24</v>
      </c>
      <c r="P1939" s="66" t="s">
        <v>7016</v>
      </c>
      <c r="Q1939" s="5" t="s">
        <v>1792</v>
      </c>
      <c r="R1939" s="5" t="s">
        <v>276</v>
      </c>
      <c r="S1939" s="56">
        <v>6958776</v>
      </c>
      <c r="T1939" s="98" t="s">
        <v>4805</v>
      </c>
      <c r="U1939" s="4" t="s">
        <v>3701</v>
      </c>
      <c r="V1939" s="35">
        <v>0</v>
      </c>
      <c r="W1939" s="32">
        <v>1</v>
      </c>
      <c r="X1939" s="145" t="s">
        <v>25</v>
      </c>
      <c r="Y1939" s="4" t="s">
        <v>25</v>
      </c>
      <c r="Z1939" s="97" t="s">
        <v>255</v>
      </c>
      <c r="AA1939" s="108" t="s">
        <v>6992</v>
      </c>
      <c r="AB1939" s="97" t="s">
        <v>6992</v>
      </c>
      <c r="AC1939" s="108" t="s">
        <v>3608</v>
      </c>
      <c r="AD1939" s="97" t="s">
        <v>3608</v>
      </c>
      <c r="AE1939" s="31"/>
    </row>
    <row r="1940" spans="2:31" x14ac:dyDescent="0.25">
      <c r="B1940" s="55">
        <v>1936</v>
      </c>
      <c r="C1940" s="4">
        <v>0</v>
      </c>
      <c r="D1940" s="4">
        <v>0</v>
      </c>
      <c r="E1940" s="4">
        <v>0</v>
      </c>
      <c r="F1940" s="5">
        <v>0</v>
      </c>
      <c r="G1940" s="5">
        <v>0</v>
      </c>
      <c r="H1940" s="4">
        <v>0</v>
      </c>
      <c r="I1940" s="4" t="s">
        <v>490</v>
      </c>
      <c r="J1940" s="4" t="s">
        <v>3601</v>
      </c>
      <c r="K1940" s="4" t="s">
        <v>3602</v>
      </c>
      <c r="L1940" s="5">
        <v>0</v>
      </c>
      <c r="M1940" s="4" t="s">
        <v>27</v>
      </c>
      <c r="N1940" s="4">
        <v>0</v>
      </c>
      <c r="O1940" s="56" t="s">
        <v>24</v>
      </c>
      <c r="P1940" s="66" t="s">
        <v>3702</v>
      </c>
      <c r="Q1940" s="5" t="s">
        <v>3703</v>
      </c>
      <c r="R1940" s="5" t="s">
        <v>3704</v>
      </c>
      <c r="S1940" s="56">
        <v>47294245</v>
      </c>
      <c r="T1940" s="98" t="s">
        <v>4805</v>
      </c>
      <c r="U1940" s="4" t="s">
        <v>3705</v>
      </c>
      <c r="V1940" s="35">
        <v>0</v>
      </c>
      <c r="W1940" s="32">
        <v>1</v>
      </c>
      <c r="X1940" s="145" t="s">
        <v>7002</v>
      </c>
      <c r="Y1940" s="4" t="s">
        <v>25</v>
      </c>
      <c r="Z1940" s="97" t="s">
        <v>255</v>
      </c>
      <c r="AA1940" s="108" t="s">
        <v>6992</v>
      </c>
      <c r="AB1940" s="97" t="s">
        <v>6992</v>
      </c>
      <c r="AC1940" s="108" t="s">
        <v>3608</v>
      </c>
      <c r="AD1940" s="97" t="s">
        <v>3608</v>
      </c>
      <c r="AE1940" s="31"/>
    </row>
    <row r="1941" spans="2:31" x14ac:dyDescent="0.25">
      <c r="B1941" s="111">
        <v>1937</v>
      </c>
      <c r="C1941" s="4">
        <v>0</v>
      </c>
      <c r="D1941" s="4">
        <v>0</v>
      </c>
      <c r="E1941" s="4">
        <v>0</v>
      </c>
      <c r="F1941" s="5">
        <v>0</v>
      </c>
      <c r="G1941" s="5">
        <v>0</v>
      </c>
      <c r="H1941" s="4">
        <v>0</v>
      </c>
      <c r="I1941" s="4" t="s">
        <v>490</v>
      </c>
      <c r="J1941" s="4" t="s">
        <v>3601</v>
      </c>
      <c r="K1941" s="4" t="s">
        <v>3602</v>
      </c>
      <c r="L1941" s="5">
        <v>0</v>
      </c>
      <c r="M1941" s="4" t="s">
        <v>27</v>
      </c>
      <c r="N1941" s="4">
        <v>0</v>
      </c>
      <c r="O1941" s="56" t="s">
        <v>24</v>
      </c>
      <c r="P1941" s="66" t="s">
        <v>3706</v>
      </c>
      <c r="Q1941" s="5" t="s">
        <v>2660</v>
      </c>
      <c r="R1941" s="5" t="s">
        <v>318</v>
      </c>
      <c r="S1941" s="56">
        <v>15293077</v>
      </c>
      <c r="T1941" s="98" t="s">
        <v>4805</v>
      </c>
      <c r="U1941" s="4" t="s">
        <v>3707</v>
      </c>
      <c r="V1941" s="35">
        <v>0</v>
      </c>
      <c r="W1941" s="32">
        <v>1</v>
      </c>
      <c r="X1941" s="145" t="s">
        <v>7002</v>
      </c>
      <c r="Y1941" s="4" t="s">
        <v>25</v>
      </c>
      <c r="Z1941" s="97" t="s">
        <v>255</v>
      </c>
      <c r="AA1941" s="108" t="s">
        <v>6992</v>
      </c>
      <c r="AB1941" s="97" t="s">
        <v>6992</v>
      </c>
      <c r="AC1941" s="108" t="s">
        <v>3608</v>
      </c>
      <c r="AD1941" s="97" t="s">
        <v>3608</v>
      </c>
      <c r="AE1941" s="31"/>
    </row>
    <row r="1942" spans="2:31" x14ac:dyDescent="0.25">
      <c r="B1942" s="55">
        <v>1938</v>
      </c>
      <c r="C1942" s="4">
        <v>0</v>
      </c>
      <c r="D1942" s="4">
        <v>0</v>
      </c>
      <c r="E1942" s="4">
        <v>0</v>
      </c>
      <c r="F1942" s="5">
        <v>0</v>
      </c>
      <c r="G1942" s="5">
        <v>0</v>
      </c>
      <c r="H1942" s="4">
        <v>0</v>
      </c>
      <c r="I1942" s="4" t="s">
        <v>490</v>
      </c>
      <c r="J1942" s="4" t="s">
        <v>3601</v>
      </c>
      <c r="K1942" s="4" t="s">
        <v>3602</v>
      </c>
      <c r="L1942" s="5">
        <v>0</v>
      </c>
      <c r="M1942" s="4" t="s">
        <v>27</v>
      </c>
      <c r="N1942" s="4">
        <v>0</v>
      </c>
      <c r="O1942" s="56" t="s">
        <v>24</v>
      </c>
      <c r="P1942" s="66" t="s">
        <v>3708</v>
      </c>
      <c r="Q1942" s="5" t="s">
        <v>3709</v>
      </c>
      <c r="R1942" s="5" t="s">
        <v>3710</v>
      </c>
      <c r="S1942" s="56" t="s">
        <v>3711</v>
      </c>
      <c r="T1942" s="98" t="s">
        <v>4805</v>
      </c>
      <c r="U1942" s="4" t="s">
        <v>3712</v>
      </c>
      <c r="V1942" s="35">
        <v>0</v>
      </c>
      <c r="W1942" s="32">
        <v>1</v>
      </c>
      <c r="X1942" s="145" t="s">
        <v>7002</v>
      </c>
      <c r="Y1942" s="4" t="s">
        <v>25</v>
      </c>
      <c r="Z1942" s="97" t="s">
        <v>255</v>
      </c>
      <c r="AA1942" s="108" t="s">
        <v>6992</v>
      </c>
      <c r="AB1942" s="97" t="s">
        <v>6992</v>
      </c>
      <c r="AC1942" s="108" t="s">
        <v>3608</v>
      </c>
      <c r="AD1942" s="97" t="s">
        <v>3608</v>
      </c>
      <c r="AE1942" s="31"/>
    </row>
    <row r="1943" spans="2:31" x14ac:dyDescent="0.25">
      <c r="B1943" s="55">
        <v>1939</v>
      </c>
      <c r="C1943" s="4">
        <v>0</v>
      </c>
      <c r="D1943" s="4">
        <v>0</v>
      </c>
      <c r="E1943" s="4">
        <v>0</v>
      </c>
      <c r="F1943" s="5">
        <v>0</v>
      </c>
      <c r="G1943" s="5">
        <v>0</v>
      </c>
      <c r="H1943" s="4">
        <v>0</v>
      </c>
      <c r="I1943" s="4" t="s">
        <v>490</v>
      </c>
      <c r="J1943" s="4" t="s">
        <v>3601</v>
      </c>
      <c r="K1943" s="4" t="s">
        <v>3602</v>
      </c>
      <c r="L1943" s="5">
        <v>0</v>
      </c>
      <c r="M1943" s="4" t="s">
        <v>27</v>
      </c>
      <c r="N1943" s="4">
        <v>0</v>
      </c>
      <c r="O1943" s="56" t="s">
        <v>563</v>
      </c>
      <c r="P1943" s="66" t="s">
        <v>1337</v>
      </c>
      <c r="Q1943" s="5" t="s">
        <v>3713</v>
      </c>
      <c r="R1943" s="5" t="s">
        <v>907</v>
      </c>
      <c r="S1943" s="56">
        <v>15192998</v>
      </c>
      <c r="T1943" s="98" t="s">
        <v>4805</v>
      </c>
      <c r="U1943" s="4" t="s">
        <v>3714</v>
      </c>
      <c r="V1943" s="35">
        <v>0</v>
      </c>
      <c r="W1943" s="32">
        <v>1</v>
      </c>
      <c r="X1943" s="145" t="s">
        <v>7002</v>
      </c>
      <c r="Y1943" s="4" t="s">
        <v>25</v>
      </c>
      <c r="Z1943" s="97" t="s">
        <v>255</v>
      </c>
      <c r="AA1943" s="108" t="s">
        <v>6992</v>
      </c>
      <c r="AB1943" s="97" t="s">
        <v>6992</v>
      </c>
      <c r="AC1943" s="108" t="s">
        <v>3608</v>
      </c>
      <c r="AD1943" s="97" t="s">
        <v>3608</v>
      </c>
      <c r="AE1943" s="31"/>
    </row>
    <row r="1944" spans="2:31" x14ac:dyDescent="0.25">
      <c r="B1944" s="55">
        <v>1940</v>
      </c>
      <c r="C1944" s="4">
        <v>0</v>
      </c>
      <c r="D1944" s="4">
        <v>0</v>
      </c>
      <c r="E1944" s="4">
        <v>0</v>
      </c>
      <c r="F1944" s="5">
        <v>0</v>
      </c>
      <c r="G1944" s="5">
        <v>0</v>
      </c>
      <c r="H1944" s="4">
        <v>0</v>
      </c>
      <c r="I1944" s="4" t="s">
        <v>490</v>
      </c>
      <c r="J1944" s="4" t="s">
        <v>3601</v>
      </c>
      <c r="K1944" s="4" t="s">
        <v>3602</v>
      </c>
      <c r="L1944" s="5">
        <v>0</v>
      </c>
      <c r="M1944" s="4" t="s">
        <v>27</v>
      </c>
      <c r="N1944" s="4">
        <v>0</v>
      </c>
      <c r="O1944" s="56" t="s">
        <v>24</v>
      </c>
      <c r="P1944" s="66" t="s">
        <v>3715</v>
      </c>
      <c r="Q1944" s="5" t="s">
        <v>543</v>
      </c>
      <c r="R1944" s="5" t="s">
        <v>3716</v>
      </c>
      <c r="S1944" s="56">
        <v>42983351</v>
      </c>
      <c r="T1944" s="98" t="s">
        <v>4805</v>
      </c>
      <c r="U1944" s="4" t="s">
        <v>3717</v>
      </c>
      <c r="V1944" s="35">
        <v>0</v>
      </c>
      <c r="W1944" s="32">
        <v>1</v>
      </c>
      <c r="X1944" s="145" t="s">
        <v>7002</v>
      </c>
      <c r="Y1944" s="4" t="s">
        <v>25</v>
      </c>
      <c r="Z1944" s="97" t="s">
        <v>255</v>
      </c>
      <c r="AA1944" s="108" t="s">
        <v>6992</v>
      </c>
      <c r="AB1944" s="97" t="s">
        <v>6992</v>
      </c>
      <c r="AC1944" s="108" t="s">
        <v>3608</v>
      </c>
      <c r="AD1944" s="97" t="s">
        <v>3608</v>
      </c>
      <c r="AE1944" s="31"/>
    </row>
    <row r="1945" spans="2:31" x14ac:dyDescent="0.25">
      <c r="B1945" s="55">
        <v>1941</v>
      </c>
      <c r="C1945" s="4">
        <v>0</v>
      </c>
      <c r="D1945" s="4">
        <v>0</v>
      </c>
      <c r="E1945" s="4">
        <v>0</v>
      </c>
      <c r="F1945" s="5">
        <v>0</v>
      </c>
      <c r="G1945" s="5">
        <v>0</v>
      </c>
      <c r="H1945" s="4">
        <v>0</v>
      </c>
      <c r="I1945" s="4" t="s">
        <v>490</v>
      </c>
      <c r="J1945" s="4" t="s">
        <v>3601</v>
      </c>
      <c r="K1945" s="4" t="s">
        <v>3602</v>
      </c>
      <c r="L1945" s="5">
        <v>0</v>
      </c>
      <c r="M1945" s="4" t="s">
        <v>27</v>
      </c>
      <c r="N1945" s="4">
        <v>0</v>
      </c>
      <c r="O1945" s="56" t="s">
        <v>24</v>
      </c>
      <c r="P1945" s="66" t="s">
        <v>3718</v>
      </c>
      <c r="Q1945" s="5" t="s">
        <v>3719</v>
      </c>
      <c r="R1945" s="5" t="s">
        <v>3720</v>
      </c>
      <c r="S1945" s="56">
        <v>15292129</v>
      </c>
      <c r="T1945" s="98" t="s">
        <v>4805</v>
      </c>
      <c r="U1945" s="4" t="s">
        <v>3721</v>
      </c>
      <c r="V1945" s="35">
        <v>0</v>
      </c>
      <c r="W1945" s="32">
        <v>1</v>
      </c>
      <c r="X1945" s="145" t="s">
        <v>7002</v>
      </c>
      <c r="Y1945" s="4" t="s">
        <v>25</v>
      </c>
      <c r="Z1945" s="97" t="s">
        <v>255</v>
      </c>
      <c r="AA1945" s="108" t="s">
        <v>6992</v>
      </c>
      <c r="AB1945" s="97" t="s">
        <v>6992</v>
      </c>
      <c r="AC1945" s="108" t="s">
        <v>3608</v>
      </c>
      <c r="AD1945" s="97" t="s">
        <v>3608</v>
      </c>
      <c r="AE1945" s="31"/>
    </row>
    <row r="1946" spans="2:31" x14ac:dyDescent="0.25">
      <c r="B1946" s="55">
        <v>1942</v>
      </c>
      <c r="C1946" s="4">
        <v>0</v>
      </c>
      <c r="D1946" s="4">
        <v>0</v>
      </c>
      <c r="E1946" s="4">
        <v>0</v>
      </c>
      <c r="F1946" s="5">
        <v>0</v>
      </c>
      <c r="G1946" s="5">
        <v>0</v>
      </c>
      <c r="H1946" s="4">
        <v>0</v>
      </c>
      <c r="I1946" s="4" t="s">
        <v>490</v>
      </c>
      <c r="J1946" s="4" t="s">
        <v>3601</v>
      </c>
      <c r="K1946" s="4" t="s">
        <v>3602</v>
      </c>
      <c r="L1946" s="5">
        <v>0</v>
      </c>
      <c r="M1946" s="4" t="s">
        <v>27</v>
      </c>
      <c r="N1946" s="4">
        <v>0</v>
      </c>
      <c r="O1946" s="56" t="s">
        <v>563</v>
      </c>
      <c r="P1946" s="66" t="s">
        <v>2193</v>
      </c>
      <c r="Q1946" s="5" t="s">
        <v>2826</v>
      </c>
      <c r="R1946" s="5" t="s">
        <v>7017</v>
      </c>
      <c r="S1946" s="56">
        <v>15291739</v>
      </c>
      <c r="T1946" s="98" t="s">
        <v>4805</v>
      </c>
      <c r="U1946" s="4" t="s">
        <v>3722</v>
      </c>
      <c r="V1946" s="35">
        <v>0</v>
      </c>
      <c r="W1946" s="32">
        <v>1</v>
      </c>
      <c r="X1946" s="145" t="s">
        <v>7002</v>
      </c>
      <c r="Y1946" s="4" t="s">
        <v>25</v>
      </c>
      <c r="Z1946" s="97" t="s">
        <v>255</v>
      </c>
      <c r="AA1946" s="108" t="s">
        <v>6992</v>
      </c>
      <c r="AB1946" s="97" t="s">
        <v>6992</v>
      </c>
      <c r="AC1946" s="108" t="s">
        <v>3608</v>
      </c>
      <c r="AD1946" s="97" t="s">
        <v>3608</v>
      </c>
      <c r="AE1946" s="31"/>
    </row>
    <row r="1947" spans="2:31" x14ac:dyDescent="0.25">
      <c r="B1947" s="55">
        <v>1943</v>
      </c>
      <c r="C1947" s="4">
        <v>0</v>
      </c>
      <c r="D1947" s="4">
        <v>0</v>
      </c>
      <c r="E1947" s="4">
        <v>0</v>
      </c>
      <c r="F1947" s="5">
        <v>0</v>
      </c>
      <c r="G1947" s="5">
        <v>0</v>
      </c>
      <c r="H1947" s="4">
        <v>0</v>
      </c>
      <c r="I1947" s="4" t="s">
        <v>490</v>
      </c>
      <c r="J1947" s="4" t="s">
        <v>3601</v>
      </c>
      <c r="K1947" s="4" t="s">
        <v>3602</v>
      </c>
      <c r="L1947" s="5">
        <v>0</v>
      </c>
      <c r="M1947" s="4" t="s">
        <v>27</v>
      </c>
      <c r="N1947" s="4">
        <v>0</v>
      </c>
      <c r="O1947" s="56" t="s">
        <v>24</v>
      </c>
      <c r="P1947" s="66" t="s">
        <v>3724</v>
      </c>
      <c r="Q1947" s="5" t="s">
        <v>1014</v>
      </c>
      <c r="R1947" s="5" t="s">
        <v>479</v>
      </c>
      <c r="S1947" s="56">
        <v>80329026</v>
      </c>
      <c r="T1947" s="98" t="s">
        <v>4805</v>
      </c>
      <c r="U1947" s="4" t="s">
        <v>3725</v>
      </c>
      <c r="V1947" s="35">
        <v>0</v>
      </c>
      <c r="W1947" s="32">
        <v>1</v>
      </c>
      <c r="X1947" s="145" t="s">
        <v>7002</v>
      </c>
      <c r="Y1947" s="4" t="s">
        <v>25</v>
      </c>
      <c r="Z1947" s="97" t="s">
        <v>255</v>
      </c>
      <c r="AA1947" s="108" t="s">
        <v>6992</v>
      </c>
      <c r="AB1947" s="97" t="s">
        <v>6992</v>
      </c>
      <c r="AC1947" s="108" t="s">
        <v>3608</v>
      </c>
      <c r="AD1947" s="97" t="s">
        <v>3608</v>
      </c>
      <c r="AE1947" s="31"/>
    </row>
    <row r="1948" spans="2:31" x14ac:dyDescent="0.25">
      <c r="B1948" s="55">
        <v>1944</v>
      </c>
      <c r="C1948" s="4">
        <v>0</v>
      </c>
      <c r="D1948" s="4">
        <v>0</v>
      </c>
      <c r="E1948" s="4">
        <v>0</v>
      </c>
      <c r="F1948" s="5">
        <v>0</v>
      </c>
      <c r="G1948" s="5">
        <v>0</v>
      </c>
      <c r="H1948" s="4">
        <v>0</v>
      </c>
      <c r="I1948" s="4" t="s">
        <v>490</v>
      </c>
      <c r="J1948" s="4" t="s">
        <v>3601</v>
      </c>
      <c r="K1948" s="4" t="s">
        <v>3602</v>
      </c>
      <c r="L1948" s="5">
        <v>0</v>
      </c>
      <c r="M1948" s="4" t="s">
        <v>27</v>
      </c>
      <c r="N1948" s="4">
        <v>0</v>
      </c>
      <c r="O1948" s="56" t="s">
        <v>3676</v>
      </c>
      <c r="P1948" s="66" t="s">
        <v>3726</v>
      </c>
      <c r="Q1948" s="5" t="s">
        <v>3727</v>
      </c>
      <c r="R1948" s="5" t="s">
        <v>3728</v>
      </c>
      <c r="S1948" s="56">
        <v>6715937</v>
      </c>
      <c r="T1948" s="98" t="s">
        <v>4805</v>
      </c>
      <c r="U1948" s="4" t="s">
        <v>3729</v>
      </c>
      <c r="V1948" s="35">
        <v>0</v>
      </c>
      <c r="W1948" s="32">
        <v>1</v>
      </c>
      <c r="X1948" s="145" t="s">
        <v>7002</v>
      </c>
      <c r="Y1948" s="4" t="s">
        <v>25</v>
      </c>
      <c r="Z1948" s="97" t="s">
        <v>255</v>
      </c>
      <c r="AA1948" s="108" t="s">
        <v>6992</v>
      </c>
      <c r="AB1948" s="97" t="s">
        <v>6992</v>
      </c>
      <c r="AC1948" s="108" t="s">
        <v>3608</v>
      </c>
      <c r="AD1948" s="97" t="s">
        <v>3608</v>
      </c>
      <c r="AE1948" s="31"/>
    </row>
    <row r="1949" spans="2:31" x14ac:dyDescent="0.25">
      <c r="B1949" s="111">
        <v>1945</v>
      </c>
      <c r="C1949" s="4">
        <v>0</v>
      </c>
      <c r="D1949" s="4">
        <v>0</v>
      </c>
      <c r="E1949" s="4">
        <v>0</v>
      </c>
      <c r="F1949" s="5">
        <v>0</v>
      </c>
      <c r="G1949" s="5">
        <v>0</v>
      </c>
      <c r="H1949" s="4">
        <v>0</v>
      </c>
      <c r="I1949" s="4" t="s">
        <v>490</v>
      </c>
      <c r="J1949" s="4" t="s">
        <v>3601</v>
      </c>
      <c r="K1949" s="4" t="s">
        <v>3602</v>
      </c>
      <c r="L1949" s="5">
        <v>0</v>
      </c>
      <c r="M1949" s="4" t="s">
        <v>27</v>
      </c>
      <c r="N1949" s="4">
        <v>0</v>
      </c>
      <c r="O1949" s="56" t="s">
        <v>24</v>
      </c>
      <c r="P1949" s="66" t="s">
        <v>3730</v>
      </c>
      <c r="Q1949" s="5" t="s">
        <v>854</v>
      </c>
      <c r="R1949" s="5" t="s">
        <v>1940</v>
      </c>
      <c r="S1949" s="56" t="s">
        <v>3731</v>
      </c>
      <c r="T1949" s="98" t="s">
        <v>4805</v>
      </c>
      <c r="U1949" s="4" t="s">
        <v>3732</v>
      </c>
      <c r="V1949" s="35">
        <v>0</v>
      </c>
      <c r="W1949" s="32">
        <v>1</v>
      </c>
      <c r="X1949" s="145" t="s">
        <v>7002</v>
      </c>
      <c r="Y1949" s="4" t="s">
        <v>25</v>
      </c>
      <c r="Z1949" s="97" t="s">
        <v>255</v>
      </c>
      <c r="AA1949" s="108" t="s">
        <v>6992</v>
      </c>
      <c r="AB1949" s="97" t="s">
        <v>6992</v>
      </c>
      <c r="AC1949" s="108" t="s">
        <v>3608</v>
      </c>
      <c r="AD1949" s="97" t="s">
        <v>3608</v>
      </c>
      <c r="AE1949" s="31"/>
    </row>
    <row r="1950" spans="2:31" x14ac:dyDescent="0.25">
      <c r="B1950" s="55">
        <v>1946</v>
      </c>
      <c r="C1950" s="4">
        <v>0</v>
      </c>
      <c r="D1950" s="4">
        <v>0</v>
      </c>
      <c r="E1950" s="4">
        <v>0</v>
      </c>
      <c r="F1950" s="5">
        <v>0</v>
      </c>
      <c r="G1950" s="5">
        <v>0</v>
      </c>
      <c r="H1950" s="4">
        <v>0</v>
      </c>
      <c r="I1950" s="4" t="s">
        <v>490</v>
      </c>
      <c r="J1950" s="4" t="s">
        <v>3601</v>
      </c>
      <c r="K1950" s="4" t="s">
        <v>3602</v>
      </c>
      <c r="L1950" s="5">
        <v>0</v>
      </c>
      <c r="M1950" s="4" t="s">
        <v>27</v>
      </c>
      <c r="N1950" s="4">
        <v>0</v>
      </c>
      <c r="O1950" s="56" t="s">
        <v>24</v>
      </c>
      <c r="P1950" s="66" t="s">
        <v>7018</v>
      </c>
      <c r="Q1950" s="5" t="s">
        <v>7019</v>
      </c>
      <c r="R1950" s="5" t="s">
        <v>3733</v>
      </c>
      <c r="S1950" s="56">
        <v>40620243</v>
      </c>
      <c r="T1950" s="98" t="s">
        <v>4805</v>
      </c>
      <c r="U1950" s="4" t="s">
        <v>3734</v>
      </c>
      <c r="V1950" s="35">
        <v>0</v>
      </c>
      <c r="W1950" s="32">
        <v>1</v>
      </c>
      <c r="X1950" s="145" t="s">
        <v>255</v>
      </c>
      <c r="Y1950" s="4" t="s">
        <v>255</v>
      </c>
      <c r="Z1950" s="97" t="s">
        <v>255</v>
      </c>
      <c r="AA1950" s="108" t="s">
        <v>6992</v>
      </c>
      <c r="AB1950" s="97" t="s">
        <v>6992</v>
      </c>
      <c r="AC1950" s="108" t="s">
        <v>3608</v>
      </c>
      <c r="AD1950" s="97" t="s">
        <v>3608</v>
      </c>
      <c r="AE1950" s="31"/>
    </row>
    <row r="1951" spans="2:31" x14ac:dyDescent="0.25">
      <c r="B1951" s="55">
        <v>1947</v>
      </c>
      <c r="C1951" s="4">
        <v>0</v>
      </c>
      <c r="D1951" s="4">
        <v>0</v>
      </c>
      <c r="E1951" s="4">
        <v>0</v>
      </c>
      <c r="F1951" s="5">
        <v>0</v>
      </c>
      <c r="G1951" s="5">
        <v>0</v>
      </c>
      <c r="H1951" s="4">
        <v>0</v>
      </c>
      <c r="I1951" s="4" t="s">
        <v>490</v>
      </c>
      <c r="J1951" s="4" t="s">
        <v>3601</v>
      </c>
      <c r="K1951" s="4" t="s">
        <v>3602</v>
      </c>
      <c r="L1951" s="5">
        <v>0</v>
      </c>
      <c r="M1951" s="4" t="s">
        <v>27</v>
      </c>
      <c r="N1951" s="4">
        <v>0</v>
      </c>
      <c r="O1951" s="56" t="s">
        <v>3676</v>
      </c>
      <c r="P1951" s="66" t="s">
        <v>3735</v>
      </c>
      <c r="Q1951" s="5" t="s">
        <v>3736</v>
      </c>
      <c r="R1951" s="5" t="s">
        <v>126</v>
      </c>
      <c r="S1951" s="56" t="s">
        <v>3737</v>
      </c>
      <c r="T1951" s="98" t="s">
        <v>4805</v>
      </c>
      <c r="U1951" s="4" t="s">
        <v>3738</v>
      </c>
      <c r="V1951" s="35">
        <v>0</v>
      </c>
      <c r="W1951" s="32">
        <v>1</v>
      </c>
      <c r="X1951" s="145" t="s">
        <v>7002</v>
      </c>
      <c r="Y1951" s="4" t="s">
        <v>25</v>
      </c>
      <c r="Z1951" s="97" t="s">
        <v>255</v>
      </c>
      <c r="AA1951" s="108" t="s">
        <v>6992</v>
      </c>
      <c r="AB1951" s="97" t="s">
        <v>6992</v>
      </c>
      <c r="AC1951" s="108" t="s">
        <v>3608</v>
      </c>
      <c r="AD1951" s="97" t="s">
        <v>3608</v>
      </c>
      <c r="AE1951" s="31"/>
    </row>
    <row r="1952" spans="2:31" x14ac:dyDescent="0.25">
      <c r="B1952" s="55">
        <v>1948</v>
      </c>
      <c r="C1952" s="4">
        <v>0</v>
      </c>
      <c r="D1952" s="4">
        <v>0</v>
      </c>
      <c r="E1952" s="4">
        <v>0</v>
      </c>
      <c r="F1952" s="5">
        <v>0</v>
      </c>
      <c r="G1952" s="5">
        <v>0</v>
      </c>
      <c r="H1952" s="4">
        <v>0</v>
      </c>
      <c r="I1952" s="4" t="s">
        <v>490</v>
      </c>
      <c r="J1952" s="4" t="s">
        <v>3601</v>
      </c>
      <c r="K1952" s="4" t="s">
        <v>3602</v>
      </c>
      <c r="L1952" s="5">
        <v>0</v>
      </c>
      <c r="M1952" s="4" t="s">
        <v>27</v>
      </c>
      <c r="N1952" s="4">
        <v>0</v>
      </c>
      <c r="O1952" s="56" t="s">
        <v>24</v>
      </c>
      <c r="P1952" s="66" t="s">
        <v>3739</v>
      </c>
      <c r="Q1952" s="5" t="s">
        <v>489</v>
      </c>
      <c r="R1952" s="5" t="s">
        <v>345</v>
      </c>
      <c r="S1952" s="56">
        <v>43409194</v>
      </c>
      <c r="T1952" s="98" t="s">
        <v>4805</v>
      </c>
      <c r="U1952" s="4" t="s">
        <v>3740</v>
      </c>
      <c r="V1952" s="35">
        <v>0</v>
      </c>
      <c r="W1952" s="32">
        <v>1</v>
      </c>
      <c r="X1952" s="145" t="s">
        <v>7002</v>
      </c>
      <c r="Y1952" s="4" t="s">
        <v>25</v>
      </c>
      <c r="Z1952" s="97" t="s">
        <v>255</v>
      </c>
      <c r="AA1952" s="108" t="s">
        <v>6992</v>
      </c>
      <c r="AB1952" s="97" t="s">
        <v>6992</v>
      </c>
      <c r="AC1952" s="108" t="s">
        <v>3608</v>
      </c>
      <c r="AD1952" s="97" t="s">
        <v>3608</v>
      </c>
      <c r="AE1952" s="31"/>
    </row>
    <row r="1953" spans="2:31" x14ac:dyDescent="0.25">
      <c r="B1953" s="55">
        <v>1949</v>
      </c>
      <c r="C1953" s="4">
        <v>0</v>
      </c>
      <c r="D1953" s="4">
        <v>0</v>
      </c>
      <c r="E1953" s="4">
        <v>0</v>
      </c>
      <c r="F1953" s="5">
        <v>0</v>
      </c>
      <c r="G1953" s="5">
        <v>0</v>
      </c>
      <c r="H1953" s="4">
        <v>0</v>
      </c>
      <c r="I1953" s="4" t="s">
        <v>490</v>
      </c>
      <c r="J1953" s="4" t="s">
        <v>3601</v>
      </c>
      <c r="K1953" s="4" t="s">
        <v>3602</v>
      </c>
      <c r="L1953" s="5">
        <v>0</v>
      </c>
      <c r="M1953" s="4" t="s">
        <v>27</v>
      </c>
      <c r="N1953" s="4">
        <v>0</v>
      </c>
      <c r="O1953" s="56" t="s">
        <v>3676</v>
      </c>
      <c r="P1953" s="66" t="s">
        <v>3741</v>
      </c>
      <c r="Q1953" s="5" t="s">
        <v>3742</v>
      </c>
      <c r="R1953" s="5" t="s">
        <v>3743</v>
      </c>
      <c r="S1953" s="56">
        <v>22495742</v>
      </c>
      <c r="T1953" s="98" t="s">
        <v>4805</v>
      </c>
      <c r="U1953" s="4" t="s">
        <v>3744</v>
      </c>
      <c r="V1953" s="35">
        <v>0</v>
      </c>
      <c r="W1953" s="32">
        <v>1</v>
      </c>
      <c r="X1953" s="145" t="s">
        <v>7002</v>
      </c>
      <c r="Y1953" s="4" t="s">
        <v>25</v>
      </c>
      <c r="Z1953" s="97" t="s">
        <v>255</v>
      </c>
      <c r="AA1953" s="108" t="s">
        <v>6992</v>
      </c>
      <c r="AB1953" s="97" t="s">
        <v>6992</v>
      </c>
      <c r="AC1953" s="108" t="s">
        <v>3608</v>
      </c>
      <c r="AD1953" s="97" t="s">
        <v>3608</v>
      </c>
      <c r="AE1953" s="31"/>
    </row>
    <row r="1954" spans="2:31" x14ac:dyDescent="0.25">
      <c r="B1954" s="55">
        <v>1950</v>
      </c>
      <c r="C1954" s="4">
        <v>0</v>
      </c>
      <c r="D1954" s="4">
        <v>0</v>
      </c>
      <c r="E1954" s="4">
        <v>0</v>
      </c>
      <c r="F1954" s="5">
        <v>0</v>
      </c>
      <c r="G1954" s="5">
        <v>0</v>
      </c>
      <c r="H1954" s="4">
        <v>0</v>
      </c>
      <c r="I1954" s="4" t="s">
        <v>490</v>
      </c>
      <c r="J1954" s="4" t="s">
        <v>3601</v>
      </c>
      <c r="K1954" s="4" t="s">
        <v>3602</v>
      </c>
      <c r="L1954" s="5">
        <v>0</v>
      </c>
      <c r="M1954" s="4" t="s">
        <v>27</v>
      </c>
      <c r="N1954" s="4">
        <v>0</v>
      </c>
      <c r="O1954" s="56" t="s">
        <v>24</v>
      </c>
      <c r="P1954" s="66" t="s">
        <v>3745</v>
      </c>
      <c r="Q1954" s="5" t="s">
        <v>3742</v>
      </c>
      <c r="R1954" s="5" t="s">
        <v>3743</v>
      </c>
      <c r="S1954" s="56" t="s">
        <v>3746</v>
      </c>
      <c r="T1954" s="98" t="s">
        <v>4805</v>
      </c>
      <c r="U1954" s="4" t="s">
        <v>3747</v>
      </c>
      <c r="V1954" s="35">
        <v>0</v>
      </c>
      <c r="W1954" s="32">
        <v>1</v>
      </c>
      <c r="X1954" s="145" t="s">
        <v>7002</v>
      </c>
      <c r="Y1954" s="4" t="s">
        <v>25</v>
      </c>
      <c r="Z1954" s="97" t="s">
        <v>255</v>
      </c>
      <c r="AA1954" s="108" t="s">
        <v>6992</v>
      </c>
      <c r="AB1954" s="97" t="s">
        <v>6992</v>
      </c>
      <c r="AC1954" s="108" t="s">
        <v>3608</v>
      </c>
      <c r="AD1954" s="97" t="s">
        <v>3608</v>
      </c>
      <c r="AE1954" s="31"/>
    </row>
    <row r="1955" spans="2:31" x14ac:dyDescent="0.25">
      <c r="B1955" s="55">
        <v>1951</v>
      </c>
      <c r="C1955" s="4">
        <v>0</v>
      </c>
      <c r="D1955" s="4">
        <v>0</v>
      </c>
      <c r="E1955" s="4">
        <v>0</v>
      </c>
      <c r="F1955" s="5">
        <v>0</v>
      </c>
      <c r="G1955" s="5">
        <v>0</v>
      </c>
      <c r="H1955" s="4">
        <v>0</v>
      </c>
      <c r="I1955" s="4" t="s">
        <v>490</v>
      </c>
      <c r="J1955" s="4" t="s">
        <v>3601</v>
      </c>
      <c r="K1955" s="4" t="s">
        <v>3602</v>
      </c>
      <c r="L1955" s="5">
        <v>0</v>
      </c>
      <c r="M1955" s="4" t="s">
        <v>27</v>
      </c>
      <c r="N1955" s="4">
        <v>0</v>
      </c>
      <c r="O1955" s="56" t="s">
        <v>3676</v>
      </c>
      <c r="P1955" s="66" t="s">
        <v>3748</v>
      </c>
      <c r="Q1955" s="5" t="s">
        <v>3749</v>
      </c>
      <c r="R1955" s="5" t="s">
        <v>3750</v>
      </c>
      <c r="S1955" s="56">
        <v>43398119</v>
      </c>
      <c r="T1955" s="98" t="s">
        <v>4805</v>
      </c>
      <c r="U1955" s="4" t="s">
        <v>3751</v>
      </c>
      <c r="V1955" s="35">
        <v>0</v>
      </c>
      <c r="W1955" s="32">
        <v>1</v>
      </c>
      <c r="X1955" s="145" t="s">
        <v>7002</v>
      </c>
      <c r="Y1955" s="4" t="s">
        <v>25</v>
      </c>
      <c r="Z1955" s="97" t="s">
        <v>255</v>
      </c>
      <c r="AA1955" s="108" t="s">
        <v>6992</v>
      </c>
      <c r="AB1955" s="97" t="s">
        <v>6992</v>
      </c>
      <c r="AC1955" s="108" t="s">
        <v>3608</v>
      </c>
      <c r="AD1955" s="97" t="s">
        <v>3608</v>
      </c>
      <c r="AE1955" s="31"/>
    </row>
    <row r="1956" spans="2:31" x14ac:dyDescent="0.25">
      <c r="B1956" s="55">
        <v>1952</v>
      </c>
      <c r="C1956" s="4">
        <v>0</v>
      </c>
      <c r="D1956" s="4">
        <v>0</v>
      </c>
      <c r="E1956" s="4">
        <v>0</v>
      </c>
      <c r="F1956" s="5">
        <v>0</v>
      </c>
      <c r="G1956" s="5">
        <v>0</v>
      </c>
      <c r="H1956" s="4">
        <v>0</v>
      </c>
      <c r="I1956" s="4" t="s">
        <v>490</v>
      </c>
      <c r="J1956" s="4" t="s">
        <v>3601</v>
      </c>
      <c r="K1956" s="4" t="s">
        <v>3602</v>
      </c>
      <c r="L1956" s="5">
        <v>0</v>
      </c>
      <c r="M1956" s="4" t="s">
        <v>27</v>
      </c>
      <c r="N1956" s="4">
        <v>0</v>
      </c>
      <c r="O1956" s="56" t="s">
        <v>3676</v>
      </c>
      <c r="P1956" s="66" t="s">
        <v>7020</v>
      </c>
      <c r="Q1956" s="5" t="s">
        <v>3752</v>
      </c>
      <c r="R1956" s="5" t="s">
        <v>3682</v>
      </c>
      <c r="S1956" s="56">
        <v>46240467</v>
      </c>
      <c r="T1956" s="98" t="s">
        <v>4805</v>
      </c>
      <c r="U1956" s="4" t="s">
        <v>3753</v>
      </c>
      <c r="V1956" s="35">
        <v>0</v>
      </c>
      <c r="W1956" s="32">
        <v>1</v>
      </c>
      <c r="X1956" s="145" t="s">
        <v>25</v>
      </c>
      <c r="Y1956" s="4" t="s">
        <v>25</v>
      </c>
      <c r="Z1956" s="97" t="s">
        <v>255</v>
      </c>
      <c r="AA1956" s="108" t="s">
        <v>6992</v>
      </c>
      <c r="AB1956" s="97" t="s">
        <v>6993</v>
      </c>
      <c r="AC1956" s="108" t="s">
        <v>3608</v>
      </c>
      <c r="AD1956" s="97" t="s">
        <v>3608</v>
      </c>
      <c r="AE1956" s="31"/>
    </row>
    <row r="1957" spans="2:31" x14ac:dyDescent="0.25">
      <c r="B1957" s="111">
        <v>1953</v>
      </c>
      <c r="C1957" s="4">
        <v>0</v>
      </c>
      <c r="D1957" s="4">
        <v>0</v>
      </c>
      <c r="E1957" s="4">
        <v>0</v>
      </c>
      <c r="F1957" s="5">
        <v>0</v>
      </c>
      <c r="G1957" s="5">
        <v>0</v>
      </c>
      <c r="H1957" s="4">
        <v>0</v>
      </c>
      <c r="I1957" s="4" t="s">
        <v>490</v>
      </c>
      <c r="J1957" s="4" t="s">
        <v>3601</v>
      </c>
      <c r="K1957" s="4" t="s">
        <v>3602</v>
      </c>
      <c r="L1957" s="5">
        <v>0</v>
      </c>
      <c r="M1957" s="4" t="s">
        <v>27</v>
      </c>
      <c r="N1957" s="4">
        <v>0</v>
      </c>
      <c r="O1957" s="56" t="s">
        <v>24</v>
      </c>
      <c r="P1957" s="66" t="s">
        <v>3754</v>
      </c>
      <c r="Q1957" s="5" t="s">
        <v>3755</v>
      </c>
      <c r="R1957" s="5" t="s">
        <v>972</v>
      </c>
      <c r="S1957" s="56">
        <v>46146283</v>
      </c>
      <c r="T1957" s="98" t="s">
        <v>4805</v>
      </c>
      <c r="U1957" s="4" t="s">
        <v>3756</v>
      </c>
      <c r="V1957" s="35">
        <v>0</v>
      </c>
      <c r="W1957" s="32">
        <v>1</v>
      </c>
      <c r="X1957" s="145" t="s">
        <v>7002</v>
      </c>
      <c r="Y1957" s="4" t="s">
        <v>25</v>
      </c>
      <c r="Z1957" s="97" t="s">
        <v>255</v>
      </c>
      <c r="AA1957" s="108" t="s">
        <v>6992</v>
      </c>
      <c r="AB1957" s="97" t="s">
        <v>6992</v>
      </c>
      <c r="AC1957" s="108" t="s">
        <v>3608</v>
      </c>
      <c r="AD1957" s="97" t="s">
        <v>3608</v>
      </c>
      <c r="AE1957" s="31"/>
    </row>
    <row r="1958" spans="2:31" x14ac:dyDescent="0.25">
      <c r="B1958" s="55">
        <v>1954</v>
      </c>
      <c r="C1958" s="4">
        <v>0</v>
      </c>
      <c r="D1958" s="4">
        <v>0</v>
      </c>
      <c r="E1958" s="4">
        <v>0</v>
      </c>
      <c r="F1958" s="5">
        <v>0</v>
      </c>
      <c r="G1958" s="5">
        <v>0</v>
      </c>
      <c r="H1958" s="4">
        <v>0</v>
      </c>
      <c r="I1958" s="4" t="s">
        <v>490</v>
      </c>
      <c r="J1958" s="4" t="s">
        <v>3601</v>
      </c>
      <c r="K1958" s="4" t="s">
        <v>3602</v>
      </c>
      <c r="L1958" s="5">
        <v>0</v>
      </c>
      <c r="M1958" s="4" t="s">
        <v>27</v>
      </c>
      <c r="N1958" s="4">
        <v>0</v>
      </c>
      <c r="O1958" s="56" t="s">
        <v>24</v>
      </c>
      <c r="P1958" s="66" t="s">
        <v>3757</v>
      </c>
      <c r="Q1958" s="5" t="s">
        <v>3758</v>
      </c>
      <c r="R1958" s="5" t="s">
        <v>3759</v>
      </c>
      <c r="S1958" s="56">
        <v>44020446</v>
      </c>
      <c r="T1958" s="98" t="s">
        <v>4805</v>
      </c>
      <c r="U1958" s="4" t="s">
        <v>3760</v>
      </c>
      <c r="V1958" s="35">
        <v>0</v>
      </c>
      <c r="W1958" s="32">
        <v>1</v>
      </c>
      <c r="X1958" s="145" t="s">
        <v>255</v>
      </c>
      <c r="Y1958" s="4" t="s">
        <v>255</v>
      </c>
      <c r="Z1958" s="97" t="s">
        <v>255</v>
      </c>
      <c r="AA1958" s="108" t="s">
        <v>6992</v>
      </c>
      <c r="AB1958" s="97" t="s">
        <v>6993</v>
      </c>
      <c r="AC1958" s="108" t="s">
        <v>3608</v>
      </c>
      <c r="AD1958" s="97" t="s">
        <v>3608</v>
      </c>
      <c r="AE1958" s="31" t="s">
        <v>7011</v>
      </c>
    </row>
    <row r="1959" spans="2:31" x14ac:dyDescent="0.25">
      <c r="B1959" s="55">
        <v>1955</v>
      </c>
      <c r="C1959" s="4">
        <v>0</v>
      </c>
      <c r="D1959" s="4">
        <v>0</v>
      </c>
      <c r="E1959" s="4">
        <v>0</v>
      </c>
      <c r="F1959" s="5">
        <v>0</v>
      </c>
      <c r="G1959" s="5">
        <v>0</v>
      </c>
      <c r="H1959" s="4">
        <v>0</v>
      </c>
      <c r="I1959" s="4" t="s">
        <v>490</v>
      </c>
      <c r="J1959" s="4" t="s">
        <v>3601</v>
      </c>
      <c r="K1959" s="4" t="s">
        <v>3602</v>
      </c>
      <c r="L1959" s="5">
        <v>0</v>
      </c>
      <c r="M1959" s="4" t="s">
        <v>27</v>
      </c>
      <c r="N1959" s="4">
        <v>0</v>
      </c>
      <c r="O1959" s="56" t="s">
        <v>24</v>
      </c>
      <c r="P1959" s="66" t="s">
        <v>3761</v>
      </c>
      <c r="Q1959" s="5" t="s">
        <v>3762</v>
      </c>
      <c r="R1959" s="5" t="s">
        <v>3763</v>
      </c>
      <c r="S1959" s="56" t="s">
        <v>3764</v>
      </c>
      <c r="T1959" s="98" t="s">
        <v>4805</v>
      </c>
      <c r="U1959" s="4" t="s">
        <v>3765</v>
      </c>
      <c r="V1959" s="35">
        <v>0</v>
      </c>
      <c r="W1959" s="32">
        <v>1</v>
      </c>
      <c r="X1959" s="145" t="s">
        <v>7002</v>
      </c>
      <c r="Y1959" s="4" t="s">
        <v>25</v>
      </c>
      <c r="Z1959" s="97" t="s">
        <v>255</v>
      </c>
      <c r="AA1959" s="108" t="s">
        <v>6992</v>
      </c>
      <c r="AB1959" s="97" t="s">
        <v>6992</v>
      </c>
      <c r="AC1959" s="108" t="s">
        <v>3608</v>
      </c>
      <c r="AD1959" s="97" t="s">
        <v>3608</v>
      </c>
      <c r="AE1959" s="31"/>
    </row>
    <row r="1960" spans="2:31" x14ac:dyDescent="0.25">
      <c r="B1960" s="55">
        <v>1956</v>
      </c>
      <c r="C1960" s="4">
        <v>0</v>
      </c>
      <c r="D1960" s="4">
        <v>0</v>
      </c>
      <c r="E1960" s="4">
        <v>0</v>
      </c>
      <c r="F1960" s="5">
        <v>0</v>
      </c>
      <c r="G1960" s="5">
        <v>0</v>
      </c>
      <c r="H1960" s="4">
        <v>0</v>
      </c>
      <c r="I1960" s="4" t="s">
        <v>490</v>
      </c>
      <c r="J1960" s="4" t="s">
        <v>3601</v>
      </c>
      <c r="K1960" s="4" t="s">
        <v>3602</v>
      </c>
      <c r="L1960" s="5">
        <v>0</v>
      </c>
      <c r="M1960" s="4" t="s">
        <v>27</v>
      </c>
      <c r="N1960" s="4">
        <v>0</v>
      </c>
      <c r="O1960" s="56" t="s">
        <v>3676</v>
      </c>
      <c r="P1960" s="66" t="s">
        <v>3766</v>
      </c>
      <c r="Q1960" s="5" t="s">
        <v>3767</v>
      </c>
      <c r="R1960" s="5" t="s">
        <v>3768</v>
      </c>
      <c r="S1960" s="56">
        <v>41954099</v>
      </c>
      <c r="T1960" s="98" t="s">
        <v>4805</v>
      </c>
      <c r="U1960" s="4" t="s">
        <v>3769</v>
      </c>
      <c r="V1960" s="35">
        <v>0</v>
      </c>
      <c r="W1960" s="32">
        <v>1</v>
      </c>
      <c r="X1960" s="145" t="s">
        <v>7002</v>
      </c>
      <c r="Y1960" s="4" t="s">
        <v>25</v>
      </c>
      <c r="Z1960" s="97" t="s">
        <v>255</v>
      </c>
      <c r="AA1960" s="108" t="s">
        <v>6992</v>
      </c>
      <c r="AB1960" s="97" t="s">
        <v>6992</v>
      </c>
      <c r="AC1960" s="108" t="s">
        <v>3608</v>
      </c>
      <c r="AD1960" s="97" t="s">
        <v>3608</v>
      </c>
      <c r="AE1960" s="31"/>
    </row>
    <row r="1961" spans="2:31" x14ac:dyDescent="0.25">
      <c r="B1961" s="55">
        <v>1957</v>
      </c>
      <c r="C1961" s="4">
        <v>0</v>
      </c>
      <c r="D1961" s="4">
        <v>0</v>
      </c>
      <c r="E1961" s="4">
        <v>0</v>
      </c>
      <c r="F1961" s="5">
        <v>0</v>
      </c>
      <c r="G1961" s="5">
        <v>0</v>
      </c>
      <c r="H1961" s="4">
        <v>0</v>
      </c>
      <c r="I1961" s="4" t="s">
        <v>490</v>
      </c>
      <c r="J1961" s="4" t="s">
        <v>3601</v>
      </c>
      <c r="K1961" s="4" t="s">
        <v>3602</v>
      </c>
      <c r="L1961" s="5">
        <v>0</v>
      </c>
      <c r="M1961" s="4" t="s">
        <v>27</v>
      </c>
      <c r="N1961" s="4">
        <v>0</v>
      </c>
      <c r="O1961" s="56" t="s">
        <v>3676</v>
      </c>
      <c r="P1961" s="66" t="s">
        <v>3770</v>
      </c>
      <c r="Q1961" s="5" t="s">
        <v>3771</v>
      </c>
      <c r="R1961" s="5" t="s">
        <v>3772</v>
      </c>
      <c r="S1961" s="56">
        <v>44361628</v>
      </c>
      <c r="T1961" s="98" t="s">
        <v>4805</v>
      </c>
      <c r="U1961" s="4" t="s">
        <v>3773</v>
      </c>
      <c r="V1961" s="35">
        <v>0</v>
      </c>
      <c r="W1961" s="32">
        <v>1</v>
      </c>
      <c r="X1961" s="145" t="s">
        <v>7002</v>
      </c>
      <c r="Y1961" s="4" t="s">
        <v>25</v>
      </c>
      <c r="Z1961" s="97" t="s">
        <v>255</v>
      </c>
      <c r="AA1961" s="108" t="s">
        <v>6992</v>
      </c>
      <c r="AB1961" s="97" t="s">
        <v>6992</v>
      </c>
      <c r="AC1961" s="108" t="s">
        <v>3608</v>
      </c>
      <c r="AD1961" s="97" t="s">
        <v>3608</v>
      </c>
      <c r="AE1961" s="31"/>
    </row>
    <row r="1962" spans="2:31" x14ac:dyDescent="0.25">
      <c r="B1962" s="55">
        <v>1958</v>
      </c>
      <c r="C1962" s="4">
        <v>0</v>
      </c>
      <c r="D1962" s="4">
        <v>0</v>
      </c>
      <c r="E1962" s="4">
        <v>0</v>
      </c>
      <c r="F1962" s="5">
        <v>0</v>
      </c>
      <c r="G1962" s="5">
        <v>0</v>
      </c>
      <c r="H1962" s="4">
        <v>0</v>
      </c>
      <c r="I1962" s="4" t="s">
        <v>490</v>
      </c>
      <c r="J1962" s="4" t="s">
        <v>3601</v>
      </c>
      <c r="K1962" s="4" t="s">
        <v>3602</v>
      </c>
      <c r="L1962" s="5">
        <v>0</v>
      </c>
      <c r="M1962" s="4" t="s">
        <v>27</v>
      </c>
      <c r="N1962" s="4">
        <v>0</v>
      </c>
      <c r="O1962" s="56" t="s">
        <v>563</v>
      </c>
      <c r="P1962" s="66" t="s">
        <v>3774</v>
      </c>
      <c r="Q1962" s="5" t="s">
        <v>3775</v>
      </c>
      <c r="R1962" s="5" t="s">
        <v>3776</v>
      </c>
      <c r="S1962" s="56">
        <v>80592932</v>
      </c>
      <c r="T1962" s="98" t="s">
        <v>4805</v>
      </c>
      <c r="U1962" s="4" t="s">
        <v>3777</v>
      </c>
      <c r="V1962" s="35">
        <v>0</v>
      </c>
      <c r="W1962" s="32">
        <v>1</v>
      </c>
      <c r="X1962" s="145" t="s">
        <v>7002</v>
      </c>
      <c r="Y1962" s="4" t="s">
        <v>25</v>
      </c>
      <c r="Z1962" s="97" t="s">
        <v>255</v>
      </c>
      <c r="AA1962" s="108" t="s">
        <v>6992</v>
      </c>
      <c r="AB1962" s="97" t="s">
        <v>6992</v>
      </c>
      <c r="AC1962" s="108" t="s">
        <v>3608</v>
      </c>
      <c r="AD1962" s="97" t="s">
        <v>3608</v>
      </c>
      <c r="AE1962" s="31"/>
    </row>
    <row r="1963" spans="2:31" x14ac:dyDescent="0.25">
      <c r="B1963" s="55">
        <v>1959</v>
      </c>
      <c r="C1963" s="4">
        <v>0</v>
      </c>
      <c r="D1963" s="4">
        <v>0</v>
      </c>
      <c r="E1963" s="4">
        <v>0</v>
      </c>
      <c r="F1963" s="5">
        <v>0</v>
      </c>
      <c r="G1963" s="5">
        <v>0</v>
      </c>
      <c r="H1963" s="4">
        <v>0</v>
      </c>
      <c r="I1963" s="4" t="s">
        <v>490</v>
      </c>
      <c r="J1963" s="4" t="s">
        <v>3601</v>
      </c>
      <c r="K1963" s="4" t="s">
        <v>3602</v>
      </c>
      <c r="L1963" s="5">
        <v>0</v>
      </c>
      <c r="M1963" s="4" t="s">
        <v>27</v>
      </c>
      <c r="N1963" s="4">
        <v>0</v>
      </c>
      <c r="O1963" s="56" t="s">
        <v>3676</v>
      </c>
      <c r="P1963" s="66" t="s">
        <v>3778</v>
      </c>
      <c r="Q1963" s="5" t="s">
        <v>3752</v>
      </c>
      <c r="R1963" s="5" t="s">
        <v>3779</v>
      </c>
      <c r="S1963" s="56">
        <v>45233532</v>
      </c>
      <c r="T1963" s="98" t="s">
        <v>4805</v>
      </c>
      <c r="U1963" s="4" t="s">
        <v>3780</v>
      </c>
      <c r="V1963" s="35">
        <v>0</v>
      </c>
      <c r="W1963" s="32">
        <v>1</v>
      </c>
      <c r="X1963" s="145" t="s">
        <v>7002</v>
      </c>
      <c r="Y1963" s="4" t="s">
        <v>25</v>
      </c>
      <c r="Z1963" s="97" t="s">
        <v>255</v>
      </c>
      <c r="AA1963" s="108" t="s">
        <v>6992</v>
      </c>
      <c r="AB1963" s="97" t="s">
        <v>6992</v>
      </c>
      <c r="AC1963" s="108" t="s">
        <v>3608</v>
      </c>
      <c r="AD1963" s="97" t="s">
        <v>3608</v>
      </c>
      <c r="AE1963" s="31"/>
    </row>
    <row r="1964" spans="2:31" x14ac:dyDescent="0.25">
      <c r="B1964" s="55">
        <v>1960</v>
      </c>
      <c r="C1964" s="4">
        <v>0</v>
      </c>
      <c r="D1964" s="4">
        <v>0</v>
      </c>
      <c r="E1964" s="4">
        <v>0</v>
      </c>
      <c r="F1964" s="5">
        <v>0</v>
      </c>
      <c r="G1964" s="5">
        <v>0</v>
      </c>
      <c r="H1964" s="4">
        <v>0</v>
      </c>
      <c r="I1964" s="4" t="s">
        <v>490</v>
      </c>
      <c r="J1964" s="4" t="s">
        <v>3601</v>
      </c>
      <c r="K1964" s="4" t="s">
        <v>3602</v>
      </c>
      <c r="L1964" s="5">
        <v>0</v>
      </c>
      <c r="M1964" s="4" t="s">
        <v>27</v>
      </c>
      <c r="N1964" s="4">
        <v>0</v>
      </c>
      <c r="O1964" s="56" t="s">
        <v>3676</v>
      </c>
      <c r="P1964" s="66" t="s">
        <v>3781</v>
      </c>
      <c r="Q1964" s="5" t="s">
        <v>3752</v>
      </c>
      <c r="R1964" s="5" t="s">
        <v>3779</v>
      </c>
      <c r="S1964" s="56">
        <v>41482840</v>
      </c>
      <c r="T1964" s="98" t="s">
        <v>4805</v>
      </c>
      <c r="U1964" s="4" t="s">
        <v>3782</v>
      </c>
      <c r="V1964" s="35">
        <v>0</v>
      </c>
      <c r="W1964" s="32">
        <v>1</v>
      </c>
      <c r="X1964" s="145" t="s">
        <v>7002</v>
      </c>
      <c r="Y1964" s="4" t="s">
        <v>25</v>
      </c>
      <c r="Z1964" s="97" t="s">
        <v>255</v>
      </c>
      <c r="AA1964" s="108" t="s">
        <v>6992</v>
      </c>
      <c r="AB1964" s="97" t="s">
        <v>6992</v>
      </c>
      <c r="AC1964" s="108" t="s">
        <v>3608</v>
      </c>
      <c r="AD1964" s="97" t="s">
        <v>3608</v>
      </c>
      <c r="AE1964" s="31"/>
    </row>
    <row r="1965" spans="2:31" x14ac:dyDescent="0.25">
      <c r="B1965" s="111">
        <v>1961</v>
      </c>
      <c r="C1965" s="4">
        <v>0</v>
      </c>
      <c r="D1965" s="4">
        <v>0</v>
      </c>
      <c r="E1965" s="4">
        <v>0</v>
      </c>
      <c r="F1965" s="5">
        <v>0</v>
      </c>
      <c r="G1965" s="5">
        <v>0</v>
      </c>
      <c r="H1965" s="4">
        <v>0</v>
      </c>
      <c r="I1965" s="4" t="s">
        <v>490</v>
      </c>
      <c r="J1965" s="4" t="s">
        <v>3601</v>
      </c>
      <c r="K1965" s="4" t="s">
        <v>3602</v>
      </c>
      <c r="L1965" s="5">
        <v>0</v>
      </c>
      <c r="M1965" s="4" t="s">
        <v>27</v>
      </c>
      <c r="N1965" s="4">
        <v>0</v>
      </c>
      <c r="O1965" s="56" t="s">
        <v>3676</v>
      </c>
      <c r="P1965" s="66" t="s">
        <v>3783</v>
      </c>
      <c r="Q1965" s="5" t="s">
        <v>3752</v>
      </c>
      <c r="R1965" s="5" t="s">
        <v>3779</v>
      </c>
      <c r="S1965" s="56">
        <v>41488217</v>
      </c>
      <c r="T1965" s="98" t="s">
        <v>4805</v>
      </c>
      <c r="U1965" s="4" t="s">
        <v>3784</v>
      </c>
      <c r="V1965" s="35">
        <v>0</v>
      </c>
      <c r="W1965" s="32">
        <v>1</v>
      </c>
      <c r="X1965" s="145" t="s">
        <v>255</v>
      </c>
      <c r="Y1965" s="4" t="s">
        <v>255</v>
      </c>
      <c r="Z1965" s="97" t="s">
        <v>255</v>
      </c>
      <c r="AA1965" s="108" t="s">
        <v>6992</v>
      </c>
      <c r="AB1965" s="97" t="s">
        <v>6992</v>
      </c>
      <c r="AC1965" s="108" t="s">
        <v>3608</v>
      </c>
      <c r="AD1965" s="97" t="s">
        <v>3608</v>
      </c>
      <c r="AE1965" s="31"/>
    </row>
    <row r="1966" spans="2:31" x14ac:dyDescent="0.25">
      <c r="B1966" s="55">
        <v>1962</v>
      </c>
      <c r="C1966" s="4">
        <v>0</v>
      </c>
      <c r="D1966" s="4">
        <v>0</v>
      </c>
      <c r="E1966" s="4">
        <v>0</v>
      </c>
      <c r="F1966" s="5">
        <v>0</v>
      </c>
      <c r="G1966" s="5">
        <v>0</v>
      </c>
      <c r="H1966" s="4">
        <v>0</v>
      </c>
      <c r="I1966" s="4" t="s">
        <v>490</v>
      </c>
      <c r="J1966" s="4" t="s">
        <v>3601</v>
      </c>
      <c r="K1966" s="4" t="s">
        <v>3602</v>
      </c>
      <c r="L1966" s="5">
        <v>0</v>
      </c>
      <c r="M1966" s="4" t="s">
        <v>27</v>
      </c>
      <c r="N1966" s="4">
        <v>0</v>
      </c>
      <c r="O1966" s="56" t="s">
        <v>562</v>
      </c>
      <c r="P1966" s="66" t="s">
        <v>3785</v>
      </c>
      <c r="Q1966" s="5" t="s">
        <v>3786</v>
      </c>
      <c r="R1966" s="5" t="s">
        <v>3787</v>
      </c>
      <c r="S1966" s="56">
        <v>15292649</v>
      </c>
      <c r="T1966" s="98" t="s">
        <v>4805</v>
      </c>
      <c r="U1966" s="4" t="s">
        <v>3788</v>
      </c>
      <c r="V1966" s="35">
        <v>0</v>
      </c>
      <c r="W1966" s="32">
        <v>0</v>
      </c>
      <c r="X1966" s="145" t="s">
        <v>255</v>
      </c>
      <c r="Y1966" s="4" t="s">
        <v>255</v>
      </c>
      <c r="Z1966" s="97" t="s">
        <v>255</v>
      </c>
      <c r="AA1966" s="108" t="s">
        <v>6992</v>
      </c>
      <c r="AB1966" s="97">
        <v>0</v>
      </c>
      <c r="AC1966" s="108" t="s">
        <v>3608</v>
      </c>
      <c r="AD1966" s="97" t="s">
        <v>3608</v>
      </c>
      <c r="AE1966" s="31" t="s">
        <v>7021</v>
      </c>
    </row>
    <row r="1967" spans="2:31" x14ac:dyDescent="0.25">
      <c r="B1967" s="55">
        <v>1963</v>
      </c>
      <c r="C1967" s="4">
        <v>0</v>
      </c>
      <c r="D1967" s="4">
        <v>0</v>
      </c>
      <c r="E1967" s="4">
        <v>0</v>
      </c>
      <c r="F1967" s="5">
        <v>0</v>
      </c>
      <c r="G1967" s="5">
        <v>0</v>
      </c>
      <c r="H1967" s="4">
        <v>0</v>
      </c>
      <c r="I1967" s="4" t="s">
        <v>490</v>
      </c>
      <c r="J1967" s="4" t="s">
        <v>3601</v>
      </c>
      <c r="K1967" s="4" t="s">
        <v>3602</v>
      </c>
      <c r="L1967" s="5">
        <v>0</v>
      </c>
      <c r="M1967" s="4" t="s">
        <v>27</v>
      </c>
      <c r="N1967" s="4">
        <v>0</v>
      </c>
      <c r="O1967" s="56" t="s">
        <v>24</v>
      </c>
      <c r="P1967" s="66" t="s">
        <v>3789</v>
      </c>
      <c r="Q1967" s="5" t="s">
        <v>2489</v>
      </c>
      <c r="R1967" s="5" t="s">
        <v>345</v>
      </c>
      <c r="S1967" s="56">
        <v>45319583</v>
      </c>
      <c r="T1967" s="98" t="s">
        <v>4805</v>
      </c>
      <c r="U1967" s="4" t="s">
        <v>3790</v>
      </c>
      <c r="V1967" s="35">
        <v>0</v>
      </c>
      <c r="W1967" s="32">
        <v>1</v>
      </c>
      <c r="X1967" s="145" t="s">
        <v>7002</v>
      </c>
      <c r="Y1967" s="4" t="s">
        <v>25</v>
      </c>
      <c r="Z1967" s="97" t="s">
        <v>255</v>
      </c>
      <c r="AA1967" s="108" t="s">
        <v>6992</v>
      </c>
      <c r="AB1967" s="97" t="s">
        <v>6992</v>
      </c>
      <c r="AC1967" s="108" t="s">
        <v>3608</v>
      </c>
      <c r="AD1967" s="97" t="s">
        <v>3608</v>
      </c>
      <c r="AE1967" s="31"/>
    </row>
    <row r="1968" spans="2:31" x14ac:dyDescent="0.25">
      <c r="B1968" s="55">
        <v>1964</v>
      </c>
      <c r="C1968" s="4">
        <v>0</v>
      </c>
      <c r="D1968" s="4">
        <v>0</v>
      </c>
      <c r="E1968" s="4">
        <v>0</v>
      </c>
      <c r="F1968" s="5">
        <v>0</v>
      </c>
      <c r="G1968" s="5">
        <v>0</v>
      </c>
      <c r="H1968" s="4">
        <v>0</v>
      </c>
      <c r="I1968" s="4" t="s">
        <v>490</v>
      </c>
      <c r="J1968" s="4" t="s">
        <v>3601</v>
      </c>
      <c r="K1968" s="4" t="s">
        <v>3602</v>
      </c>
      <c r="L1968" s="5">
        <v>0</v>
      </c>
      <c r="M1968" s="4" t="s">
        <v>27</v>
      </c>
      <c r="N1968" s="4">
        <v>0</v>
      </c>
      <c r="O1968" s="56" t="s">
        <v>3676</v>
      </c>
      <c r="P1968" s="66" t="s">
        <v>1655</v>
      </c>
      <c r="Q1968" s="5" t="s">
        <v>3791</v>
      </c>
      <c r="R1968" s="5" t="s">
        <v>121</v>
      </c>
      <c r="S1968" s="56">
        <v>15291351</v>
      </c>
      <c r="T1968" s="98" t="s">
        <v>4805</v>
      </c>
      <c r="U1968" s="4" t="s">
        <v>3792</v>
      </c>
      <c r="V1968" s="35">
        <v>0</v>
      </c>
      <c r="W1968" s="32">
        <v>1</v>
      </c>
      <c r="X1968" s="145" t="s">
        <v>7002</v>
      </c>
      <c r="Y1968" s="4" t="s">
        <v>25</v>
      </c>
      <c r="Z1968" s="97" t="s">
        <v>255</v>
      </c>
      <c r="AA1968" s="108" t="s">
        <v>6992</v>
      </c>
      <c r="AB1968" s="97" t="s">
        <v>6992</v>
      </c>
      <c r="AC1968" s="108" t="s">
        <v>3608</v>
      </c>
      <c r="AD1968" s="97" t="s">
        <v>3608</v>
      </c>
      <c r="AE1968" s="31"/>
    </row>
    <row r="1969" spans="2:31" x14ac:dyDescent="0.25">
      <c r="B1969" s="55">
        <v>1965</v>
      </c>
      <c r="C1969" s="4">
        <v>0</v>
      </c>
      <c r="D1969" s="4">
        <v>0</v>
      </c>
      <c r="E1969" s="4">
        <v>0</v>
      </c>
      <c r="F1969" s="5">
        <v>0</v>
      </c>
      <c r="G1969" s="5">
        <v>0</v>
      </c>
      <c r="H1969" s="4">
        <v>0</v>
      </c>
      <c r="I1969" s="4" t="s">
        <v>490</v>
      </c>
      <c r="J1969" s="4" t="s">
        <v>3601</v>
      </c>
      <c r="K1969" s="4" t="s">
        <v>3602</v>
      </c>
      <c r="L1969" s="5">
        <v>0</v>
      </c>
      <c r="M1969" s="4" t="s">
        <v>27</v>
      </c>
      <c r="N1969" s="4">
        <v>0</v>
      </c>
      <c r="O1969" s="56" t="s">
        <v>3608</v>
      </c>
      <c r="P1969" s="66" t="s">
        <v>3794</v>
      </c>
      <c r="Q1969" s="5" t="s">
        <v>2830</v>
      </c>
      <c r="R1969" s="5" t="s">
        <v>3685</v>
      </c>
      <c r="S1969" s="56">
        <v>43918603</v>
      </c>
      <c r="T1969" s="98" t="s">
        <v>4805</v>
      </c>
      <c r="U1969" s="4" t="s">
        <v>3795</v>
      </c>
      <c r="V1969" s="35">
        <v>0</v>
      </c>
      <c r="W1969" s="32">
        <v>1</v>
      </c>
      <c r="X1969" s="145" t="s">
        <v>7002</v>
      </c>
      <c r="Y1969" s="4" t="s">
        <v>25</v>
      </c>
      <c r="Z1969" s="97" t="s">
        <v>255</v>
      </c>
      <c r="AA1969" s="108" t="s">
        <v>6992</v>
      </c>
      <c r="AB1969" s="97" t="s">
        <v>6992</v>
      </c>
      <c r="AC1969" s="108" t="s">
        <v>3608</v>
      </c>
      <c r="AD1969" s="97" t="s">
        <v>3608</v>
      </c>
      <c r="AE1969" s="31"/>
    </row>
    <row r="1970" spans="2:31" x14ac:dyDescent="0.25">
      <c r="B1970" s="55">
        <v>1966</v>
      </c>
      <c r="C1970" s="4">
        <v>0</v>
      </c>
      <c r="D1970" s="4">
        <v>0</v>
      </c>
      <c r="E1970" s="4">
        <v>0</v>
      </c>
      <c r="F1970" s="5">
        <v>0</v>
      </c>
      <c r="G1970" s="5">
        <v>0</v>
      </c>
      <c r="H1970" s="4">
        <v>0</v>
      </c>
      <c r="I1970" s="4" t="s">
        <v>490</v>
      </c>
      <c r="J1970" s="4" t="s">
        <v>3601</v>
      </c>
      <c r="K1970" s="4" t="s">
        <v>3602</v>
      </c>
      <c r="L1970" s="5">
        <v>0</v>
      </c>
      <c r="M1970" s="4" t="s">
        <v>27</v>
      </c>
      <c r="N1970" s="4">
        <v>0</v>
      </c>
      <c r="O1970" s="56" t="s">
        <v>3676</v>
      </c>
      <c r="P1970" s="66" t="s">
        <v>461</v>
      </c>
      <c r="Q1970" s="5" t="s">
        <v>3796</v>
      </c>
      <c r="R1970" s="5" t="s">
        <v>3797</v>
      </c>
      <c r="S1970" s="56" t="s">
        <v>3798</v>
      </c>
      <c r="T1970" s="98" t="s">
        <v>4805</v>
      </c>
      <c r="U1970" s="4" t="s">
        <v>3799</v>
      </c>
      <c r="V1970" s="35">
        <v>0</v>
      </c>
      <c r="W1970" s="32">
        <v>1</v>
      </c>
      <c r="X1970" s="145" t="s">
        <v>7002</v>
      </c>
      <c r="Y1970" s="4" t="s">
        <v>25</v>
      </c>
      <c r="Z1970" s="97" t="s">
        <v>255</v>
      </c>
      <c r="AA1970" s="108" t="s">
        <v>6992</v>
      </c>
      <c r="AB1970" s="97" t="s">
        <v>6992</v>
      </c>
      <c r="AC1970" s="108" t="s">
        <v>3608</v>
      </c>
      <c r="AD1970" s="97" t="s">
        <v>3608</v>
      </c>
      <c r="AE1970" s="31"/>
    </row>
    <row r="1971" spans="2:31" x14ac:dyDescent="0.25">
      <c r="B1971" s="55">
        <v>1967</v>
      </c>
      <c r="C1971" s="4">
        <v>0</v>
      </c>
      <c r="D1971" s="4">
        <v>0</v>
      </c>
      <c r="E1971" s="4">
        <v>0</v>
      </c>
      <c r="F1971" s="5">
        <v>0</v>
      </c>
      <c r="G1971" s="5">
        <v>0</v>
      </c>
      <c r="H1971" s="4">
        <v>0</v>
      </c>
      <c r="I1971" s="4" t="s">
        <v>490</v>
      </c>
      <c r="J1971" s="4" t="s">
        <v>3601</v>
      </c>
      <c r="K1971" s="4" t="s">
        <v>3602</v>
      </c>
      <c r="L1971" s="5">
        <v>0</v>
      </c>
      <c r="M1971" s="4" t="s">
        <v>27</v>
      </c>
      <c r="N1971" s="4">
        <v>0</v>
      </c>
      <c r="O1971" s="56" t="s">
        <v>3676</v>
      </c>
      <c r="P1971" s="66" t="s">
        <v>3800</v>
      </c>
      <c r="Q1971" s="5" t="s">
        <v>3796</v>
      </c>
      <c r="R1971" s="5" t="s">
        <v>3801</v>
      </c>
      <c r="S1971" s="56" t="s">
        <v>3802</v>
      </c>
      <c r="T1971" s="98" t="s">
        <v>4805</v>
      </c>
      <c r="U1971" s="4" t="s">
        <v>3803</v>
      </c>
      <c r="V1971" s="35">
        <v>0</v>
      </c>
      <c r="W1971" s="32">
        <v>1</v>
      </c>
      <c r="X1971" s="145" t="s">
        <v>7002</v>
      </c>
      <c r="Y1971" s="4" t="s">
        <v>25</v>
      </c>
      <c r="Z1971" s="97" t="s">
        <v>255</v>
      </c>
      <c r="AA1971" s="108" t="s">
        <v>6992</v>
      </c>
      <c r="AB1971" s="97" t="s">
        <v>6992</v>
      </c>
      <c r="AC1971" s="108" t="s">
        <v>3608</v>
      </c>
      <c r="AD1971" s="97" t="s">
        <v>3608</v>
      </c>
      <c r="AE1971" s="31"/>
    </row>
    <row r="1972" spans="2:31" x14ac:dyDescent="0.25">
      <c r="B1972" s="55">
        <v>1968</v>
      </c>
      <c r="C1972" s="4">
        <v>0</v>
      </c>
      <c r="D1972" s="4">
        <v>0</v>
      </c>
      <c r="E1972" s="4">
        <v>0</v>
      </c>
      <c r="F1972" s="5">
        <v>0</v>
      </c>
      <c r="G1972" s="5">
        <v>0</v>
      </c>
      <c r="H1972" s="4">
        <v>0</v>
      </c>
      <c r="I1972" s="4" t="s">
        <v>490</v>
      </c>
      <c r="J1972" s="4" t="s">
        <v>3601</v>
      </c>
      <c r="K1972" s="4" t="s">
        <v>3602</v>
      </c>
      <c r="L1972" s="5">
        <v>0</v>
      </c>
      <c r="M1972" s="4" t="s">
        <v>27</v>
      </c>
      <c r="N1972" s="4">
        <v>0</v>
      </c>
      <c r="O1972" s="56" t="s">
        <v>562</v>
      </c>
      <c r="P1972" s="66" t="s">
        <v>3800</v>
      </c>
      <c r="Q1972" s="5" t="s">
        <v>3796</v>
      </c>
      <c r="R1972" s="5" t="s">
        <v>3797</v>
      </c>
      <c r="S1972" s="56" t="s">
        <v>3804</v>
      </c>
      <c r="T1972" s="98" t="s">
        <v>4805</v>
      </c>
      <c r="U1972" s="4" t="s">
        <v>3805</v>
      </c>
      <c r="V1972" s="35">
        <v>0</v>
      </c>
      <c r="W1972" s="32">
        <v>1</v>
      </c>
      <c r="X1972" s="145" t="s">
        <v>7002</v>
      </c>
      <c r="Y1972" s="4" t="s">
        <v>25</v>
      </c>
      <c r="Z1972" s="97" t="s">
        <v>255</v>
      </c>
      <c r="AA1972" s="108" t="s">
        <v>6992</v>
      </c>
      <c r="AB1972" s="97" t="s">
        <v>6992</v>
      </c>
      <c r="AC1972" s="108" t="s">
        <v>3608</v>
      </c>
      <c r="AD1972" s="97" t="s">
        <v>3608</v>
      </c>
      <c r="AE1972" s="31"/>
    </row>
    <row r="1973" spans="2:31" x14ac:dyDescent="0.25">
      <c r="B1973" s="111">
        <v>1969</v>
      </c>
      <c r="C1973" s="4">
        <v>0</v>
      </c>
      <c r="D1973" s="4">
        <v>0</v>
      </c>
      <c r="E1973" s="4">
        <v>0</v>
      </c>
      <c r="F1973" s="5">
        <v>0</v>
      </c>
      <c r="G1973" s="5">
        <v>0</v>
      </c>
      <c r="H1973" s="4">
        <v>0</v>
      </c>
      <c r="I1973" s="4" t="s">
        <v>490</v>
      </c>
      <c r="J1973" s="4" t="s">
        <v>3601</v>
      </c>
      <c r="K1973" s="4" t="s">
        <v>3602</v>
      </c>
      <c r="L1973" s="5">
        <v>0</v>
      </c>
      <c r="M1973" s="4" t="s">
        <v>27</v>
      </c>
      <c r="N1973" s="4">
        <v>0</v>
      </c>
      <c r="O1973" s="56" t="s">
        <v>563</v>
      </c>
      <c r="P1973" s="66" t="s">
        <v>1558</v>
      </c>
      <c r="Q1973" s="5" t="s">
        <v>3796</v>
      </c>
      <c r="R1973" s="5" t="s">
        <v>3797</v>
      </c>
      <c r="S1973" s="56">
        <v>43149030</v>
      </c>
      <c r="T1973" s="98" t="s">
        <v>4805</v>
      </c>
      <c r="U1973" s="4" t="s">
        <v>3806</v>
      </c>
      <c r="V1973" s="35">
        <v>0</v>
      </c>
      <c r="W1973" s="32">
        <v>1</v>
      </c>
      <c r="X1973" s="145" t="s">
        <v>7002</v>
      </c>
      <c r="Y1973" s="4" t="s">
        <v>25</v>
      </c>
      <c r="Z1973" s="97" t="s">
        <v>255</v>
      </c>
      <c r="AA1973" s="108" t="s">
        <v>6992</v>
      </c>
      <c r="AB1973" s="97" t="s">
        <v>6992</v>
      </c>
      <c r="AC1973" s="108" t="s">
        <v>3608</v>
      </c>
      <c r="AD1973" s="97" t="s">
        <v>3608</v>
      </c>
      <c r="AE1973" s="31"/>
    </row>
    <row r="1974" spans="2:31" x14ac:dyDescent="0.25">
      <c r="B1974" s="55">
        <v>1970</v>
      </c>
      <c r="C1974" s="4">
        <v>0</v>
      </c>
      <c r="D1974" s="4">
        <v>0</v>
      </c>
      <c r="E1974" s="4">
        <v>0</v>
      </c>
      <c r="F1974" s="5">
        <v>0</v>
      </c>
      <c r="G1974" s="5">
        <v>0</v>
      </c>
      <c r="H1974" s="4">
        <v>0</v>
      </c>
      <c r="I1974" s="4" t="s">
        <v>490</v>
      </c>
      <c r="J1974" s="4" t="s">
        <v>3601</v>
      </c>
      <c r="K1974" s="4" t="s">
        <v>3602</v>
      </c>
      <c r="L1974" s="5">
        <v>0</v>
      </c>
      <c r="M1974" s="4" t="s">
        <v>27</v>
      </c>
      <c r="N1974" s="4">
        <v>0</v>
      </c>
      <c r="O1974" s="56" t="s">
        <v>563</v>
      </c>
      <c r="P1974" s="66" t="s">
        <v>3807</v>
      </c>
      <c r="Q1974" s="5" t="s">
        <v>3808</v>
      </c>
      <c r="R1974" s="5" t="s">
        <v>253</v>
      </c>
      <c r="S1974" s="56">
        <v>44085503</v>
      </c>
      <c r="T1974" s="98" t="s">
        <v>4805</v>
      </c>
      <c r="U1974" s="4" t="s">
        <v>3809</v>
      </c>
      <c r="V1974" s="35">
        <v>0</v>
      </c>
      <c r="W1974" s="32">
        <v>1</v>
      </c>
      <c r="X1974" s="145" t="s">
        <v>7002</v>
      </c>
      <c r="Y1974" s="4" t="s">
        <v>25</v>
      </c>
      <c r="Z1974" s="97" t="s">
        <v>255</v>
      </c>
      <c r="AA1974" s="108" t="s">
        <v>6992</v>
      </c>
      <c r="AB1974" s="97" t="s">
        <v>6992</v>
      </c>
      <c r="AC1974" s="108" t="s">
        <v>3608</v>
      </c>
      <c r="AD1974" s="97" t="s">
        <v>3608</v>
      </c>
      <c r="AE1974" s="31"/>
    </row>
    <row r="1975" spans="2:31" x14ac:dyDescent="0.25">
      <c r="B1975" s="55">
        <v>1971</v>
      </c>
      <c r="C1975" s="4">
        <v>0</v>
      </c>
      <c r="D1975" s="4">
        <v>0</v>
      </c>
      <c r="E1975" s="4">
        <v>0</v>
      </c>
      <c r="F1975" s="5">
        <v>0</v>
      </c>
      <c r="G1975" s="5">
        <v>0</v>
      </c>
      <c r="H1975" s="4">
        <v>0</v>
      </c>
      <c r="I1975" s="4" t="s">
        <v>490</v>
      </c>
      <c r="J1975" s="4" t="s">
        <v>3601</v>
      </c>
      <c r="K1975" s="4" t="s">
        <v>3602</v>
      </c>
      <c r="L1975" s="5">
        <v>0</v>
      </c>
      <c r="M1975" s="4" t="s">
        <v>27</v>
      </c>
      <c r="N1975" s="4">
        <v>0</v>
      </c>
      <c r="O1975" s="56" t="s">
        <v>3676</v>
      </c>
      <c r="P1975" s="66" t="s">
        <v>3810</v>
      </c>
      <c r="Q1975" s="5" t="s">
        <v>3652</v>
      </c>
      <c r="R1975" s="5" t="s">
        <v>3811</v>
      </c>
      <c r="S1975" s="56">
        <v>19954168</v>
      </c>
      <c r="T1975" s="98" t="s">
        <v>4805</v>
      </c>
      <c r="U1975" s="4" t="s">
        <v>3812</v>
      </c>
      <c r="V1975" s="35">
        <v>0</v>
      </c>
      <c r="W1975" s="32">
        <v>1</v>
      </c>
      <c r="X1975" s="145" t="s">
        <v>7002</v>
      </c>
      <c r="Y1975" s="4" t="s">
        <v>25</v>
      </c>
      <c r="Z1975" s="97" t="s">
        <v>255</v>
      </c>
      <c r="AA1975" s="108" t="s">
        <v>6992</v>
      </c>
      <c r="AB1975" s="97" t="s">
        <v>6992</v>
      </c>
      <c r="AC1975" s="108" t="s">
        <v>3608</v>
      </c>
      <c r="AD1975" s="97" t="s">
        <v>3608</v>
      </c>
      <c r="AE1975" s="31"/>
    </row>
    <row r="1976" spans="2:31" x14ac:dyDescent="0.25">
      <c r="B1976" s="55">
        <v>1972</v>
      </c>
      <c r="C1976" s="4">
        <v>0</v>
      </c>
      <c r="D1976" s="4">
        <v>0</v>
      </c>
      <c r="E1976" s="4">
        <v>0</v>
      </c>
      <c r="F1976" s="5">
        <v>0</v>
      </c>
      <c r="G1976" s="5">
        <v>0</v>
      </c>
      <c r="H1976" s="4">
        <v>0</v>
      </c>
      <c r="I1976" s="4" t="s">
        <v>490</v>
      </c>
      <c r="J1976" s="4" t="s">
        <v>3601</v>
      </c>
      <c r="K1976" s="4" t="s">
        <v>3602</v>
      </c>
      <c r="L1976" s="5">
        <v>0</v>
      </c>
      <c r="M1976" s="4" t="s">
        <v>27</v>
      </c>
      <c r="N1976" s="4">
        <v>0</v>
      </c>
      <c r="O1976" s="56" t="s">
        <v>3676</v>
      </c>
      <c r="P1976" s="66" t="s">
        <v>3813</v>
      </c>
      <c r="Q1976" s="5" t="s">
        <v>3814</v>
      </c>
      <c r="R1976" s="5" t="s">
        <v>143</v>
      </c>
      <c r="S1976" s="56">
        <v>23360539</v>
      </c>
      <c r="T1976" s="98" t="s">
        <v>4805</v>
      </c>
      <c r="U1976" s="4" t="s">
        <v>3815</v>
      </c>
      <c r="V1976" s="35">
        <v>0</v>
      </c>
      <c r="W1976" s="32">
        <v>1</v>
      </c>
      <c r="X1976" s="145" t="s">
        <v>7002</v>
      </c>
      <c r="Y1976" s="4" t="s">
        <v>25</v>
      </c>
      <c r="Z1976" s="97" t="s">
        <v>255</v>
      </c>
      <c r="AA1976" s="108" t="s">
        <v>6992</v>
      </c>
      <c r="AB1976" s="97" t="s">
        <v>6992</v>
      </c>
      <c r="AC1976" s="108" t="s">
        <v>3608</v>
      </c>
      <c r="AD1976" s="97" t="s">
        <v>3608</v>
      </c>
      <c r="AE1976" s="31"/>
    </row>
    <row r="1977" spans="2:31" x14ac:dyDescent="0.25">
      <c r="B1977" s="55">
        <v>1973</v>
      </c>
      <c r="C1977" s="4">
        <v>0</v>
      </c>
      <c r="D1977" s="4">
        <v>0</v>
      </c>
      <c r="E1977" s="4">
        <v>0</v>
      </c>
      <c r="F1977" s="5">
        <v>0</v>
      </c>
      <c r="G1977" s="5">
        <v>0</v>
      </c>
      <c r="H1977" s="4">
        <v>0</v>
      </c>
      <c r="I1977" s="4" t="s">
        <v>490</v>
      </c>
      <c r="J1977" s="4" t="s">
        <v>3601</v>
      </c>
      <c r="K1977" s="4" t="s">
        <v>3602</v>
      </c>
      <c r="L1977" s="5">
        <v>0</v>
      </c>
      <c r="M1977" s="4" t="s">
        <v>27</v>
      </c>
      <c r="N1977" s="4">
        <v>0</v>
      </c>
      <c r="O1977" s="56" t="s">
        <v>24</v>
      </c>
      <c r="P1977" s="66" t="s">
        <v>3816</v>
      </c>
      <c r="Q1977" s="5" t="s">
        <v>3817</v>
      </c>
      <c r="R1977" s="5" t="s">
        <v>3818</v>
      </c>
      <c r="S1977" s="56">
        <v>45248885</v>
      </c>
      <c r="T1977" s="98" t="s">
        <v>4805</v>
      </c>
      <c r="U1977" s="4" t="s">
        <v>3819</v>
      </c>
      <c r="V1977" s="35">
        <v>0</v>
      </c>
      <c r="W1977" s="32">
        <v>1</v>
      </c>
      <c r="X1977" s="145" t="s">
        <v>7002</v>
      </c>
      <c r="Y1977" s="4" t="s">
        <v>25</v>
      </c>
      <c r="Z1977" s="97" t="s">
        <v>255</v>
      </c>
      <c r="AA1977" s="108" t="s">
        <v>6992</v>
      </c>
      <c r="AB1977" s="97" t="s">
        <v>6992</v>
      </c>
      <c r="AC1977" s="108" t="s">
        <v>3608</v>
      </c>
      <c r="AD1977" s="97" t="s">
        <v>3608</v>
      </c>
      <c r="AE1977" s="31"/>
    </row>
    <row r="1978" spans="2:31" x14ac:dyDescent="0.25">
      <c r="B1978" s="55">
        <v>1974</v>
      </c>
      <c r="C1978" s="4">
        <v>0</v>
      </c>
      <c r="D1978" s="4">
        <v>0</v>
      </c>
      <c r="E1978" s="4">
        <v>0</v>
      </c>
      <c r="F1978" s="5">
        <v>0</v>
      </c>
      <c r="G1978" s="5">
        <v>0</v>
      </c>
      <c r="H1978" s="4">
        <v>0</v>
      </c>
      <c r="I1978" s="4" t="s">
        <v>490</v>
      </c>
      <c r="J1978" s="4" t="s">
        <v>3820</v>
      </c>
      <c r="K1978" s="4" t="s">
        <v>3821</v>
      </c>
      <c r="L1978" s="5">
        <v>0</v>
      </c>
      <c r="M1978" s="4" t="s">
        <v>27</v>
      </c>
      <c r="N1978" s="4">
        <v>0</v>
      </c>
      <c r="O1978" s="56" t="s">
        <v>24</v>
      </c>
      <c r="P1978" s="66" t="s">
        <v>3822</v>
      </c>
      <c r="Q1978" s="5" t="s">
        <v>3823</v>
      </c>
      <c r="R1978" s="5" t="s">
        <v>3824</v>
      </c>
      <c r="S1978" s="56">
        <v>16126728</v>
      </c>
      <c r="T1978" s="98" t="s">
        <v>4805</v>
      </c>
      <c r="U1978" s="4" t="s">
        <v>3825</v>
      </c>
      <c r="V1978" s="35">
        <v>0</v>
      </c>
      <c r="W1978" s="32">
        <v>1</v>
      </c>
      <c r="X1978" s="145" t="s">
        <v>7002</v>
      </c>
      <c r="Y1978" s="4" t="s">
        <v>25</v>
      </c>
      <c r="Z1978" s="97" t="s">
        <v>255</v>
      </c>
      <c r="AA1978" s="108" t="s">
        <v>6992</v>
      </c>
      <c r="AB1978" s="97" t="s">
        <v>6992</v>
      </c>
      <c r="AC1978" s="108" t="s">
        <v>3608</v>
      </c>
      <c r="AD1978" s="97" t="s">
        <v>3608</v>
      </c>
      <c r="AE1978" s="31"/>
    </row>
    <row r="1979" spans="2:31" x14ac:dyDescent="0.25">
      <c r="B1979" s="55">
        <v>1975</v>
      </c>
      <c r="C1979" s="4">
        <v>0</v>
      </c>
      <c r="D1979" s="4">
        <v>0</v>
      </c>
      <c r="E1979" s="4">
        <v>0</v>
      </c>
      <c r="F1979" s="5">
        <v>0</v>
      </c>
      <c r="G1979" s="5">
        <v>0</v>
      </c>
      <c r="H1979" s="4">
        <v>0</v>
      </c>
      <c r="I1979" s="4" t="s">
        <v>490</v>
      </c>
      <c r="J1979" s="4" t="s">
        <v>3820</v>
      </c>
      <c r="K1979" s="4" t="s">
        <v>3826</v>
      </c>
      <c r="L1979" s="5">
        <v>0</v>
      </c>
      <c r="M1979" s="4" t="s">
        <v>27</v>
      </c>
      <c r="N1979" s="4">
        <v>0</v>
      </c>
      <c r="O1979" s="56" t="s">
        <v>24</v>
      </c>
      <c r="P1979" s="66" t="s">
        <v>3827</v>
      </c>
      <c r="Q1979" s="5" t="s">
        <v>3828</v>
      </c>
      <c r="R1979" s="5" t="s">
        <v>3829</v>
      </c>
      <c r="S1979" s="56">
        <v>16128419</v>
      </c>
      <c r="T1979" s="98" t="s">
        <v>4805</v>
      </c>
      <c r="U1979" s="4" t="s">
        <v>3830</v>
      </c>
      <c r="V1979" s="35">
        <v>0</v>
      </c>
      <c r="W1979" s="32">
        <v>1</v>
      </c>
      <c r="X1979" s="145" t="s">
        <v>7002</v>
      </c>
      <c r="Y1979" s="4" t="s">
        <v>25</v>
      </c>
      <c r="Z1979" s="97" t="s">
        <v>255</v>
      </c>
      <c r="AA1979" s="108" t="s">
        <v>6992</v>
      </c>
      <c r="AB1979" s="97" t="s">
        <v>6992</v>
      </c>
      <c r="AC1979" s="108" t="s">
        <v>3608</v>
      </c>
      <c r="AD1979" s="97" t="s">
        <v>3608</v>
      </c>
      <c r="AE1979" s="31"/>
    </row>
    <row r="1980" spans="2:31" x14ac:dyDescent="0.25">
      <c r="B1980" s="55">
        <v>1976</v>
      </c>
      <c r="C1980" s="4">
        <v>0</v>
      </c>
      <c r="D1980" s="4">
        <v>0</v>
      </c>
      <c r="E1980" s="4">
        <v>0</v>
      </c>
      <c r="F1980" s="5">
        <v>0</v>
      </c>
      <c r="G1980" s="5">
        <v>0</v>
      </c>
      <c r="H1980" s="4">
        <v>0</v>
      </c>
      <c r="I1980" s="4" t="s">
        <v>490</v>
      </c>
      <c r="J1980" s="4" t="s">
        <v>3820</v>
      </c>
      <c r="K1980" s="4" t="s">
        <v>3826</v>
      </c>
      <c r="L1980" s="5">
        <v>0</v>
      </c>
      <c r="M1980" s="4" t="s">
        <v>27</v>
      </c>
      <c r="N1980" s="4">
        <v>0</v>
      </c>
      <c r="O1980" s="56" t="s">
        <v>24</v>
      </c>
      <c r="P1980" s="66" t="s">
        <v>3831</v>
      </c>
      <c r="Q1980" s="5" t="s">
        <v>3832</v>
      </c>
      <c r="R1980" s="5" t="s">
        <v>3833</v>
      </c>
      <c r="S1980" s="56">
        <v>16128491</v>
      </c>
      <c r="T1980" s="98" t="s">
        <v>4805</v>
      </c>
      <c r="U1980" s="4" t="s">
        <v>3834</v>
      </c>
      <c r="V1980" s="35">
        <v>0</v>
      </c>
      <c r="W1980" s="32">
        <v>1</v>
      </c>
      <c r="X1980" s="145" t="s">
        <v>7002</v>
      </c>
      <c r="Y1980" s="4" t="s">
        <v>25</v>
      </c>
      <c r="Z1980" s="97" t="s">
        <v>255</v>
      </c>
      <c r="AA1980" s="108" t="s">
        <v>6992</v>
      </c>
      <c r="AB1980" s="97" t="s">
        <v>6992</v>
      </c>
      <c r="AC1980" s="108" t="s">
        <v>3608</v>
      </c>
      <c r="AD1980" s="97" t="s">
        <v>3608</v>
      </c>
      <c r="AE1980" s="31"/>
    </row>
    <row r="1981" spans="2:31" x14ac:dyDescent="0.25">
      <c r="B1981" s="111">
        <v>1977</v>
      </c>
      <c r="C1981" s="4">
        <v>0</v>
      </c>
      <c r="D1981" s="4">
        <v>0</v>
      </c>
      <c r="E1981" s="4">
        <v>0</v>
      </c>
      <c r="F1981" s="5">
        <v>0</v>
      </c>
      <c r="G1981" s="5">
        <v>0</v>
      </c>
      <c r="H1981" s="4">
        <v>0</v>
      </c>
      <c r="I1981" s="4" t="s">
        <v>490</v>
      </c>
      <c r="J1981" s="4" t="s">
        <v>3820</v>
      </c>
      <c r="K1981" s="4" t="s">
        <v>3835</v>
      </c>
      <c r="L1981" s="5">
        <v>0</v>
      </c>
      <c r="M1981" s="4" t="s">
        <v>27</v>
      </c>
      <c r="N1981" s="4">
        <v>0</v>
      </c>
      <c r="O1981" s="56" t="s">
        <v>3839</v>
      </c>
      <c r="P1981" s="66" t="s">
        <v>3836</v>
      </c>
      <c r="Q1981" s="5" t="s">
        <v>3837</v>
      </c>
      <c r="R1981" s="5" t="s">
        <v>3838</v>
      </c>
      <c r="S1981" s="56">
        <v>4002234</v>
      </c>
      <c r="T1981" s="98" t="s">
        <v>4805</v>
      </c>
      <c r="U1981" s="4" t="s">
        <v>3840</v>
      </c>
      <c r="V1981" s="35">
        <v>0</v>
      </c>
      <c r="W1981" s="32">
        <v>1</v>
      </c>
      <c r="X1981" s="145" t="s">
        <v>7002</v>
      </c>
      <c r="Y1981" s="4" t="s">
        <v>25</v>
      </c>
      <c r="Z1981" s="97" t="s">
        <v>255</v>
      </c>
      <c r="AA1981" s="108" t="s">
        <v>6992</v>
      </c>
      <c r="AB1981" s="97" t="s">
        <v>6992</v>
      </c>
      <c r="AC1981" s="108" t="s">
        <v>3608</v>
      </c>
      <c r="AD1981" s="97" t="s">
        <v>3608</v>
      </c>
      <c r="AE1981" s="31"/>
    </row>
    <row r="1982" spans="2:31" x14ac:dyDescent="0.25">
      <c r="B1982" s="55">
        <v>1978</v>
      </c>
      <c r="C1982" s="4">
        <v>0</v>
      </c>
      <c r="D1982" s="4">
        <v>0</v>
      </c>
      <c r="E1982" s="4">
        <v>0</v>
      </c>
      <c r="F1982" s="5">
        <v>0</v>
      </c>
      <c r="G1982" s="5">
        <v>0</v>
      </c>
      <c r="H1982" s="4">
        <v>0</v>
      </c>
      <c r="I1982" s="4" t="s">
        <v>490</v>
      </c>
      <c r="J1982" s="4" t="s">
        <v>3820</v>
      </c>
      <c r="K1982" s="4" t="s">
        <v>3835</v>
      </c>
      <c r="L1982" s="5">
        <v>0</v>
      </c>
      <c r="M1982" s="4" t="s">
        <v>27</v>
      </c>
      <c r="N1982" s="4">
        <v>0</v>
      </c>
      <c r="O1982" s="56" t="s">
        <v>3844</v>
      </c>
      <c r="P1982" s="66" t="s">
        <v>3841</v>
      </c>
      <c r="Q1982" s="5" t="s">
        <v>3842</v>
      </c>
      <c r="R1982" s="5" t="s">
        <v>3843</v>
      </c>
      <c r="S1982" s="56">
        <v>16174569</v>
      </c>
      <c r="T1982" s="98" t="s">
        <v>4805</v>
      </c>
      <c r="U1982" s="4" t="s">
        <v>3845</v>
      </c>
      <c r="V1982" s="35">
        <v>0</v>
      </c>
      <c r="W1982" s="32">
        <v>1</v>
      </c>
      <c r="X1982" s="145" t="s">
        <v>7002</v>
      </c>
      <c r="Y1982" s="4" t="s">
        <v>25</v>
      </c>
      <c r="Z1982" s="97" t="s">
        <v>255</v>
      </c>
      <c r="AA1982" s="108" t="s">
        <v>6992</v>
      </c>
      <c r="AB1982" s="97" t="s">
        <v>6993</v>
      </c>
      <c r="AC1982" s="108" t="s">
        <v>3608</v>
      </c>
      <c r="AD1982" s="97" t="s">
        <v>3608</v>
      </c>
      <c r="AE1982" s="31"/>
    </row>
    <row r="1983" spans="2:31" x14ac:dyDescent="0.25">
      <c r="B1983" s="55">
        <v>1979</v>
      </c>
      <c r="C1983" s="4">
        <v>0</v>
      </c>
      <c r="D1983" s="4">
        <v>0</v>
      </c>
      <c r="E1983" s="4">
        <v>0</v>
      </c>
      <c r="F1983" s="5">
        <v>0</v>
      </c>
      <c r="G1983" s="5">
        <v>0</v>
      </c>
      <c r="H1983" s="4">
        <v>0</v>
      </c>
      <c r="I1983" s="4" t="s">
        <v>490</v>
      </c>
      <c r="J1983" s="4" t="s">
        <v>3820</v>
      </c>
      <c r="K1983" s="4" t="s">
        <v>3835</v>
      </c>
      <c r="L1983" s="5">
        <v>0</v>
      </c>
      <c r="M1983" s="4" t="s">
        <v>27</v>
      </c>
      <c r="N1983" s="4">
        <v>0</v>
      </c>
      <c r="O1983" s="56" t="s">
        <v>3844</v>
      </c>
      <c r="P1983" s="66" t="s">
        <v>3846</v>
      </c>
      <c r="Q1983" s="5" t="s">
        <v>3847</v>
      </c>
      <c r="R1983" s="5" t="s">
        <v>3848</v>
      </c>
      <c r="S1983" s="56">
        <v>44511479</v>
      </c>
      <c r="T1983" s="98" t="s">
        <v>4805</v>
      </c>
      <c r="U1983" s="4" t="s">
        <v>3849</v>
      </c>
      <c r="V1983" s="35">
        <v>0</v>
      </c>
      <c r="W1983" s="32">
        <v>1</v>
      </c>
      <c r="X1983" s="145" t="s">
        <v>25</v>
      </c>
      <c r="Y1983" s="4" t="s">
        <v>25</v>
      </c>
      <c r="Z1983" s="97" t="s">
        <v>255</v>
      </c>
      <c r="AA1983" s="108" t="s">
        <v>6992</v>
      </c>
      <c r="AB1983" s="97" t="s">
        <v>6993</v>
      </c>
      <c r="AC1983" s="108" t="s">
        <v>3608</v>
      </c>
      <c r="AD1983" s="97" t="s">
        <v>3608</v>
      </c>
      <c r="AE1983" s="31"/>
    </row>
    <row r="1984" spans="2:31" x14ac:dyDescent="0.25">
      <c r="B1984" s="55">
        <v>1980</v>
      </c>
      <c r="C1984" s="4">
        <v>0</v>
      </c>
      <c r="D1984" s="4">
        <v>0</v>
      </c>
      <c r="E1984" s="4">
        <v>0</v>
      </c>
      <c r="F1984" s="5">
        <v>0</v>
      </c>
      <c r="G1984" s="5">
        <v>0</v>
      </c>
      <c r="H1984" s="4">
        <v>0</v>
      </c>
      <c r="I1984" s="4" t="s">
        <v>490</v>
      </c>
      <c r="J1984" s="4" t="s">
        <v>3820</v>
      </c>
      <c r="K1984" s="4" t="s">
        <v>3835</v>
      </c>
      <c r="L1984" s="5">
        <v>0</v>
      </c>
      <c r="M1984" s="4" t="s">
        <v>27</v>
      </c>
      <c r="N1984" s="4">
        <v>0</v>
      </c>
      <c r="O1984" s="56" t="s">
        <v>3852</v>
      </c>
      <c r="P1984" s="66" t="s">
        <v>3850</v>
      </c>
      <c r="Q1984" s="5" t="s">
        <v>3851</v>
      </c>
      <c r="R1984" s="5" t="s">
        <v>3833</v>
      </c>
      <c r="S1984" s="56">
        <v>16157725</v>
      </c>
      <c r="T1984" s="98" t="s">
        <v>4805</v>
      </c>
      <c r="U1984" s="4" t="s">
        <v>3853</v>
      </c>
      <c r="V1984" s="35">
        <v>0</v>
      </c>
      <c r="W1984" s="32">
        <v>1</v>
      </c>
      <c r="X1984" s="145" t="s">
        <v>7002</v>
      </c>
      <c r="Y1984" s="4" t="s">
        <v>25</v>
      </c>
      <c r="Z1984" s="97" t="s">
        <v>255</v>
      </c>
      <c r="AA1984" s="108" t="s">
        <v>6992</v>
      </c>
      <c r="AB1984" s="97" t="s">
        <v>6992</v>
      </c>
      <c r="AC1984" s="108" t="s">
        <v>3608</v>
      </c>
      <c r="AD1984" s="97" t="s">
        <v>3608</v>
      </c>
      <c r="AE1984" s="31"/>
    </row>
    <row r="1985" spans="2:31" x14ac:dyDescent="0.25">
      <c r="B1985" s="55">
        <v>1981</v>
      </c>
      <c r="C1985" s="4">
        <v>0</v>
      </c>
      <c r="D1985" s="4">
        <v>0</v>
      </c>
      <c r="E1985" s="4">
        <v>0</v>
      </c>
      <c r="F1985" s="5">
        <v>0</v>
      </c>
      <c r="G1985" s="5">
        <v>0</v>
      </c>
      <c r="H1985" s="4">
        <v>0</v>
      </c>
      <c r="I1985" s="4" t="s">
        <v>490</v>
      </c>
      <c r="J1985" s="4" t="s">
        <v>3820</v>
      </c>
      <c r="K1985" s="4" t="s">
        <v>3835</v>
      </c>
      <c r="L1985" s="5">
        <v>0</v>
      </c>
      <c r="M1985" s="4" t="s">
        <v>27</v>
      </c>
      <c r="N1985" s="4">
        <v>0</v>
      </c>
      <c r="O1985" s="56" t="s">
        <v>3852</v>
      </c>
      <c r="P1985" s="66" t="s">
        <v>3854</v>
      </c>
      <c r="Q1985" s="5" t="s">
        <v>3855</v>
      </c>
      <c r="R1985" s="5" t="s">
        <v>3856</v>
      </c>
      <c r="S1985" s="56">
        <v>20568503</v>
      </c>
      <c r="T1985" s="98" t="s">
        <v>4805</v>
      </c>
      <c r="U1985" s="4" t="s">
        <v>3857</v>
      </c>
      <c r="V1985" s="35">
        <v>0</v>
      </c>
      <c r="W1985" s="32">
        <v>1</v>
      </c>
      <c r="X1985" s="145" t="s">
        <v>255</v>
      </c>
      <c r="Y1985" s="4" t="s">
        <v>255</v>
      </c>
      <c r="Z1985" s="97" t="s">
        <v>255</v>
      </c>
      <c r="AA1985" s="108" t="s">
        <v>6992</v>
      </c>
      <c r="AB1985" s="97" t="s">
        <v>6992</v>
      </c>
      <c r="AC1985" s="108" t="s">
        <v>3608</v>
      </c>
      <c r="AD1985" s="97" t="s">
        <v>3608</v>
      </c>
      <c r="AE1985" s="31" t="s">
        <v>7011</v>
      </c>
    </row>
    <row r="1986" spans="2:31" x14ac:dyDescent="0.25">
      <c r="B1986" s="55">
        <v>1982</v>
      </c>
      <c r="C1986" s="4">
        <v>0</v>
      </c>
      <c r="D1986" s="4">
        <v>0</v>
      </c>
      <c r="E1986" s="4">
        <v>0</v>
      </c>
      <c r="F1986" s="5">
        <v>0</v>
      </c>
      <c r="G1986" s="5">
        <v>0</v>
      </c>
      <c r="H1986" s="4">
        <v>0</v>
      </c>
      <c r="I1986" s="4" t="s">
        <v>490</v>
      </c>
      <c r="J1986" s="4" t="s">
        <v>3820</v>
      </c>
      <c r="K1986" s="4" t="s">
        <v>3835</v>
      </c>
      <c r="L1986" s="5">
        <v>0</v>
      </c>
      <c r="M1986" s="4" t="s">
        <v>27</v>
      </c>
      <c r="N1986" s="4">
        <v>0</v>
      </c>
      <c r="O1986" s="56" t="s">
        <v>3852</v>
      </c>
      <c r="P1986" s="66" t="s">
        <v>1009</v>
      </c>
      <c r="Q1986" s="5" t="s">
        <v>2143</v>
      </c>
      <c r="R1986" s="5" t="s">
        <v>6359</v>
      </c>
      <c r="S1986" s="56"/>
      <c r="T1986" s="98" t="s">
        <v>4805</v>
      </c>
      <c r="U1986" s="4" t="s">
        <v>6358</v>
      </c>
      <c r="V1986" s="35">
        <v>0</v>
      </c>
      <c r="W1986" s="32">
        <v>1</v>
      </c>
      <c r="X1986" s="145" t="s">
        <v>255</v>
      </c>
      <c r="Y1986" s="4" t="s">
        <v>255</v>
      </c>
      <c r="Z1986" s="97" t="s">
        <v>255</v>
      </c>
      <c r="AA1986" s="108" t="s">
        <v>6992</v>
      </c>
      <c r="AB1986" s="97" t="s">
        <v>6993</v>
      </c>
      <c r="AC1986" s="108"/>
      <c r="AD1986" s="97"/>
      <c r="AE1986" s="31" t="s">
        <v>7011</v>
      </c>
    </row>
    <row r="1987" spans="2:31" x14ac:dyDescent="0.25">
      <c r="B1987" s="55">
        <v>1983</v>
      </c>
      <c r="C1987" s="4">
        <v>0</v>
      </c>
      <c r="D1987" s="4">
        <v>0</v>
      </c>
      <c r="E1987" s="4">
        <v>0</v>
      </c>
      <c r="F1987" s="5">
        <v>0</v>
      </c>
      <c r="G1987" s="5">
        <v>0</v>
      </c>
      <c r="H1987" s="4">
        <v>0</v>
      </c>
      <c r="I1987" s="4" t="s">
        <v>490</v>
      </c>
      <c r="J1987" s="4" t="s">
        <v>3820</v>
      </c>
      <c r="K1987" s="4" t="s">
        <v>3858</v>
      </c>
      <c r="L1987" s="5">
        <v>0</v>
      </c>
      <c r="M1987" s="4" t="s">
        <v>27</v>
      </c>
      <c r="N1987" s="4">
        <v>0</v>
      </c>
      <c r="O1987" s="56" t="s">
        <v>563</v>
      </c>
      <c r="P1987" s="66" t="s">
        <v>3859</v>
      </c>
      <c r="Q1987" s="5" t="s">
        <v>3860</v>
      </c>
      <c r="R1987" s="5" t="s">
        <v>3861</v>
      </c>
      <c r="S1987" s="56" t="s">
        <v>3862</v>
      </c>
      <c r="T1987" s="98" t="s">
        <v>4805</v>
      </c>
      <c r="U1987" s="4" t="s">
        <v>3863</v>
      </c>
      <c r="V1987" s="35">
        <v>0</v>
      </c>
      <c r="W1987" s="32">
        <v>1</v>
      </c>
      <c r="X1987" s="145" t="s">
        <v>7002</v>
      </c>
      <c r="Y1987" s="4" t="s">
        <v>25</v>
      </c>
      <c r="Z1987" s="97" t="s">
        <v>255</v>
      </c>
      <c r="AA1987" s="108" t="s">
        <v>6992</v>
      </c>
      <c r="AB1987" s="97" t="s">
        <v>6992</v>
      </c>
      <c r="AC1987" s="108" t="s">
        <v>3608</v>
      </c>
      <c r="AD1987" s="97" t="s">
        <v>3608</v>
      </c>
      <c r="AE1987" s="31"/>
    </row>
    <row r="1988" spans="2:31" x14ac:dyDescent="0.25">
      <c r="B1988" s="55">
        <v>1984</v>
      </c>
      <c r="C1988" s="4">
        <v>0</v>
      </c>
      <c r="D1988" s="4">
        <v>0</v>
      </c>
      <c r="E1988" s="4">
        <v>0</v>
      </c>
      <c r="F1988" s="5">
        <v>0</v>
      </c>
      <c r="G1988" s="5">
        <v>0</v>
      </c>
      <c r="H1988" s="4">
        <v>0</v>
      </c>
      <c r="I1988" s="4" t="s">
        <v>490</v>
      </c>
      <c r="J1988" s="4" t="s">
        <v>3820</v>
      </c>
      <c r="K1988" s="4" t="s">
        <v>3858</v>
      </c>
      <c r="L1988" s="5">
        <v>0</v>
      </c>
      <c r="M1988" s="4" t="s">
        <v>27</v>
      </c>
      <c r="N1988" s="4">
        <v>0</v>
      </c>
      <c r="O1988" s="56" t="s">
        <v>24</v>
      </c>
      <c r="P1988" s="66" t="s">
        <v>3864</v>
      </c>
      <c r="Q1988" s="5" t="s">
        <v>3865</v>
      </c>
      <c r="R1988" s="5" t="s">
        <v>3866</v>
      </c>
      <c r="S1988" s="56">
        <v>16145798</v>
      </c>
      <c r="T1988" s="98" t="s">
        <v>4805</v>
      </c>
      <c r="U1988" s="4" t="s">
        <v>3867</v>
      </c>
      <c r="V1988" s="35">
        <v>0</v>
      </c>
      <c r="W1988" s="32">
        <v>1</v>
      </c>
      <c r="X1988" s="145" t="s">
        <v>7002</v>
      </c>
      <c r="Y1988" s="4" t="s">
        <v>25</v>
      </c>
      <c r="Z1988" s="97" t="s">
        <v>255</v>
      </c>
      <c r="AA1988" s="108" t="s">
        <v>6992</v>
      </c>
      <c r="AB1988" s="97" t="s">
        <v>6992</v>
      </c>
      <c r="AC1988" s="108" t="s">
        <v>3608</v>
      </c>
      <c r="AD1988" s="97" t="s">
        <v>3608</v>
      </c>
      <c r="AE1988" s="31"/>
    </row>
    <row r="1989" spans="2:31" x14ac:dyDescent="0.25">
      <c r="B1989" s="111">
        <v>1985</v>
      </c>
      <c r="C1989" s="4">
        <v>0</v>
      </c>
      <c r="D1989" s="4">
        <v>0</v>
      </c>
      <c r="E1989" s="4">
        <v>0</v>
      </c>
      <c r="F1989" s="5">
        <v>0</v>
      </c>
      <c r="G1989" s="5">
        <v>0</v>
      </c>
      <c r="H1989" s="4">
        <v>0</v>
      </c>
      <c r="I1989" s="4" t="s">
        <v>490</v>
      </c>
      <c r="J1989" s="4" t="s">
        <v>3820</v>
      </c>
      <c r="K1989" s="4" t="s">
        <v>3858</v>
      </c>
      <c r="L1989" s="5">
        <v>0</v>
      </c>
      <c r="M1989" s="4" t="s">
        <v>27</v>
      </c>
      <c r="N1989" s="4">
        <v>0</v>
      </c>
      <c r="O1989" s="56" t="s">
        <v>24</v>
      </c>
      <c r="P1989" s="66" t="s">
        <v>3868</v>
      </c>
      <c r="Q1989" s="5" t="s">
        <v>3869</v>
      </c>
      <c r="R1989" s="5" t="s">
        <v>3870</v>
      </c>
      <c r="S1989" s="56">
        <v>1614827</v>
      </c>
      <c r="T1989" s="98" t="s">
        <v>4805</v>
      </c>
      <c r="U1989" s="4" t="s">
        <v>3871</v>
      </c>
      <c r="V1989" s="35">
        <v>0</v>
      </c>
      <c r="W1989" s="32">
        <v>1</v>
      </c>
      <c r="X1989" s="145" t="s">
        <v>7002</v>
      </c>
      <c r="Y1989" s="4" t="s">
        <v>25</v>
      </c>
      <c r="Z1989" s="97" t="s">
        <v>255</v>
      </c>
      <c r="AA1989" s="108" t="s">
        <v>6992</v>
      </c>
      <c r="AB1989" s="97" t="s">
        <v>6992</v>
      </c>
      <c r="AC1989" s="108" t="s">
        <v>3608</v>
      </c>
      <c r="AD1989" s="97" t="s">
        <v>3608</v>
      </c>
      <c r="AE1989" s="31"/>
    </row>
    <row r="1990" spans="2:31" x14ac:dyDescent="0.25">
      <c r="B1990" s="55">
        <v>1986</v>
      </c>
      <c r="C1990" s="4">
        <v>0</v>
      </c>
      <c r="D1990" s="4">
        <v>0</v>
      </c>
      <c r="E1990" s="4">
        <v>0</v>
      </c>
      <c r="F1990" s="5">
        <v>0</v>
      </c>
      <c r="G1990" s="5">
        <v>0</v>
      </c>
      <c r="H1990" s="4">
        <v>0</v>
      </c>
      <c r="I1990" s="4" t="s">
        <v>490</v>
      </c>
      <c r="J1990" s="4" t="s">
        <v>3820</v>
      </c>
      <c r="K1990" s="4" t="s">
        <v>3872</v>
      </c>
      <c r="L1990" s="5">
        <v>0</v>
      </c>
      <c r="M1990" s="4" t="s">
        <v>27</v>
      </c>
      <c r="N1990" s="4">
        <v>0</v>
      </c>
      <c r="O1990" s="56" t="s">
        <v>24</v>
      </c>
      <c r="P1990" s="66" t="s">
        <v>6357</v>
      </c>
      <c r="Q1990" s="5" t="s">
        <v>3873</v>
      </c>
      <c r="R1990" s="5" t="s">
        <v>3874</v>
      </c>
      <c r="S1990" s="56" t="s">
        <v>3862</v>
      </c>
      <c r="T1990" s="98" t="s">
        <v>4805</v>
      </c>
      <c r="U1990" s="4" t="s">
        <v>3875</v>
      </c>
      <c r="V1990" s="35">
        <v>0</v>
      </c>
      <c r="W1990" s="32">
        <v>1</v>
      </c>
      <c r="X1990" s="145" t="s">
        <v>25</v>
      </c>
      <c r="Y1990" s="4" t="s">
        <v>25</v>
      </c>
      <c r="Z1990" s="97" t="s">
        <v>255</v>
      </c>
      <c r="AA1990" s="108" t="s">
        <v>6992</v>
      </c>
      <c r="AB1990" s="97" t="s">
        <v>6992</v>
      </c>
      <c r="AC1990" s="108" t="s">
        <v>3608</v>
      </c>
      <c r="AD1990" s="97" t="s">
        <v>3608</v>
      </c>
      <c r="AE1990" s="31"/>
    </row>
    <row r="1991" spans="2:31" x14ac:dyDescent="0.25">
      <c r="B1991" s="55">
        <v>1987</v>
      </c>
      <c r="C1991" s="4">
        <v>0</v>
      </c>
      <c r="D1991" s="4">
        <v>0</v>
      </c>
      <c r="E1991" s="4">
        <v>0</v>
      </c>
      <c r="F1991" s="5">
        <v>0</v>
      </c>
      <c r="G1991" s="5">
        <v>0</v>
      </c>
      <c r="H1991" s="4">
        <v>0</v>
      </c>
      <c r="I1991" s="4" t="s">
        <v>490</v>
      </c>
      <c r="J1991" s="4" t="s">
        <v>3820</v>
      </c>
      <c r="K1991" s="4" t="s">
        <v>3872</v>
      </c>
      <c r="L1991" s="5">
        <v>0</v>
      </c>
      <c r="M1991" s="4" t="s">
        <v>27</v>
      </c>
      <c r="N1991" s="4">
        <v>0</v>
      </c>
      <c r="O1991" s="56" t="s">
        <v>24</v>
      </c>
      <c r="P1991" s="66" t="s">
        <v>3876</v>
      </c>
      <c r="Q1991" s="5" t="s">
        <v>3843</v>
      </c>
      <c r="R1991" s="5" t="s">
        <v>3877</v>
      </c>
      <c r="S1991" s="56" t="s">
        <v>3862</v>
      </c>
      <c r="T1991" s="98" t="s">
        <v>4805</v>
      </c>
      <c r="U1991" s="4" t="s">
        <v>3878</v>
      </c>
      <c r="V1991" s="35">
        <v>0</v>
      </c>
      <c r="W1991" s="32">
        <v>1</v>
      </c>
      <c r="X1991" s="145" t="s">
        <v>255</v>
      </c>
      <c r="Y1991" s="4" t="s">
        <v>255</v>
      </c>
      <c r="Z1991" s="97" t="s">
        <v>255</v>
      </c>
      <c r="AA1991" s="108" t="s">
        <v>6992</v>
      </c>
      <c r="AB1991" s="97" t="s">
        <v>6992</v>
      </c>
      <c r="AC1991" s="108" t="s">
        <v>3608</v>
      </c>
      <c r="AD1991" s="97" t="s">
        <v>3608</v>
      </c>
      <c r="AE1991" s="31" t="s">
        <v>7011</v>
      </c>
    </row>
    <row r="1992" spans="2:31" x14ac:dyDescent="0.25">
      <c r="B1992" s="55">
        <v>1988</v>
      </c>
      <c r="C1992" s="4">
        <v>0</v>
      </c>
      <c r="D1992" s="4">
        <v>0</v>
      </c>
      <c r="E1992" s="4">
        <v>0</v>
      </c>
      <c r="F1992" s="5">
        <v>0</v>
      </c>
      <c r="G1992" s="5">
        <v>0</v>
      </c>
      <c r="H1992" s="4">
        <v>0</v>
      </c>
      <c r="I1992" s="4" t="s">
        <v>490</v>
      </c>
      <c r="J1992" s="4" t="s">
        <v>3820</v>
      </c>
      <c r="K1992" s="4" t="s">
        <v>3872</v>
      </c>
      <c r="L1992" s="5">
        <v>0</v>
      </c>
      <c r="M1992" s="4" t="s">
        <v>27</v>
      </c>
      <c r="N1992" s="4">
        <v>0</v>
      </c>
      <c r="O1992" s="56" t="s">
        <v>24</v>
      </c>
      <c r="P1992" s="66" t="s">
        <v>3879</v>
      </c>
      <c r="Q1992" s="5" t="s">
        <v>3880</v>
      </c>
      <c r="R1992" s="5" t="s">
        <v>3881</v>
      </c>
      <c r="S1992" s="56">
        <v>16155414</v>
      </c>
      <c r="T1992" s="98" t="s">
        <v>4805</v>
      </c>
      <c r="U1992" s="4" t="s">
        <v>3882</v>
      </c>
      <c r="V1992" s="35">
        <v>0</v>
      </c>
      <c r="W1992" s="32">
        <v>1</v>
      </c>
      <c r="X1992" s="145" t="s">
        <v>7002</v>
      </c>
      <c r="Y1992" s="4" t="s">
        <v>25</v>
      </c>
      <c r="Z1992" s="97" t="s">
        <v>255</v>
      </c>
      <c r="AA1992" s="108" t="s">
        <v>6992</v>
      </c>
      <c r="AB1992" s="97" t="s">
        <v>6992</v>
      </c>
      <c r="AC1992" s="108" t="s">
        <v>3608</v>
      </c>
      <c r="AD1992" s="97" t="s">
        <v>3608</v>
      </c>
      <c r="AE1992" s="31"/>
    </row>
    <row r="1993" spans="2:31" x14ac:dyDescent="0.25">
      <c r="B1993" s="55">
        <v>1989</v>
      </c>
      <c r="C1993" s="4">
        <v>0</v>
      </c>
      <c r="D1993" s="4">
        <v>0</v>
      </c>
      <c r="E1993" s="4">
        <v>0</v>
      </c>
      <c r="F1993" s="5">
        <v>0</v>
      </c>
      <c r="G1993" s="5">
        <v>0</v>
      </c>
      <c r="H1993" s="4">
        <v>0</v>
      </c>
      <c r="I1993" s="4" t="s">
        <v>490</v>
      </c>
      <c r="J1993" s="4" t="s">
        <v>3820</v>
      </c>
      <c r="K1993" s="4" t="s">
        <v>3872</v>
      </c>
      <c r="L1993" s="5">
        <v>0</v>
      </c>
      <c r="M1993" s="4" t="s">
        <v>27</v>
      </c>
      <c r="N1993" s="4">
        <v>0</v>
      </c>
      <c r="O1993" s="56" t="s">
        <v>563</v>
      </c>
      <c r="P1993" s="66" t="s">
        <v>3883</v>
      </c>
      <c r="Q1993" s="5" t="s">
        <v>3884</v>
      </c>
      <c r="R1993" s="5" t="s">
        <v>3885</v>
      </c>
      <c r="S1993" s="56" t="s">
        <v>3862</v>
      </c>
      <c r="T1993" s="98" t="s">
        <v>4805</v>
      </c>
      <c r="U1993" s="4" t="s">
        <v>3886</v>
      </c>
      <c r="V1993" s="35">
        <v>0</v>
      </c>
      <c r="W1993" s="32">
        <v>1</v>
      </c>
      <c r="X1993" s="145" t="s">
        <v>25</v>
      </c>
      <c r="Y1993" s="4" t="s">
        <v>25</v>
      </c>
      <c r="Z1993" s="97" t="s">
        <v>255</v>
      </c>
      <c r="AA1993" s="108" t="s">
        <v>6992</v>
      </c>
      <c r="AB1993" s="97" t="s">
        <v>6992</v>
      </c>
      <c r="AC1993" s="108" t="s">
        <v>3608</v>
      </c>
      <c r="AD1993" s="97" t="s">
        <v>3608</v>
      </c>
      <c r="AE1993" s="31"/>
    </row>
    <row r="1994" spans="2:31" x14ac:dyDescent="0.25">
      <c r="B1994" s="55">
        <v>1990</v>
      </c>
      <c r="C1994" s="4">
        <v>0</v>
      </c>
      <c r="D1994" s="4">
        <v>0</v>
      </c>
      <c r="E1994" s="4">
        <v>0</v>
      </c>
      <c r="F1994" s="5">
        <v>0</v>
      </c>
      <c r="G1994" s="5">
        <v>0</v>
      </c>
      <c r="H1994" s="4">
        <v>0</v>
      </c>
      <c r="I1994" s="4" t="s">
        <v>490</v>
      </c>
      <c r="J1994" s="4" t="s">
        <v>3820</v>
      </c>
      <c r="K1994" s="4" t="s">
        <v>3872</v>
      </c>
      <c r="L1994" s="5">
        <v>0</v>
      </c>
      <c r="M1994" s="4" t="s">
        <v>27</v>
      </c>
      <c r="N1994" s="4">
        <v>0</v>
      </c>
      <c r="O1994" s="56" t="s">
        <v>24</v>
      </c>
      <c r="P1994" s="66" t="s">
        <v>3887</v>
      </c>
      <c r="Q1994" s="5" t="s">
        <v>3888</v>
      </c>
      <c r="R1994" s="5" t="s">
        <v>3889</v>
      </c>
      <c r="S1994" s="56">
        <v>42073752</v>
      </c>
      <c r="T1994" s="98" t="s">
        <v>4805</v>
      </c>
      <c r="U1994" s="4" t="s">
        <v>3890</v>
      </c>
      <c r="V1994" s="35">
        <v>0</v>
      </c>
      <c r="W1994" s="32">
        <v>1</v>
      </c>
      <c r="X1994" s="145" t="s">
        <v>7002</v>
      </c>
      <c r="Y1994" s="4" t="s">
        <v>25</v>
      </c>
      <c r="Z1994" s="97" t="s">
        <v>255</v>
      </c>
      <c r="AA1994" s="108" t="s">
        <v>6992</v>
      </c>
      <c r="AB1994" s="97" t="s">
        <v>6992</v>
      </c>
      <c r="AC1994" s="108" t="s">
        <v>3608</v>
      </c>
      <c r="AD1994" s="97" t="s">
        <v>3608</v>
      </c>
      <c r="AE1994" s="31"/>
    </row>
    <row r="1995" spans="2:31" x14ac:dyDescent="0.25">
      <c r="B1995" s="55">
        <v>1991</v>
      </c>
      <c r="C1995" s="4">
        <v>0</v>
      </c>
      <c r="D1995" s="4">
        <v>0</v>
      </c>
      <c r="E1995" s="4">
        <v>0</v>
      </c>
      <c r="F1995" s="5">
        <v>0</v>
      </c>
      <c r="G1995" s="5">
        <v>0</v>
      </c>
      <c r="H1995" s="4">
        <v>0</v>
      </c>
      <c r="I1995" s="4" t="s">
        <v>490</v>
      </c>
      <c r="J1995" s="4" t="s">
        <v>3820</v>
      </c>
      <c r="K1995" s="4" t="s">
        <v>3872</v>
      </c>
      <c r="L1995" s="5">
        <v>0</v>
      </c>
      <c r="M1995" s="4" t="s">
        <v>27</v>
      </c>
      <c r="N1995" s="4">
        <v>0</v>
      </c>
      <c r="O1995" s="56" t="s">
        <v>563</v>
      </c>
      <c r="P1995" s="66" t="s">
        <v>3891</v>
      </c>
      <c r="Q1995" s="5" t="s">
        <v>3881</v>
      </c>
      <c r="R1995" s="5" t="s">
        <v>3892</v>
      </c>
      <c r="S1995" s="56">
        <v>40518060</v>
      </c>
      <c r="T1995" s="98" t="s">
        <v>4805</v>
      </c>
      <c r="U1995" s="4" t="s">
        <v>3893</v>
      </c>
      <c r="V1995" s="35">
        <v>0</v>
      </c>
      <c r="W1995" s="32">
        <v>1</v>
      </c>
      <c r="X1995" s="145" t="s">
        <v>7002</v>
      </c>
      <c r="Y1995" s="4" t="s">
        <v>25</v>
      </c>
      <c r="Z1995" s="97" t="s">
        <v>255</v>
      </c>
      <c r="AA1995" s="108" t="s">
        <v>6992</v>
      </c>
      <c r="AB1995" s="97" t="s">
        <v>6992</v>
      </c>
      <c r="AC1995" s="108" t="s">
        <v>3608</v>
      </c>
      <c r="AD1995" s="97" t="s">
        <v>3608</v>
      </c>
      <c r="AE1995" s="31"/>
    </row>
    <row r="1996" spans="2:31" x14ac:dyDescent="0.25">
      <c r="B1996" s="55">
        <v>1992</v>
      </c>
      <c r="C1996" s="4">
        <v>0</v>
      </c>
      <c r="D1996" s="4">
        <v>0</v>
      </c>
      <c r="E1996" s="4">
        <v>0</v>
      </c>
      <c r="F1996" s="5">
        <v>0</v>
      </c>
      <c r="G1996" s="5">
        <v>0</v>
      </c>
      <c r="H1996" s="4">
        <v>0</v>
      </c>
      <c r="I1996" s="4" t="s">
        <v>490</v>
      </c>
      <c r="J1996" s="4" t="s">
        <v>3820</v>
      </c>
      <c r="K1996" s="4" t="s">
        <v>3872</v>
      </c>
      <c r="L1996" s="5">
        <v>0</v>
      </c>
      <c r="M1996" s="4" t="s">
        <v>27</v>
      </c>
      <c r="N1996" s="4">
        <v>0</v>
      </c>
      <c r="O1996" s="56" t="s">
        <v>24</v>
      </c>
      <c r="P1996" s="66" t="s">
        <v>3894</v>
      </c>
      <c r="Q1996" s="5" t="s">
        <v>3881</v>
      </c>
      <c r="R1996" s="5" t="s">
        <v>3895</v>
      </c>
      <c r="S1996" s="56">
        <v>44520022</v>
      </c>
      <c r="T1996" s="98" t="s">
        <v>4805</v>
      </c>
      <c r="U1996" s="4" t="s">
        <v>3896</v>
      </c>
      <c r="V1996" s="35">
        <v>0</v>
      </c>
      <c r="W1996" s="32">
        <v>1</v>
      </c>
      <c r="X1996" s="145" t="s">
        <v>25</v>
      </c>
      <c r="Y1996" s="4" t="s">
        <v>25</v>
      </c>
      <c r="Z1996" s="97" t="s">
        <v>255</v>
      </c>
      <c r="AA1996" s="108" t="s">
        <v>6992</v>
      </c>
      <c r="AB1996" s="97" t="s">
        <v>6992</v>
      </c>
      <c r="AC1996" s="108" t="s">
        <v>3608</v>
      </c>
      <c r="AD1996" s="97" t="s">
        <v>3608</v>
      </c>
      <c r="AE1996" s="31"/>
    </row>
    <row r="1997" spans="2:31" x14ac:dyDescent="0.25">
      <c r="B1997" s="111">
        <v>1993</v>
      </c>
      <c r="C1997" s="4">
        <v>0</v>
      </c>
      <c r="D1997" s="4">
        <v>0</v>
      </c>
      <c r="E1997" s="4">
        <v>0</v>
      </c>
      <c r="F1997" s="5">
        <v>0</v>
      </c>
      <c r="G1997" s="5">
        <v>0</v>
      </c>
      <c r="H1997" s="4">
        <v>0</v>
      </c>
      <c r="I1997" s="4" t="s">
        <v>490</v>
      </c>
      <c r="J1997" s="4" t="s">
        <v>3820</v>
      </c>
      <c r="K1997" s="4" t="s">
        <v>3872</v>
      </c>
      <c r="L1997" s="5">
        <v>0</v>
      </c>
      <c r="M1997" s="4" t="s">
        <v>27</v>
      </c>
      <c r="N1997" s="4">
        <v>0</v>
      </c>
      <c r="O1997" s="56" t="s">
        <v>24</v>
      </c>
      <c r="P1997" s="66" t="s">
        <v>3883</v>
      </c>
      <c r="Q1997" s="5" t="s">
        <v>3897</v>
      </c>
      <c r="R1997" s="5" t="s">
        <v>3898</v>
      </c>
      <c r="S1997" s="56" t="s">
        <v>3862</v>
      </c>
      <c r="T1997" s="98" t="s">
        <v>4805</v>
      </c>
      <c r="U1997" s="4" t="s">
        <v>3899</v>
      </c>
      <c r="V1997" s="35">
        <v>0</v>
      </c>
      <c r="W1997" s="32">
        <v>1</v>
      </c>
      <c r="X1997" s="145" t="s">
        <v>255</v>
      </c>
      <c r="Y1997" s="4" t="s">
        <v>255</v>
      </c>
      <c r="Z1997" s="97" t="s">
        <v>255</v>
      </c>
      <c r="AA1997" s="108" t="s">
        <v>6992</v>
      </c>
      <c r="AB1997" s="97" t="s">
        <v>6992</v>
      </c>
      <c r="AC1997" s="108" t="s">
        <v>3608</v>
      </c>
      <c r="AD1997" s="97" t="s">
        <v>3608</v>
      </c>
      <c r="AE1997" s="31" t="s">
        <v>7011</v>
      </c>
    </row>
    <row r="1998" spans="2:31" x14ac:dyDescent="0.25">
      <c r="B1998" s="55">
        <v>1994</v>
      </c>
      <c r="C1998" s="4">
        <v>0</v>
      </c>
      <c r="D1998" s="4">
        <v>0</v>
      </c>
      <c r="E1998" s="4">
        <v>0</v>
      </c>
      <c r="F1998" s="5">
        <v>0</v>
      </c>
      <c r="G1998" s="5">
        <v>0</v>
      </c>
      <c r="H1998" s="4">
        <v>0</v>
      </c>
      <c r="I1998" s="4" t="s">
        <v>490</v>
      </c>
      <c r="J1998" s="4" t="s">
        <v>3820</v>
      </c>
      <c r="K1998" s="4" t="s">
        <v>3872</v>
      </c>
      <c r="L1998" s="5">
        <v>0</v>
      </c>
      <c r="M1998" s="4" t="s">
        <v>27</v>
      </c>
      <c r="N1998" s="4">
        <v>0</v>
      </c>
      <c r="O1998" s="56" t="s">
        <v>24</v>
      </c>
      <c r="P1998" s="66" t="s">
        <v>6356</v>
      </c>
      <c r="Q1998" s="5" t="s">
        <v>3900</v>
      </c>
      <c r="R1998" s="5" t="s">
        <v>3901</v>
      </c>
      <c r="S1998" s="56">
        <v>422061</v>
      </c>
      <c r="T1998" s="98" t="s">
        <v>4805</v>
      </c>
      <c r="U1998" s="4" t="s">
        <v>3902</v>
      </c>
      <c r="V1998" s="35">
        <v>0</v>
      </c>
      <c r="W1998" s="32">
        <v>1</v>
      </c>
      <c r="X1998" s="145" t="s">
        <v>25</v>
      </c>
      <c r="Y1998" s="4" t="s">
        <v>25</v>
      </c>
      <c r="Z1998" s="97" t="s">
        <v>255</v>
      </c>
      <c r="AA1998" s="108" t="s">
        <v>6992</v>
      </c>
      <c r="AB1998" s="97" t="s">
        <v>6992</v>
      </c>
      <c r="AC1998" s="108" t="s">
        <v>3608</v>
      </c>
      <c r="AD1998" s="97" t="s">
        <v>3608</v>
      </c>
      <c r="AE1998" s="31"/>
    </row>
    <row r="1999" spans="2:31" x14ac:dyDescent="0.25">
      <c r="B1999" s="55">
        <v>1995</v>
      </c>
      <c r="C1999" s="4">
        <v>0</v>
      </c>
      <c r="D1999" s="4">
        <v>0</v>
      </c>
      <c r="E1999" s="4">
        <v>0</v>
      </c>
      <c r="F1999" s="5">
        <v>0</v>
      </c>
      <c r="G1999" s="5">
        <v>0</v>
      </c>
      <c r="H1999" s="4">
        <v>0</v>
      </c>
      <c r="I1999" s="4" t="s">
        <v>490</v>
      </c>
      <c r="J1999" s="4" t="s">
        <v>3820</v>
      </c>
      <c r="K1999" s="4" t="s">
        <v>3903</v>
      </c>
      <c r="L1999" s="5">
        <v>0</v>
      </c>
      <c r="M1999" s="4" t="s">
        <v>27</v>
      </c>
      <c r="N1999" s="4">
        <v>0</v>
      </c>
      <c r="O1999" s="56" t="s">
        <v>24</v>
      </c>
      <c r="P1999" s="66" t="s">
        <v>3904</v>
      </c>
      <c r="Q1999" s="5" t="s">
        <v>3905</v>
      </c>
      <c r="R1999" s="5" t="s">
        <v>3906</v>
      </c>
      <c r="S1999" s="56" t="s">
        <v>3862</v>
      </c>
      <c r="T1999" s="98" t="s">
        <v>4805</v>
      </c>
      <c r="U1999" s="4" t="s">
        <v>3907</v>
      </c>
      <c r="V1999" s="35">
        <v>0</v>
      </c>
      <c r="W1999" s="32">
        <v>1</v>
      </c>
      <c r="X1999" s="145" t="s">
        <v>255</v>
      </c>
      <c r="Y1999" s="4" t="s">
        <v>255</v>
      </c>
      <c r="Z1999" s="97" t="s">
        <v>255</v>
      </c>
      <c r="AA1999" s="108" t="s">
        <v>6992</v>
      </c>
      <c r="AB1999" s="97" t="s">
        <v>6992</v>
      </c>
      <c r="AC1999" s="108" t="s">
        <v>3608</v>
      </c>
      <c r="AD1999" s="97" t="s">
        <v>3608</v>
      </c>
      <c r="AE1999" s="31" t="s">
        <v>7011</v>
      </c>
    </row>
    <row r="2000" spans="2:31" x14ac:dyDescent="0.25">
      <c r="B2000" s="55">
        <v>1996</v>
      </c>
      <c r="C2000" s="4">
        <v>0</v>
      </c>
      <c r="D2000" s="4">
        <v>0</v>
      </c>
      <c r="E2000" s="4">
        <v>0</v>
      </c>
      <c r="F2000" s="5">
        <v>0</v>
      </c>
      <c r="G2000" s="5">
        <v>0</v>
      </c>
      <c r="H2000" s="4">
        <v>0</v>
      </c>
      <c r="I2000" s="4" t="s">
        <v>490</v>
      </c>
      <c r="J2000" s="4" t="s">
        <v>3820</v>
      </c>
      <c r="K2000" s="4" t="s">
        <v>3908</v>
      </c>
      <c r="L2000" s="5">
        <v>0</v>
      </c>
      <c r="M2000" s="4" t="s">
        <v>27</v>
      </c>
      <c r="N2000" s="4">
        <v>0</v>
      </c>
      <c r="O2000" s="56" t="s">
        <v>24</v>
      </c>
      <c r="P2000" s="66" t="s">
        <v>3909</v>
      </c>
      <c r="Q2000" s="5" t="s">
        <v>3889</v>
      </c>
      <c r="R2000" s="5" t="s">
        <v>3910</v>
      </c>
      <c r="S2000" s="56">
        <v>7681809</v>
      </c>
      <c r="T2000" s="98" t="s">
        <v>4805</v>
      </c>
      <c r="U2000" s="4" t="s">
        <v>3911</v>
      </c>
      <c r="V2000" s="35">
        <v>0</v>
      </c>
      <c r="W2000" s="32">
        <v>1</v>
      </c>
      <c r="X2000" s="145" t="s">
        <v>7002</v>
      </c>
      <c r="Y2000" s="4" t="s">
        <v>25</v>
      </c>
      <c r="Z2000" s="97" t="s">
        <v>255</v>
      </c>
      <c r="AA2000" s="108" t="s">
        <v>6992</v>
      </c>
      <c r="AB2000" s="97" t="s">
        <v>6992</v>
      </c>
      <c r="AC2000" s="108" t="s">
        <v>3608</v>
      </c>
      <c r="AD2000" s="97" t="s">
        <v>3608</v>
      </c>
      <c r="AE2000" s="31"/>
    </row>
    <row r="2001" spans="2:31" x14ac:dyDescent="0.25">
      <c r="B2001" s="55">
        <v>1997</v>
      </c>
      <c r="C2001" s="4">
        <v>0</v>
      </c>
      <c r="D2001" s="4">
        <v>0</v>
      </c>
      <c r="E2001" s="4">
        <v>0</v>
      </c>
      <c r="F2001" s="5">
        <v>0</v>
      </c>
      <c r="G2001" s="5">
        <v>0</v>
      </c>
      <c r="H2001" s="4">
        <v>0</v>
      </c>
      <c r="I2001" s="4" t="s">
        <v>490</v>
      </c>
      <c r="J2001" s="4" t="s">
        <v>3820</v>
      </c>
      <c r="K2001" s="4" t="s">
        <v>3908</v>
      </c>
      <c r="L2001" s="5">
        <v>0</v>
      </c>
      <c r="M2001" s="4" t="s">
        <v>27</v>
      </c>
      <c r="N2001" s="4">
        <v>0</v>
      </c>
      <c r="O2001" s="56" t="s">
        <v>24</v>
      </c>
      <c r="P2001" s="66" t="s">
        <v>3912</v>
      </c>
      <c r="Q2001" s="5" t="s">
        <v>3913</v>
      </c>
      <c r="R2001" s="5" t="s">
        <v>3889</v>
      </c>
      <c r="S2001" s="56">
        <v>41815052</v>
      </c>
      <c r="T2001" s="98" t="s">
        <v>4805</v>
      </c>
      <c r="U2001" s="4" t="s">
        <v>3914</v>
      </c>
      <c r="V2001" s="35">
        <v>0</v>
      </c>
      <c r="W2001" s="32">
        <v>1</v>
      </c>
      <c r="X2001" s="145" t="s">
        <v>7002</v>
      </c>
      <c r="Y2001" s="4" t="s">
        <v>25</v>
      </c>
      <c r="Z2001" s="97" t="s">
        <v>255</v>
      </c>
      <c r="AA2001" s="108" t="s">
        <v>6992</v>
      </c>
      <c r="AB2001" s="97" t="s">
        <v>6992</v>
      </c>
      <c r="AC2001" s="108" t="s">
        <v>3608</v>
      </c>
      <c r="AD2001" s="97" t="s">
        <v>3608</v>
      </c>
      <c r="AE2001" s="31"/>
    </row>
    <row r="2002" spans="2:31" x14ac:dyDescent="0.25">
      <c r="B2002" s="55">
        <v>1998</v>
      </c>
      <c r="C2002" s="4">
        <v>0</v>
      </c>
      <c r="D2002" s="4">
        <v>0</v>
      </c>
      <c r="E2002" s="4">
        <v>0</v>
      </c>
      <c r="F2002" s="5">
        <v>0</v>
      </c>
      <c r="G2002" s="5">
        <v>0</v>
      </c>
      <c r="H2002" s="4">
        <v>0</v>
      </c>
      <c r="I2002" s="4" t="s">
        <v>490</v>
      </c>
      <c r="J2002" s="4" t="s">
        <v>3820</v>
      </c>
      <c r="K2002" s="4" t="s">
        <v>3908</v>
      </c>
      <c r="L2002" s="5">
        <v>0</v>
      </c>
      <c r="M2002" s="4" t="s">
        <v>27</v>
      </c>
      <c r="N2002" s="4">
        <v>0</v>
      </c>
      <c r="O2002" s="56" t="s">
        <v>24</v>
      </c>
      <c r="P2002" s="66" t="s">
        <v>3915</v>
      </c>
      <c r="Q2002" s="5" t="s">
        <v>3916</v>
      </c>
      <c r="R2002" s="5" t="s">
        <v>3917</v>
      </c>
      <c r="S2002" s="56">
        <v>16170437</v>
      </c>
      <c r="T2002" s="98" t="s">
        <v>4805</v>
      </c>
      <c r="U2002" s="4" t="s">
        <v>3918</v>
      </c>
      <c r="V2002" s="35">
        <v>0</v>
      </c>
      <c r="W2002" s="32">
        <v>1</v>
      </c>
      <c r="X2002" s="145" t="s">
        <v>255</v>
      </c>
      <c r="Y2002" s="4" t="s">
        <v>255</v>
      </c>
      <c r="Z2002" s="97" t="s">
        <v>255</v>
      </c>
      <c r="AA2002" s="108" t="s">
        <v>6992</v>
      </c>
      <c r="AB2002" s="97" t="s">
        <v>6993</v>
      </c>
      <c r="AC2002" s="108" t="s">
        <v>3608</v>
      </c>
      <c r="AD2002" s="97" t="s">
        <v>3608</v>
      </c>
      <c r="AE2002" s="31" t="s">
        <v>7011</v>
      </c>
    </row>
    <row r="2003" spans="2:31" x14ac:dyDescent="0.25">
      <c r="B2003" s="55">
        <v>1999</v>
      </c>
      <c r="C2003" s="4">
        <v>0</v>
      </c>
      <c r="D2003" s="4">
        <v>0</v>
      </c>
      <c r="E2003" s="4">
        <v>0</v>
      </c>
      <c r="F2003" s="5">
        <v>0</v>
      </c>
      <c r="G2003" s="5">
        <v>0</v>
      </c>
      <c r="H2003" s="4">
        <v>0</v>
      </c>
      <c r="I2003" s="4" t="s">
        <v>490</v>
      </c>
      <c r="J2003" s="4" t="s">
        <v>3820</v>
      </c>
      <c r="K2003" s="4" t="s">
        <v>3908</v>
      </c>
      <c r="L2003" s="5">
        <v>0</v>
      </c>
      <c r="M2003" s="4" t="s">
        <v>27</v>
      </c>
      <c r="N2003" s="4">
        <v>0</v>
      </c>
      <c r="O2003" s="56" t="s">
        <v>24</v>
      </c>
      <c r="P2003" s="66" t="s">
        <v>3919</v>
      </c>
      <c r="Q2003" s="5" t="s">
        <v>3920</v>
      </c>
      <c r="R2003" s="5" t="s">
        <v>3921</v>
      </c>
      <c r="S2003" s="56">
        <v>41528317</v>
      </c>
      <c r="T2003" s="98" t="s">
        <v>4805</v>
      </c>
      <c r="U2003" s="4" t="s">
        <v>3922</v>
      </c>
      <c r="V2003" s="35">
        <v>0</v>
      </c>
      <c r="W2003" s="32">
        <v>1</v>
      </c>
      <c r="X2003" s="145" t="s">
        <v>7002</v>
      </c>
      <c r="Y2003" s="4" t="s">
        <v>25</v>
      </c>
      <c r="Z2003" s="97" t="s">
        <v>255</v>
      </c>
      <c r="AA2003" s="108" t="s">
        <v>6992</v>
      </c>
      <c r="AB2003" s="97" t="s">
        <v>6992</v>
      </c>
      <c r="AC2003" s="108" t="s">
        <v>3608</v>
      </c>
      <c r="AD2003" s="97" t="s">
        <v>3608</v>
      </c>
      <c r="AE2003" s="31"/>
    </row>
    <row r="2004" spans="2:31" x14ac:dyDescent="0.25">
      <c r="B2004" s="55">
        <v>2000</v>
      </c>
      <c r="C2004" s="4">
        <v>0</v>
      </c>
      <c r="D2004" s="4">
        <v>0</v>
      </c>
      <c r="E2004" s="4">
        <v>0</v>
      </c>
      <c r="F2004" s="5">
        <v>0</v>
      </c>
      <c r="G2004" s="5">
        <v>0</v>
      </c>
      <c r="H2004" s="4">
        <v>0</v>
      </c>
      <c r="I2004" s="4" t="s">
        <v>490</v>
      </c>
      <c r="J2004" s="4" t="s">
        <v>3820</v>
      </c>
      <c r="K2004" s="4" t="s">
        <v>3923</v>
      </c>
      <c r="L2004" s="5">
        <v>0</v>
      </c>
      <c r="M2004" s="4" t="s">
        <v>27</v>
      </c>
      <c r="N2004" s="4">
        <v>0</v>
      </c>
      <c r="O2004" s="56" t="s">
        <v>563</v>
      </c>
      <c r="P2004" s="66" t="s">
        <v>3924</v>
      </c>
      <c r="Q2004" s="5" t="s">
        <v>3889</v>
      </c>
      <c r="R2004" s="5" t="s">
        <v>3925</v>
      </c>
      <c r="S2004" s="56">
        <v>7608081</v>
      </c>
      <c r="T2004" s="98" t="s">
        <v>4805</v>
      </c>
      <c r="U2004" s="4" t="s">
        <v>3926</v>
      </c>
      <c r="V2004" s="35">
        <v>0</v>
      </c>
      <c r="W2004" s="32">
        <v>1</v>
      </c>
      <c r="X2004" s="145" t="s">
        <v>7002</v>
      </c>
      <c r="Y2004" s="4" t="s">
        <v>25</v>
      </c>
      <c r="Z2004" s="97" t="s">
        <v>255</v>
      </c>
      <c r="AA2004" s="108" t="s">
        <v>6992</v>
      </c>
      <c r="AB2004" s="97" t="s">
        <v>6992</v>
      </c>
      <c r="AC2004" s="108" t="s">
        <v>3608</v>
      </c>
      <c r="AD2004" s="97" t="s">
        <v>3608</v>
      </c>
      <c r="AE2004" s="31"/>
    </row>
    <row r="2005" spans="2:31" x14ac:dyDescent="0.25">
      <c r="B2005" s="111">
        <v>2001</v>
      </c>
      <c r="C2005" s="4">
        <v>0</v>
      </c>
      <c r="D2005" s="4">
        <v>0</v>
      </c>
      <c r="E2005" s="4">
        <v>0</v>
      </c>
      <c r="F2005" s="5">
        <v>0</v>
      </c>
      <c r="G2005" s="5">
        <v>0</v>
      </c>
      <c r="H2005" s="4">
        <v>0</v>
      </c>
      <c r="I2005" s="4" t="s">
        <v>490</v>
      </c>
      <c r="J2005" s="4" t="s">
        <v>3820</v>
      </c>
      <c r="K2005" s="4" t="s">
        <v>3923</v>
      </c>
      <c r="L2005" s="5">
        <v>0</v>
      </c>
      <c r="M2005" s="4" t="s">
        <v>27</v>
      </c>
      <c r="N2005" s="4">
        <v>0</v>
      </c>
      <c r="O2005" s="56" t="s">
        <v>563</v>
      </c>
      <c r="P2005" s="66" t="s">
        <v>3927</v>
      </c>
      <c r="Q2005" s="5" t="s">
        <v>3928</v>
      </c>
      <c r="R2005" s="5" t="s">
        <v>3929</v>
      </c>
      <c r="S2005" s="56">
        <v>40690407</v>
      </c>
      <c r="T2005" s="98" t="s">
        <v>4805</v>
      </c>
      <c r="U2005" s="4" t="s">
        <v>3930</v>
      </c>
      <c r="V2005" s="35">
        <v>0</v>
      </c>
      <c r="W2005" s="32">
        <v>1</v>
      </c>
      <c r="X2005" s="145" t="s">
        <v>25</v>
      </c>
      <c r="Y2005" s="4" t="s">
        <v>25</v>
      </c>
      <c r="Z2005" s="97" t="s">
        <v>255</v>
      </c>
      <c r="AA2005" s="108" t="s">
        <v>6992</v>
      </c>
      <c r="AB2005" s="97" t="s">
        <v>6992</v>
      </c>
      <c r="AC2005" s="108" t="s">
        <v>3608</v>
      </c>
      <c r="AD2005" s="97" t="s">
        <v>3608</v>
      </c>
      <c r="AE2005" s="31"/>
    </row>
    <row r="2006" spans="2:31" x14ac:dyDescent="0.25">
      <c r="B2006" s="55">
        <v>2002</v>
      </c>
      <c r="C2006" s="4">
        <v>0</v>
      </c>
      <c r="D2006" s="4">
        <v>0</v>
      </c>
      <c r="E2006" s="4">
        <v>0</v>
      </c>
      <c r="F2006" s="5">
        <v>0</v>
      </c>
      <c r="G2006" s="5">
        <v>0</v>
      </c>
      <c r="H2006" s="4">
        <v>0</v>
      </c>
      <c r="I2006" s="4" t="s">
        <v>490</v>
      </c>
      <c r="J2006" s="4" t="s">
        <v>3820</v>
      </c>
      <c r="K2006" s="4" t="s">
        <v>3923</v>
      </c>
      <c r="L2006" s="5">
        <v>0</v>
      </c>
      <c r="M2006" s="4" t="s">
        <v>27</v>
      </c>
      <c r="N2006" s="4">
        <v>0</v>
      </c>
      <c r="O2006" s="56" t="s">
        <v>563</v>
      </c>
      <c r="P2006" s="66" t="s">
        <v>3931</v>
      </c>
      <c r="Q2006" s="5" t="s">
        <v>3925</v>
      </c>
      <c r="R2006" s="5" t="s">
        <v>3932</v>
      </c>
      <c r="S2006" s="56">
        <v>9361976</v>
      </c>
      <c r="T2006" s="98" t="s">
        <v>4805</v>
      </c>
      <c r="U2006" s="4" t="s">
        <v>3933</v>
      </c>
      <c r="V2006" s="35">
        <v>0</v>
      </c>
      <c r="W2006" s="32">
        <v>1</v>
      </c>
      <c r="X2006" s="145" t="s">
        <v>7002</v>
      </c>
      <c r="Y2006" s="4" t="s">
        <v>25</v>
      </c>
      <c r="Z2006" s="97" t="s">
        <v>255</v>
      </c>
      <c r="AA2006" s="108" t="s">
        <v>6992</v>
      </c>
      <c r="AB2006" s="97" t="s">
        <v>6992</v>
      </c>
      <c r="AC2006" s="108" t="s">
        <v>3608</v>
      </c>
      <c r="AD2006" s="97" t="s">
        <v>3608</v>
      </c>
      <c r="AE2006" s="31"/>
    </row>
    <row r="2007" spans="2:31" x14ac:dyDescent="0.25">
      <c r="B2007" s="55">
        <v>2003</v>
      </c>
      <c r="C2007" s="4">
        <v>0</v>
      </c>
      <c r="D2007" s="4">
        <v>0</v>
      </c>
      <c r="E2007" s="4">
        <v>0</v>
      </c>
      <c r="F2007" s="5">
        <v>0</v>
      </c>
      <c r="G2007" s="5">
        <v>0</v>
      </c>
      <c r="H2007" s="4">
        <v>0</v>
      </c>
      <c r="I2007" s="4" t="s">
        <v>490</v>
      </c>
      <c r="J2007" s="4" t="s">
        <v>3820</v>
      </c>
      <c r="K2007" s="4" t="s">
        <v>3923</v>
      </c>
      <c r="L2007" s="5">
        <v>0</v>
      </c>
      <c r="M2007" s="4" t="s">
        <v>27</v>
      </c>
      <c r="N2007" s="4">
        <v>0</v>
      </c>
      <c r="O2007" s="56" t="s">
        <v>563</v>
      </c>
      <c r="P2007" s="66" t="s">
        <v>3934</v>
      </c>
      <c r="Q2007" s="5" t="s">
        <v>3935</v>
      </c>
      <c r="R2007" s="5" t="s">
        <v>3936</v>
      </c>
      <c r="S2007" s="56">
        <v>9874242</v>
      </c>
      <c r="T2007" s="98" t="s">
        <v>4805</v>
      </c>
      <c r="U2007" s="4" t="s">
        <v>3937</v>
      </c>
      <c r="V2007" s="35">
        <v>0</v>
      </c>
      <c r="W2007" s="32">
        <v>1</v>
      </c>
      <c r="X2007" s="145" t="s">
        <v>7002</v>
      </c>
      <c r="Y2007" s="4" t="s">
        <v>25</v>
      </c>
      <c r="Z2007" s="97" t="s">
        <v>255</v>
      </c>
      <c r="AA2007" s="108" t="s">
        <v>6992</v>
      </c>
      <c r="AB2007" s="97" t="s">
        <v>6992</v>
      </c>
      <c r="AC2007" s="108" t="s">
        <v>3608</v>
      </c>
      <c r="AD2007" s="97" t="s">
        <v>3608</v>
      </c>
      <c r="AE2007" s="31"/>
    </row>
    <row r="2008" spans="2:31" x14ac:dyDescent="0.25">
      <c r="B2008" s="55">
        <v>2004</v>
      </c>
      <c r="C2008" s="4">
        <v>0</v>
      </c>
      <c r="D2008" s="4">
        <v>0</v>
      </c>
      <c r="E2008" s="4">
        <v>0</v>
      </c>
      <c r="F2008" s="5">
        <v>0</v>
      </c>
      <c r="G2008" s="5">
        <v>0</v>
      </c>
      <c r="H2008" s="4">
        <v>0</v>
      </c>
      <c r="I2008" s="4" t="s">
        <v>490</v>
      </c>
      <c r="J2008" s="4" t="s">
        <v>3820</v>
      </c>
      <c r="K2008" s="4" t="s">
        <v>3923</v>
      </c>
      <c r="L2008" s="5">
        <v>0</v>
      </c>
      <c r="M2008" s="4" t="s">
        <v>27</v>
      </c>
      <c r="N2008" s="4">
        <v>0</v>
      </c>
      <c r="O2008" s="56" t="s">
        <v>563</v>
      </c>
      <c r="P2008" s="66" t="s">
        <v>3938</v>
      </c>
      <c r="Q2008" s="5" t="s">
        <v>3939</v>
      </c>
      <c r="R2008" s="5" t="s">
        <v>3940</v>
      </c>
      <c r="S2008" s="56">
        <v>4068003</v>
      </c>
      <c r="T2008" s="98" t="s">
        <v>4805</v>
      </c>
      <c r="U2008" s="4" t="s">
        <v>3941</v>
      </c>
      <c r="V2008" s="35">
        <v>0</v>
      </c>
      <c r="W2008" s="32">
        <v>1</v>
      </c>
      <c r="X2008" s="145" t="s">
        <v>7002</v>
      </c>
      <c r="Y2008" s="4" t="s">
        <v>25</v>
      </c>
      <c r="Z2008" s="97" t="s">
        <v>255</v>
      </c>
      <c r="AA2008" s="108" t="s">
        <v>6992</v>
      </c>
      <c r="AB2008" s="97" t="s">
        <v>6992</v>
      </c>
      <c r="AC2008" s="108" t="s">
        <v>3608</v>
      </c>
      <c r="AD2008" s="97" t="s">
        <v>3608</v>
      </c>
      <c r="AE2008" s="31"/>
    </row>
    <row r="2009" spans="2:31" x14ac:dyDescent="0.25">
      <c r="B2009" s="55">
        <v>2005</v>
      </c>
      <c r="C2009" s="4">
        <v>0</v>
      </c>
      <c r="D2009" s="4">
        <v>0</v>
      </c>
      <c r="E2009" s="4">
        <v>0</v>
      </c>
      <c r="F2009" s="5">
        <v>0</v>
      </c>
      <c r="G2009" s="5">
        <v>0</v>
      </c>
      <c r="H2009" s="4">
        <v>0</v>
      </c>
      <c r="I2009" s="4" t="s">
        <v>490</v>
      </c>
      <c r="J2009" s="4" t="s">
        <v>3820</v>
      </c>
      <c r="K2009" s="4" t="s">
        <v>3923</v>
      </c>
      <c r="L2009" s="5">
        <v>0</v>
      </c>
      <c r="M2009" s="4" t="s">
        <v>27</v>
      </c>
      <c r="N2009" s="4">
        <v>0</v>
      </c>
      <c r="O2009" s="56" t="s">
        <v>563</v>
      </c>
      <c r="P2009" s="66" t="s">
        <v>3942</v>
      </c>
      <c r="Q2009" s="5" t="s">
        <v>3943</v>
      </c>
      <c r="R2009" s="5" t="s">
        <v>3944</v>
      </c>
      <c r="S2009" s="56">
        <v>73045144</v>
      </c>
      <c r="T2009" s="98" t="s">
        <v>4805</v>
      </c>
      <c r="U2009" s="4" t="s">
        <v>3945</v>
      </c>
      <c r="V2009" s="35">
        <v>0</v>
      </c>
      <c r="W2009" s="32">
        <v>1</v>
      </c>
      <c r="X2009" s="145" t="s">
        <v>7002</v>
      </c>
      <c r="Y2009" s="4" t="s">
        <v>25</v>
      </c>
      <c r="Z2009" s="97" t="s">
        <v>255</v>
      </c>
      <c r="AA2009" s="108" t="s">
        <v>6992</v>
      </c>
      <c r="AB2009" s="97" t="s">
        <v>6992</v>
      </c>
      <c r="AC2009" s="108" t="s">
        <v>3608</v>
      </c>
      <c r="AD2009" s="97" t="s">
        <v>3608</v>
      </c>
      <c r="AE2009" s="31"/>
    </row>
    <row r="2010" spans="2:31" x14ac:dyDescent="0.25">
      <c r="B2010" s="55">
        <v>2006</v>
      </c>
      <c r="C2010" s="4">
        <v>0</v>
      </c>
      <c r="D2010" s="4">
        <v>0</v>
      </c>
      <c r="E2010" s="4">
        <v>0</v>
      </c>
      <c r="F2010" s="5">
        <v>0</v>
      </c>
      <c r="G2010" s="5">
        <v>0</v>
      </c>
      <c r="H2010" s="4">
        <v>0</v>
      </c>
      <c r="I2010" s="4" t="s">
        <v>490</v>
      </c>
      <c r="J2010" s="4" t="s">
        <v>3820</v>
      </c>
      <c r="K2010" s="4" t="s">
        <v>3923</v>
      </c>
      <c r="L2010" s="5">
        <v>0</v>
      </c>
      <c r="M2010" s="4" t="s">
        <v>27</v>
      </c>
      <c r="N2010" s="4">
        <v>0</v>
      </c>
      <c r="O2010" s="56" t="s">
        <v>563</v>
      </c>
      <c r="P2010" s="66" t="s">
        <v>3946</v>
      </c>
      <c r="Q2010" s="5" t="s">
        <v>3651</v>
      </c>
      <c r="R2010" s="5" t="s">
        <v>3851</v>
      </c>
      <c r="S2010" s="56" t="s">
        <v>3862</v>
      </c>
      <c r="T2010" s="98" t="s">
        <v>4805</v>
      </c>
      <c r="U2010" s="4" t="s">
        <v>3947</v>
      </c>
      <c r="V2010" s="35">
        <v>0</v>
      </c>
      <c r="W2010" s="32">
        <v>1</v>
      </c>
      <c r="X2010" s="145" t="s">
        <v>7002</v>
      </c>
      <c r="Y2010" s="4" t="s">
        <v>25</v>
      </c>
      <c r="Z2010" s="97" t="s">
        <v>255</v>
      </c>
      <c r="AA2010" s="108" t="s">
        <v>6992</v>
      </c>
      <c r="AB2010" s="97" t="s">
        <v>6992</v>
      </c>
      <c r="AC2010" s="108" t="s">
        <v>3608</v>
      </c>
      <c r="AD2010" s="97" t="s">
        <v>3608</v>
      </c>
      <c r="AE2010" s="31"/>
    </row>
    <row r="2011" spans="2:31" x14ac:dyDescent="0.25">
      <c r="B2011" s="55">
        <v>2007</v>
      </c>
      <c r="C2011" s="4">
        <v>0</v>
      </c>
      <c r="D2011" s="4">
        <v>0</v>
      </c>
      <c r="E2011" s="4">
        <v>0</v>
      </c>
      <c r="F2011" s="5">
        <v>0</v>
      </c>
      <c r="G2011" s="5">
        <v>0</v>
      </c>
      <c r="H2011" s="4">
        <v>0</v>
      </c>
      <c r="I2011" s="4" t="s">
        <v>490</v>
      </c>
      <c r="J2011" s="4" t="s">
        <v>3820</v>
      </c>
      <c r="K2011" s="4" t="s">
        <v>3923</v>
      </c>
      <c r="L2011" s="5">
        <v>0</v>
      </c>
      <c r="M2011" s="4" t="s">
        <v>27</v>
      </c>
      <c r="N2011" s="4">
        <v>0</v>
      </c>
      <c r="O2011" s="56" t="s">
        <v>563</v>
      </c>
      <c r="P2011" s="66" t="s">
        <v>3948</v>
      </c>
      <c r="Q2011" s="5" t="s">
        <v>3860</v>
      </c>
      <c r="R2011" s="5" t="s">
        <v>3949</v>
      </c>
      <c r="S2011" s="56">
        <v>41458786</v>
      </c>
      <c r="T2011" s="98" t="s">
        <v>4805</v>
      </c>
      <c r="U2011" s="4" t="s">
        <v>3950</v>
      </c>
      <c r="V2011" s="35">
        <v>0</v>
      </c>
      <c r="W2011" s="32">
        <v>1</v>
      </c>
      <c r="X2011" s="145" t="s">
        <v>7002</v>
      </c>
      <c r="Y2011" s="4" t="s">
        <v>25</v>
      </c>
      <c r="Z2011" s="97" t="s">
        <v>255</v>
      </c>
      <c r="AA2011" s="108" t="s">
        <v>6992</v>
      </c>
      <c r="AB2011" s="97" t="s">
        <v>6992</v>
      </c>
      <c r="AC2011" s="108" t="s">
        <v>3608</v>
      </c>
      <c r="AD2011" s="97" t="s">
        <v>3608</v>
      </c>
      <c r="AE2011" s="31"/>
    </row>
    <row r="2012" spans="2:31" x14ac:dyDescent="0.25">
      <c r="B2012" s="55">
        <v>2008</v>
      </c>
      <c r="C2012" s="4">
        <v>0</v>
      </c>
      <c r="D2012" s="4">
        <v>0</v>
      </c>
      <c r="E2012" s="4">
        <v>0</v>
      </c>
      <c r="F2012" s="5">
        <v>0</v>
      </c>
      <c r="G2012" s="5">
        <v>0</v>
      </c>
      <c r="H2012" s="4">
        <v>0</v>
      </c>
      <c r="I2012" s="4" t="s">
        <v>490</v>
      </c>
      <c r="J2012" s="4" t="s">
        <v>3820</v>
      </c>
      <c r="K2012" s="4" t="s">
        <v>3923</v>
      </c>
      <c r="L2012" s="5">
        <v>0</v>
      </c>
      <c r="M2012" s="4" t="s">
        <v>27</v>
      </c>
      <c r="N2012" s="4">
        <v>0</v>
      </c>
      <c r="O2012" s="56" t="s">
        <v>563</v>
      </c>
      <c r="P2012" s="66" t="s">
        <v>3951</v>
      </c>
      <c r="Q2012" s="5" t="s">
        <v>3952</v>
      </c>
      <c r="R2012" s="5" t="s">
        <v>3700</v>
      </c>
      <c r="S2012" s="56">
        <v>20106904</v>
      </c>
      <c r="T2012" s="98" t="s">
        <v>4805</v>
      </c>
      <c r="U2012" s="4" t="s">
        <v>3953</v>
      </c>
      <c r="V2012" s="35">
        <v>0</v>
      </c>
      <c r="W2012" s="32">
        <v>1</v>
      </c>
      <c r="X2012" s="145" t="s">
        <v>255</v>
      </c>
      <c r="Y2012" s="4" t="s">
        <v>255</v>
      </c>
      <c r="Z2012" s="97" t="s">
        <v>255</v>
      </c>
      <c r="AA2012" s="108" t="s">
        <v>6992</v>
      </c>
      <c r="AB2012" s="97" t="s">
        <v>6992</v>
      </c>
      <c r="AC2012" s="108" t="s">
        <v>3608</v>
      </c>
      <c r="AD2012" s="97" t="s">
        <v>3608</v>
      </c>
      <c r="AE2012" s="31" t="s">
        <v>7011</v>
      </c>
    </row>
    <row r="2013" spans="2:31" x14ac:dyDescent="0.25">
      <c r="B2013" s="111">
        <v>2009</v>
      </c>
      <c r="C2013" s="4">
        <v>0</v>
      </c>
      <c r="D2013" s="4">
        <v>0</v>
      </c>
      <c r="E2013" s="4">
        <v>0</v>
      </c>
      <c r="F2013" s="5">
        <v>0</v>
      </c>
      <c r="G2013" s="5">
        <v>0</v>
      </c>
      <c r="H2013" s="4">
        <v>0</v>
      </c>
      <c r="I2013" s="4" t="s">
        <v>490</v>
      </c>
      <c r="J2013" s="4" t="s">
        <v>3820</v>
      </c>
      <c r="K2013" s="4" t="s">
        <v>3923</v>
      </c>
      <c r="L2013" s="5">
        <v>0</v>
      </c>
      <c r="M2013" s="4" t="s">
        <v>27</v>
      </c>
      <c r="N2013" s="4">
        <v>0</v>
      </c>
      <c r="O2013" s="56" t="s">
        <v>563</v>
      </c>
      <c r="P2013" s="66" t="s">
        <v>3954</v>
      </c>
      <c r="Q2013" s="5" t="s">
        <v>3955</v>
      </c>
      <c r="R2013" s="5" t="s">
        <v>3956</v>
      </c>
      <c r="S2013" s="56">
        <v>42100640</v>
      </c>
      <c r="T2013" s="98" t="s">
        <v>4805</v>
      </c>
      <c r="U2013" s="4" t="s">
        <v>3957</v>
      </c>
      <c r="V2013" s="35">
        <v>0</v>
      </c>
      <c r="W2013" s="32">
        <v>1</v>
      </c>
      <c r="X2013" s="145" t="s">
        <v>7002</v>
      </c>
      <c r="Y2013" s="4" t="s">
        <v>25</v>
      </c>
      <c r="Z2013" s="97" t="s">
        <v>255</v>
      </c>
      <c r="AA2013" s="108" t="s">
        <v>6992</v>
      </c>
      <c r="AB2013" s="97" t="s">
        <v>6992</v>
      </c>
      <c r="AC2013" s="108" t="s">
        <v>3608</v>
      </c>
      <c r="AD2013" s="97" t="s">
        <v>3608</v>
      </c>
      <c r="AE2013" s="31"/>
    </row>
    <row r="2014" spans="2:31" x14ac:dyDescent="0.25">
      <c r="B2014" s="55">
        <v>2010</v>
      </c>
      <c r="C2014" s="4">
        <v>0</v>
      </c>
      <c r="D2014" s="4">
        <v>0</v>
      </c>
      <c r="E2014" s="4">
        <v>0</v>
      </c>
      <c r="F2014" s="5">
        <v>0</v>
      </c>
      <c r="G2014" s="5">
        <v>0</v>
      </c>
      <c r="H2014" s="4">
        <v>0</v>
      </c>
      <c r="I2014" s="4" t="s">
        <v>490</v>
      </c>
      <c r="J2014" s="4" t="s">
        <v>3820</v>
      </c>
      <c r="K2014" s="4" t="s">
        <v>3923</v>
      </c>
      <c r="L2014" s="5">
        <v>0</v>
      </c>
      <c r="M2014" s="4" t="s">
        <v>27</v>
      </c>
      <c r="N2014" s="4">
        <v>0</v>
      </c>
      <c r="O2014" s="56" t="s">
        <v>563</v>
      </c>
      <c r="P2014" s="66" t="s">
        <v>3958</v>
      </c>
      <c r="Q2014" s="5" t="s">
        <v>3959</v>
      </c>
      <c r="R2014" s="5" t="s">
        <v>3960</v>
      </c>
      <c r="S2014" s="56">
        <v>44254089</v>
      </c>
      <c r="T2014" s="98" t="s">
        <v>4805</v>
      </c>
      <c r="U2014" s="4" t="s">
        <v>3961</v>
      </c>
      <c r="V2014" s="35">
        <v>0</v>
      </c>
      <c r="W2014" s="32">
        <v>1</v>
      </c>
      <c r="X2014" s="145" t="s">
        <v>7002</v>
      </c>
      <c r="Y2014" s="4" t="s">
        <v>25</v>
      </c>
      <c r="Z2014" s="97" t="s">
        <v>255</v>
      </c>
      <c r="AA2014" s="108" t="s">
        <v>6992</v>
      </c>
      <c r="AB2014" s="97" t="s">
        <v>6992</v>
      </c>
      <c r="AC2014" s="108" t="s">
        <v>3608</v>
      </c>
      <c r="AD2014" s="97" t="s">
        <v>3608</v>
      </c>
      <c r="AE2014" s="31"/>
    </row>
    <row r="2015" spans="2:31" x14ac:dyDescent="0.25">
      <c r="B2015" s="55">
        <v>2011</v>
      </c>
      <c r="C2015" s="4">
        <v>0</v>
      </c>
      <c r="D2015" s="4">
        <v>0</v>
      </c>
      <c r="E2015" s="4">
        <v>0</v>
      </c>
      <c r="F2015" s="5">
        <v>0</v>
      </c>
      <c r="G2015" s="5">
        <v>0</v>
      </c>
      <c r="H2015" s="4">
        <v>0</v>
      </c>
      <c r="I2015" s="4" t="s">
        <v>490</v>
      </c>
      <c r="J2015" s="4" t="s">
        <v>3820</v>
      </c>
      <c r="K2015" s="4" t="s">
        <v>3923</v>
      </c>
      <c r="L2015" s="5">
        <v>0</v>
      </c>
      <c r="M2015" s="4" t="s">
        <v>27</v>
      </c>
      <c r="N2015" s="4">
        <v>0</v>
      </c>
      <c r="O2015" s="56" t="s">
        <v>563</v>
      </c>
      <c r="P2015" s="66" t="s">
        <v>3962</v>
      </c>
      <c r="Q2015" s="5" t="s">
        <v>3963</v>
      </c>
      <c r="R2015" s="5" t="s">
        <v>3964</v>
      </c>
      <c r="S2015" s="56">
        <v>8367377</v>
      </c>
      <c r="T2015" s="98" t="s">
        <v>4805</v>
      </c>
      <c r="U2015" s="4" t="s">
        <v>3965</v>
      </c>
      <c r="V2015" s="35">
        <v>0</v>
      </c>
      <c r="W2015" s="32">
        <v>1</v>
      </c>
      <c r="X2015" s="145" t="s">
        <v>7002</v>
      </c>
      <c r="Y2015" s="4" t="s">
        <v>25</v>
      </c>
      <c r="Z2015" s="97" t="s">
        <v>255</v>
      </c>
      <c r="AA2015" s="108" t="s">
        <v>6992</v>
      </c>
      <c r="AB2015" s="97" t="s">
        <v>6992</v>
      </c>
      <c r="AC2015" s="108" t="s">
        <v>3608</v>
      </c>
      <c r="AD2015" s="97" t="s">
        <v>3608</v>
      </c>
      <c r="AE2015" s="31"/>
    </row>
    <row r="2016" spans="2:31" x14ac:dyDescent="0.25">
      <c r="B2016" s="55">
        <v>2012</v>
      </c>
      <c r="C2016" s="4">
        <v>0</v>
      </c>
      <c r="D2016" s="4">
        <v>0</v>
      </c>
      <c r="E2016" s="4">
        <v>0</v>
      </c>
      <c r="F2016" s="5">
        <v>0</v>
      </c>
      <c r="G2016" s="5">
        <v>0</v>
      </c>
      <c r="H2016" s="4">
        <v>0</v>
      </c>
      <c r="I2016" s="4" t="s">
        <v>490</v>
      </c>
      <c r="J2016" s="4" t="s">
        <v>3820</v>
      </c>
      <c r="K2016" s="4" t="s">
        <v>3923</v>
      </c>
      <c r="L2016" s="5">
        <v>0</v>
      </c>
      <c r="M2016" s="4" t="s">
        <v>27</v>
      </c>
      <c r="N2016" s="4">
        <v>0</v>
      </c>
      <c r="O2016" s="56" t="s">
        <v>563</v>
      </c>
      <c r="P2016" s="66" t="s">
        <v>3966</v>
      </c>
      <c r="Q2016" s="5" t="s">
        <v>3967</v>
      </c>
      <c r="R2016" s="5" t="s">
        <v>3968</v>
      </c>
      <c r="S2016" s="56">
        <v>10521380</v>
      </c>
      <c r="T2016" s="98" t="s">
        <v>4805</v>
      </c>
      <c r="U2016" s="4" t="s">
        <v>3969</v>
      </c>
      <c r="V2016" s="35">
        <v>0</v>
      </c>
      <c r="W2016" s="32">
        <v>1</v>
      </c>
      <c r="X2016" s="145" t="s">
        <v>7002</v>
      </c>
      <c r="Y2016" s="4" t="s">
        <v>25</v>
      </c>
      <c r="Z2016" s="97" t="s">
        <v>255</v>
      </c>
      <c r="AA2016" s="108" t="s">
        <v>6992</v>
      </c>
      <c r="AB2016" s="97" t="s">
        <v>6992</v>
      </c>
      <c r="AC2016" s="108" t="s">
        <v>3608</v>
      </c>
      <c r="AD2016" s="97" t="s">
        <v>3608</v>
      </c>
      <c r="AE2016" s="31"/>
    </row>
    <row r="2017" spans="2:31" x14ac:dyDescent="0.25">
      <c r="B2017" s="55">
        <v>2013</v>
      </c>
      <c r="C2017" s="4">
        <v>0</v>
      </c>
      <c r="D2017" s="4">
        <v>0</v>
      </c>
      <c r="E2017" s="4">
        <v>0</v>
      </c>
      <c r="F2017" s="5">
        <v>0</v>
      </c>
      <c r="G2017" s="5">
        <v>0</v>
      </c>
      <c r="H2017" s="4">
        <v>0</v>
      </c>
      <c r="I2017" s="4" t="s">
        <v>490</v>
      </c>
      <c r="J2017" s="4" t="s">
        <v>3820</v>
      </c>
      <c r="K2017" s="4" t="s">
        <v>3923</v>
      </c>
      <c r="L2017" s="5">
        <v>0</v>
      </c>
      <c r="M2017" s="4" t="s">
        <v>27</v>
      </c>
      <c r="N2017" s="4">
        <v>0</v>
      </c>
      <c r="O2017" s="56" t="s">
        <v>563</v>
      </c>
      <c r="P2017" s="66" t="s">
        <v>3970</v>
      </c>
      <c r="Q2017" s="5" t="s">
        <v>3651</v>
      </c>
      <c r="R2017" s="5" t="s">
        <v>3851</v>
      </c>
      <c r="S2017" s="56">
        <v>40530165</v>
      </c>
      <c r="T2017" s="98" t="s">
        <v>4805</v>
      </c>
      <c r="U2017" s="4" t="s">
        <v>3971</v>
      </c>
      <c r="V2017" s="35">
        <v>0</v>
      </c>
      <c r="W2017" s="32">
        <v>1</v>
      </c>
      <c r="X2017" s="145" t="s">
        <v>7002</v>
      </c>
      <c r="Y2017" s="4" t="s">
        <v>25</v>
      </c>
      <c r="Z2017" s="97" t="s">
        <v>255</v>
      </c>
      <c r="AA2017" s="108" t="s">
        <v>6992</v>
      </c>
      <c r="AB2017" s="97" t="s">
        <v>6992</v>
      </c>
      <c r="AC2017" s="108" t="s">
        <v>3608</v>
      </c>
      <c r="AD2017" s="97" t="s">
        <v>3608</v>
      </c>
      <c r="AE2017" s="31"/>
    </row>
    <row r="2018" spans="2:31" x14ac:dyDescent="0.25">
      <c r="B2018" s="55">
        <v>2014</v>
      </c>
      <c r="C2018" s="4">
        <v>0</v>
      </c>
      <c r="D2018" s="4">
        <v>0</v>
      </c>
      <c r="E2018" s="4">
        <v>0</v>
      </c>
      <c r="F2018" s="5">
        <v>0</v>
      </c>
      <c r="G2018" s="5">
        <v>0</v>
      </c>
      <c r="H2018" s="4">
        <v>0</v>
      </c>
      <c r="I2018" s="4" t="s">
        <v>490</v>
      </c>
      <c r="J2018" s="4" t="s">
        <v>3820</v>
      </c>
      <c r="K2018" s="4" t="s">
        <v>3923</v>
      </c>
      <c r="L2018" s="5">
        <v>0</v>
      </c>
      <c r="M2018" s="4" t="s">
        <v>27</v>
      </c>
      <c r="N2018" s="4">
        <v>0</v>
      </c>
      <c r="O2018" s="56" t="s">
        <v>563</v>
      </c>
      <c r="P2018" s="66" t="s">
        <v>3972</v>
      </c>
      <c r="Q2018" s="5" t="s">
        <v>3973</v>
      </c>
      <c r="R2018" s="5" t="s">
        <v>3974</v>
      </c>
      <c r="S2018" s="56">
        <v>46228411</v>
      </c>
      <c r="T2018" s="98" t="s">
        <v>4805</v>
      </c>
      <c r="U2018" s="4" t="s">
        <v>3975</v>
      </c>
      <c r="V2018" s="35">
        <v>0</v>
      </c>
      <c r="W2018" s="32">
        <v>1</v>
      </c>
      <c r="X2018" s="145" t="s">
        <v>7002</v>
      </c>
      <c r="Y2018" s="4" t="s">
        <v>25</v>
      </c>
      <c r="Z2018" s="97" t="s">
        <v>255</v>
      </c>
      <c r="AA2018" s="108" t="s">
        <v>6992</v>
      </c>
      <c r="AB2018" s="97" t="s">
        <v>6992</v>
      </c>
      <c r="AC2018" s="108" t="s">
        <v>3608</v>
      </c>
      <c r="AD2018" s="97" t="s">
        <v>3608</v>
      </c>
      <c r="AE2018" s="31"/>
    </row>
    <row r="2019" spans="2:31" x14ac:dyDescent="0.25">
      <c r="B2019" s="55">
        <v>2015</v>
      </c>
      <c r="C2019" s="4">
        <v>0</v>
      </c>
      <c r="D2019" s="4">
        <v>0</v>
      </c>
      <c r="E2019" s="4">
        <v>0</v>
      </c>
      <c r="F2019" s="5">
        <v>0</v>
      </c>
      <c r="G2019" s="5">
        <v>0</v>
      </c>
      <c r="H2019" s="4">
        <v>0</v>
      </c>
      <c r="I2019" s="4" t="s">
        <v>490</v>
      </c>
      <c r="J2019" s="4" t="s">
        <v>3820</v>
      </c>
      <c r="K2019" s="4" t="s">
        <v>3923</v>
      </c>
      <c r="L2019" s="5">
        <v>0</v>
      </c>
      <c r="M2019" s="4" t="s">
        <v>27</v>
      </c>
      <c r="N2019" s="4">
        <v>0</v>
      </c>
      <c r="O2019" s="56" t="s">
        <v>563</v>
      </c>
      <c r="P2019" s="66" t="s">
        <v>3976</v>
      </c>
      <c r="Q2019" s="5" t="s">
        <v>3977</v>
      </c>
      <c r="R2019" s="5" t="s">
        <v>3978</v>
      </c>
      <c r="S2019" s="56">
        <v>10706991</v>
      </c>
      <c r="T2019" s="98" t="s">
        <v>4805</v>
      </c>
      <c r="U2019" s="4" t="s">
        <v>3979</v>
      </c>
      <c r="V2019" s="35">
        <v>0</v>
      </c>
      <c r="W2019" s="32">
        <v>1</v>
      </c>
      <c r="X2019" s="145" t="s">
        <v>7002</v>
      </c>
      <c r="Y2019" s="4" t="s">
        <v>25</v>
      </c>
      <c r="Z2019" s="97" t="s">
        <v>255</v>
      </c>
      <c r="AA2019" s="108" t="s">
        <v>6992</v>
      </c>
      <c r="AB2019" s="97" t="s">
        <v>6992</v>
      </c>
      <c r="AC2019" s="108" t="s">
        <v>3608</v>
      </c>
      <c r="AD2019" s="97" t="s">
        <v>3608</v>
      </c>
      <c r="AE2019" s="31"/>
    </row>
    <row r="2020" spans="2:31" x14ac:dyDescent="0.25">
      <c r="B2020" s="55">
        <v>2016</v>
      </c>
      <c r="C2020" s="4">
        <v>0</v>
      </c>
      <c r="D2020" s="4">
        <v>0</v>
      </c>
      <c r="E2020" s="4">
        <v>0</v>
      </c>
      <c r="F2020" s="5">
        <v>0</v>
      </c>
      <c r="G2020" s="5">
        <v>0</v>
      </c>
      <c r="H2020" s="4">
        <v>0</v>
      </c>
      <c r="I2020" s="4" t="s">
        <v>490</v>
      </c>
      <c r="J2020" s="4" t="s">
        <v>3820</v>
      </c>
      <c r="K2020" s="4" t="s">
        <v>3923</v>
      </c>
      <c r="L2020" s="5">
        <v>0</v>
      </c>
      <c r="M2020" s="4" t="s">
        <v>27</v>
      </c>
      <c r="N2020" s="4">
        <v>0</v>
      </c>
      <c r="O2020" s="56" t="s">
        <v>563</v>
      </c>
      <c r="P2020" s="66" t="s">
        <v>3980</v>
      </c>
      <c r="Q2020" s="5" t="s">
        <v>3775</v>
      </c>
      <c r="R2020" s="5" t="s">
        <v>3981</v>
      </c>
      <c r="S2020" s="56">
        <v>41021535</v>
      </c>
      <c r="T2020" s="98" t="s">
        <v>4805</v>
      </c>
      <c r="U2020" s="4" t="s">
        <v>3982</v>
      </c>
      <c r="V2020" s="35">
        <v>0</v>
      </c>
      <c r="W2020" s="32">
        <v>1</v>
      </c>
      <c r="X2020" s="145" t="s">
        <v>7002</v>
      </c>
      <c r="Y2020" s="4" t="s">
        <v>25</v>
      </c>
      <c r="Z2020" s="97" t="s">
        <v>255</v>
      </c>
      <c r="AA2020" s="108" t="s">
        <v>6992</v>
      </c>
      <c r="AB2020" s="97" t="s">
        <v>6992</v>
      </c>
      <c r="AC2020" s="108" t="s">
        <v>3608</v>
      </c>
      <c r="AD2020" s="97" t="s">
        <v>3608</v>
      </c>
      <c r="AE2020" s="31"/>
    </row>
    <row r="2021" spans="2:31" x14ac:dyDescent="0.25">
      <c r="B2021" s="111">
        <v>2017</v>
      </c>
      <c r="C2021" s="4">
        <v>0</v>
      </c>
      <c r="D2021" s="4">
        <v>0</v>
      </c>
      <c r="E2021" s="4">
        <v>0</v>
      </c>
      <c r="F2021" s="5">
        <v>0</v>
      </c>
      <c r="G2021" s="5">
        <v>0</v>
      </c>
      <c r="H2021" s="4">
        <v>0</v>
      </c>
      <c r="I2021" s="4" t="s">
        <v>490</v>
      </c>
      <c r="J2021" s="4" t="s">
        <v>3820</v>
      </c>
      <c r="K2021" s="4" t="s">
        <v>3923</v>
      </c>
      <c r="L2021" s="5">
        <v>0</v>
      </c>
      <c r="M2021" s="4" t="s">
        <v>27</v>
      </c>
      <c r="N2021" s="4">
        <v>0</v>
      </c>
      <c r="O2021" s="56" t="s">
        <v>563</v>
      </c>
      <c r="P2021" s="66" t="s">
        <v>3983</v>
      </c>
      <c r="Q2021" s="5" t="s">
        <v>3984</v>
      </c>
      <c r="R2021" s="5" t="s">
        <v>3985</v>
      </c>
      <c r="S2021" s="56">
        <v>23894229</v>
      </c>
      <c r="T2021" s="98" t="s">
        <v>4805</v>
      </c>
      <c r="U2021" s="4" t="s">
        <v>3986</v>
      </c>
      <c r="V2021" s="35">
        <v>0</v>
      </c>
      <c r="W2021" s="32">
        <v>1</v>
      </c>
      <c r="X2021" s="145" t="s">
        <v>7002</v>
      </c>
      <c r="Y2021" s="4" t="s">
        <v>25</v>
      </c>
      <c r="Z2021" s="97" t="s">
        <v>255</v>
      </c>
      <c r="AA2021" s="108" t="s">
        <v>6992</v>
      </c>
      <c r="AB2021" s="97" t="s">
        <v>6992</v>
      </c>
      <c r="AC2021" s="108" t="s">
        <v>3608</v>
      </c>
      <c r="AD2021" s="97" t="s">
        <v>3608</v>
      </c>
      <c r="AE2021" s="31"/>
    </row>
    <row r="2022" spans="2:31" x14ac:dyDescent="0.25">
      <c r="B2022" s="55">
        <v>2018</v>
      </c>
      <c r="C2022" s="4">
        <v>0</v>
      </c>
      <c r="D2022" s="4">
        <v>0</v>
      </c>
      <c r="E2022" s="4">
        <v>0</v>
      </c>
      <c r="F2022" s="5">
        <v>0</v>
      </c>
      <c r="G2022" s="5">
        <v>0</v>
      </c>
      <c r="H2022" s="4">
        <v>0</v>
      </c>
      <c r="I2022" s="4" t="s">
        <v>490</v>
      </c>
      <c r="J2022" s="4" t="s">
        <v>3820</v>
      </c>
      <c r="K2022" s="4" t="s">
        <v>3923</v>
      </c>
      <c r="L2022" s="5">
        <v>0</v>
      </c>
      <c r="M2022" s="4" t="s">
        <v>27</v>
      </c>
      <c r="N2022" s="4">
        <v>0</v>
      </c>
      <c r="O2022" s="56" t="s">
        <v>563</v>
      </c>
      <c r="P2022" s="66" t="s">
        <v>3987</v>
      </c>
      <c r="Q2022" s="5" t="s">
        <v>3988</v>
      </c>
      <c r="R2022" s="5" t="s">
        <v>3989</v>
      </c>
      <c r="S2022" s="56">
        <v>10523796</v>
      </c>
      <c r="T2022" s="98" t="s">
        <v>4805</v>
      </c>
      <c r="U2022" s="4" t="s">
        <v>3990</v>
      </c>
      <c r="V2022" s="35">
        <v>0</v>
      </c>
      <c r="W2022" s="32">
        <v>1</v>
      </c>
      <c r="X2022" s="145" t="s">
        <v>7002</v>
      </c>
      <c r="Y2022" s="4" t="s">
        <v>25</v>
      </c>
      <c r="Z2022" s="97" t="s">
        <v>255</v>
      </c>
      <c r="AA2022" s="108" t="s">
        <v>6992</v>
      </c>
      <c r="AB2022" s="97" t="s">
        <v>6992</v>
      </c>
      <c r="AC2022" s="108" t="s">
        <v>3608</v>
      </c>
      <c r="AD2022" s="97" t="s">
        <v>3608</v>
      </c>
      <c r="AE2022" s="31"/>
    </row>
    <row r="2023" spans="2:31" x14ac:dyDescent="0.25">
      <c r="B2023" s="55">
        <v>2019</v>
      </c>
      <c r="C2023" s="4">
        <v>0</v>
      </c>
      <c r="D2023" s="4">
        <v>0</v>
      </c>
      <c r="E2023" s="4">
        <v>0</v>
      </c>
      <c r="F2023" s="5">
        <v>0</v>
      </c>
      <c r="G2023" s="5">
        <v>0</v>
      </c>
      <c r="H2023" s="4">
        <v>0</v>
      </c>
      <c r="I2023" s="4" t="s">
        <v>490</v>
      </c>
      <c r="J2023" s="4" t="s">
        <v>3820</v>
      </c>
      <c r="K2023" s="4" t="s">
        <v>3923</v>
      </c>
      <c r="L2023" s="5">
        <v>0</v>
      </c>
      <c r="M2023" s="4" t="s">
        <v>27</v>
      </c>
      <c r="N2023" s="4">
        <v>0</v>
      </c>
      <c r="O2023" s="56" t="s">
        <v>563</v>
      </c>
      <c r="P2023" s="66" t="s">
        <v>3991</v>
      </c>
      <c r="Q2023" s="5" t="s">
        <v>3952</v>
      </c>
      <c r="R2023" s="5" t="s">
        <v>3992</v>
      </c>
      <c r="S2023" s="56">
        <v>10656884</v>
      </c>
      <c r="T2023" s="98" t="s">
        <v>4805</v>
      </c>
      <c r="U2023" s="4" t="s">
        <v>3993</v>
      </c>
      <c r="V2023" s="35">
        <v>0</v>
      </c>
      <c r="W2023" s="32">
        <v>1</v>
      </c>
      <c r="X2023" s="145" t="s">
        <v>7002</v>
      </c>
      <c r="Y2023" s="4" t="s">
        <v>25</v>
      </c>
      <c r="Z2023" s="97" t="s">
        <v>255</v>
      </c>
      <c r="AA2023" s="108" t="s">
        <v>6992</v>
      </c>
      <c r="AB2023" s="97" t="s">
        <v>6992</v>
      </c>
      <c r="AC2023" s="108" t="s">
        <v>3608</v>
      </c>
      <c r="AD2023" s="97" t="s">
        <v>3608</v>
      </c>
      <c r="AE2023" s="31"/>
    </row>
    <row r="2024" spans="2:31" x14ac:dyDescent="0.25">
      <c r="B2024" s="55">
        <v>2020</v>
      </c>
      <c r="C2024" s="4">
        <v>0</v>
      </c>
      <c r="D2024" s="4">
        <v>0</v>
      </c>
      <c r="E2024" s="4">
        <v>0</v>
      </c>
      <c r="F2024" s="5">
        <v>0</v>
      </c>
      <c r="G2024" s="5">
        <v>0</v>
      </c>
      <c r="H2024" s="4">
        <v>0</v>
      </c>
      <c r="I2024" s="4" t="s">
        <v>490</v>
      </c>
      <c r="J2024" s="4" t="s">
        <v>3820</v>
      </c>
      <c r="K2024" s="4" t="s">
        <v>3923</v>
      </c>
      <c r="L2024" s="5">
        <v>0</v>
      </c>
      <c r="M2024" s="4" t="s">
        <v>27</v>
      </c>
      <c r="N2024" s="4">
        <v>0</v>
      </c>
      <c r="O2024" s="56" t="s">
        <v>563</v>
      </c>
      <c r="P2024" s="66" t="s">
        <v>3994</v>
      </c>
      <c r="Q2024" s="5" t="s">
        <v>3995</v>
      </c>
      <c r="R2024" s="5" t="s">
        <v>3996</v>
      </c>
      <c r="S2024" s="56">
        <v>81771147</v>
      </c>
      <c r="T2024" s="98" t="s">
        <v>4805</v>
      </c>
      <c r="U2024" s="4" t="s">
        <v>3997</v>
      </c>
      <c r="V2024" s="35">
        <v>0</v>
      </c>
      <c r="W2024" s="32">
        <v>1</v>
      </c>
      <c r="X2024" s="145" t="s">
        <v>7002</v>
      </c>
      <c r="Y2024" s="4" t="s">
        <v>25</v>
      </c>
      <c r="Z2024" s="97" t="s">
        <v>255</v>
      </c>
      <c r="AA2024" s="108" t="s">
        <v>6992</v>
      </c>
      <c r="AB2024" s="97" t="s">
        <v>6992</v>
      </c>
      <c r="AC2024" s="108" t="s">
        <v>3608</v>
      </c>
      <c r="AD2024" s="97" t="s">
        <v>3608</v>
      </c>
      <c r="AE2024" s="31"/>
    </row>
    <row r="2025" spans="2:31" x14ac:dyDescent="0.25">
      <c r="B2025" s="55">
        <v>2021</v>
      </c>
      <c r="C2025" s="4">
        <v>0</v>
      </c>
      <c r="D2025" s="4">
        <v>0</v>
      </c>
      <c r="E2025" s="4">
        <v>0</v>
      </c>
      <c r="F2025" s="5">
        <v>0</v>
      </c>
      <c r="G2025" s="5">
        <v>0</v>
      </c>
      <c r="H2025" s="4">
        <v>0</v>
      </c>
      <c r="I2025" s="4" t="s">
        <v>490</v>
      </c>
      <c r="J2025" s="4" t="s">
        <v>3820</v>
      </c>
      <c r="K2025" s="4" t="s">
        <v>3923</v>
      </c>
      <c r="L2025" s="5">
        <v>0</v>
      </c>
      <c r="M2025" s="4" t="s">
        <v>27</v>
      </c>
      <c r="N2025" s="4">
        <v>0</v>
      </c>
      <c r="O2025" s="56" t="s">
        <v>563</v>
      </c>
      <c r="P2025" s="66" t="s">
        <v>3998</v>
      </c>
      <c r="Q2025" s="5" t="s">
        <v>3999</v>
      </c>
      <c r="R2025" s="5" t="s">
        <v>4000</v>
      </c>
      <c r="S2025" s="56">
        <v>9376610</v>
      </c>
      <c r="T2025" s="98" t="s">
        <v>4805</v>
      </c>
      <c r="U2025" s="4" t="s">
        <v>4001</v>
      </c>
      <c r="V2025" s="35">
        <v>0</v>
      </c>
      <c r="W2025" s="32">
        <v>1</v>
      </c>
      <c r="X2025" s="145" t="s">
        <v>7002</v>
      </c>
      <c r="Y2025" s="4" t="s">
        <v>25</v>
      </c>
      <c r="Z2025" s="97" t="s">
        <v>255</v>
      </c>
      <c r="AA2025" s="108" t="s">
        <v>6992</v>
      </c>
      <c r="AB2025" s="97" t="s">
        <v>6992</v>
      </c>
      <c r="AC2025" s="108" t="s">
        <v>3608</v>
      </c>
      <c r="AD2025" s="97" t="s">
        <v>3608</v>
      </c>
      <c r="AE2025" s="31"/>
    </row>
    <row r="2026" spans="2:31" x14ac:dyDescent="0.25">
      <c r="B2026" s="55">
        <v>2022</v>
      </c>
      <c r="C2026" s="4">
        <v>0</v>
      </c>
      <c r="D2026" s="4">
        <v>0</v>
      </c>
      <c r="E2026" s="4">
        <v>0</v>
      </c>
      <c r="F2026" s="5">
        <v>0</v>
      </c>
      <c r="G2026" s="5">
        <v>0</v>
      </c>
      <c r="H2026" s="4">
        <v>0</v>
      </c>
      <c r="I2026" s="4" t="s">
        <v>490</v>
      </c>
      <c r="J2026" s="4" t="s">
        <v>3820</v>
      </c>
      <c r="K2026" s="4" t="s">
        <v>3923</v>
      </c>
      <c r="L2026" s="5">
        <v>0</v>
      </c>
      <c r="M2026" s="4" t="s">
        <v>27</v>
      </c>
      <c r="N2026" s="4">
        <v>0</v>
      </c>
      <c r="O2026" s="56" t="s">
        <v>563</v>
      </c>
      <c r="P2026" s="66" t="s">
        <v>4002</v>
      </c>
      <c r="Q2026" s="5" t="s">
        <v>3895</v>
      </c>
      <c r="R2026" s="5" t="s">
        <v>4003</v>
      </c>
      <c r="S2026" s="56">
        <v>47429956</v>
      </c>
      <c r="T2026" s="98" t="s">
        <v>4805</v>
      </c>
      <c r="U2026" s="4" t="s">
        <v>4004</v>
      </c>
      <c r="V2026" s="35">
        <v>0</v>
      </c>
      <c r="W2026" s="32">
        <v>1</v>
      </c>
      <c r="X2026" s="145" t="s">
        <v>7002</v>
      </c>
      <c r="Y2026" s="4" t="s">
        <v>25</v>
      </c>
      <c r="Z2026" s="97" t="s">
        <v>255</v>
      </c>
      <c r="AA2026" s="108" t="s">
        <v>6992</v>
      </c>
      <c r="AB2026" s="97" t="s">
        <v>6992</v>
      </c>
      <c r="AC2026" s="108" t="s">
        <v>3608</v>
      </c>
      <c r="AD2026" s="97" t="s">
        <v>3608</v>
      </c>
      <c r="AE2026" s="31"/>
    </row>
    <row r="2027" spans="2:31" x14ac:dyDescent="0.25">
      <c r="B2027" s="55">
        <v>2023</v>
      </c>
      <c r="C2027" s="4">
        <v>0</v>
      </c>
      <c r="D2027" s="4">
        <v>0</v>
      </c>
      <c r="E2027" s="4">
        <v>0</v>
      </c>
      <c r="F2027" s="5">
        <v>0</v>
      </c>
      <c r="G2027" s="5">
        <v>0</v>
      </c>
      <c r="H2027" s="4">
        <v>0</v>
      </c>
      <c r="I2027" s="4" t="s">
        <v>490</v>
      </c>
      <c r="J2027" s="4" t="s">
        <v>3820</v>
      </c>
      <c r="K2027" s="4" t="s">
        <v>3923</v>
      </c>
      <c r="L2027" s="5">
        <v>0</v>
      </c>
      <c r="M2027" s="4" t="s">
        <v>27</v>
      </c>
      <c r="N2027" s="4">
        <v>0</v>
      </c>
      <c r="O2027" s="56" t="s">
        <v>563</v>
      </c>
      <c r="P2027" s="66" t="s">
        <v>4005</v>
      </c>
      <c r="Q2027" s="5" t="s">
        <v>4006</v>
      </c>
      <c r="R2027" s="5" t="s">
        <v>4007</v>
      </c>
      <c r="S2027" s="56">
        <v>42473807</v>
      </c>
      <c r="T2027" s="98" t="s">
        <v>4805</v>
      </c>
      <c r="U2027" s="4" t="s">
        <v>4008</v>
      </c>
      <c r="V2027" s="35">
        <v>0</v>
      </c>
      <c r="W2027" s="32">
        <v>1</v>
      </c>
      <c r="X2027" s="145" t="s">
        <v>7002</v>
      </c>
      <c r="Y2027" s="4" t="s">
        <v>25</v>
      </c>
      <c r="Z2027" s="97" t="s">
        <v>255</v>
      </c>
      <c r="AA2027" s="108" t="s">
        <v>6992</v>
      </c>
      <c r="AB2027" s="97" t="s">
        <v>6992</v>
      </c>
      <c r="AC2027" s="108" t="s">
        <v>3608</v>
      </c>
      <c r="AD2027" s="97" t="s">
        <v>3608</v>
      </c>
      <c r="AE2027" s="31"/>
    </row>
    <row r="2028" spans="2:31" x14ac:dyDescent="0.25">
      <c r="B2028" s="55">
        <v>2024</v>
      </c>
      <c r="C2028" s="4">
        <v>0</v>
      </c>
      <c r="D2028" s="4">
        <v>0</v>
      </c>
      <c r="E2028" s="4">
        <v>0</v>
      </c>
      <c r="F2028" s="5">
        <v>0</v>
      </c>
      <c r="G2028" s="5">
        <v>0</v>
      </c>
      <c r="H2028" s="4">
        <v>0</v>
      </c>
      <c r="I2028" s="4" t="s">
        <v>490</v>
      </c>
      <c r="J2028" s="4" t="s">
        <v>3820</v>
      </c>
      <c r="K2028" s="4" t="s">
        <v>3923</v>
      </c>
      <c r="L2028" s="5">
        <v>0</v>
      </c>
      <c r="M2028" s="4" t="s">
        <v>27</v>
      </c>
      <c r="N2028" s="4">
        <v>0</v>
      </c>
      <c r="O2028" s="56" t="s">
        <v>563</v>
      </c>
      <c r="P2028" s="66" t="s">
        <v>4009</v>
      </c>
      <c r="Q2028" s="5" t="s">
        <v>4010</v>
      </c>
      <c r="R2028" s="5" t="s">
        <v>4011</v>
      </c>
      <c r="S2028" s="56">
        <v>42555448</v>
      </c>
      <c r="T2028" s="98" t="s">
        <v>4805</v>
      </c>
      <c r="U2028" s="4" t="s">
        <v>4012</v>
      </c>
      <c r="V2028" s="35">
        <v>0</v>
      </c>
      <c r="W2028" s="32">
        <v>1</v>
      </c>
      <c r="X2028" s="145" t="s">
        <v>7002</v>
      </c>
      <c r="Y2028" s="4" t="s">
        <v>25</v>
      </c>
      <c r="Z2028" s="97" t="s">
        <v>255</v>
      </c>
      <c r="AA2028" s="108" t="s">
        <v>6992</v>
      </c>
      <c r="AB2028" s="97" t="s">
        <v>6992</v>
      </c>
      <c r="AC2028" s="108" t="s">
        <v>3608</v>
      </c>
      <c r="AD2028" s="97" t="s">
        <v>3608</v>
      </c>
      <c r="AE2028" s="31"/>
    </row>
    <row r="2029" spans="2:31" x14ac:dyDescent="0.25">
      <c r="B2029" s="111">
        <v>2025</v>
      </c>
      <c r="C2029" s="4">
        <v>0</v>
      </c>
      <c r="D2029" s="4">
        <v>0</v>
      </c>
      <c r="E2029" s="4">
        <v>0</v>
      </c>
      <c r="F2029" s="5">
        <v>0</v>
      </c>
      <c r="G2029" s="5">
        <v>0</v>
      </c>
      <c r="H2029" s="4">
        <v>0</v>
      </c>
      <c r="I2029" s="4" t="s">
        <v>490</v>
      </c>
      <c r="J2029" s="4" t="s">
        <v>3820</v>
      </c>
      <c r="K2029" s="4" t="s">
        <v>3923</v>
      </c>
      <c r="L2029" s="5">
        <v>0</v>
      </c>
      <c r="M2029" s="4" t="s">
        <v>27</v>
      </c>
      <c r="N2029" s="4">
        <v>0</v>
      </c>
      <c r="O2029" s="56" t="s">
        <v>563</v>
      </c>
      <c r="P2029" s="66" t="s">
        <v>4013</v>
      </c>
      <c r="Q2029" s="5" t="s">
        <v>4014</v>
      </c>
      <c r="R2029" s="5" t="s">
        <v>4015</v>
      </c>
      <c r="S2029" s="56">
        <v>40579048</v>
      </c>
      <c r="T2029" s="98" t="s">
        <v>4805</v>
      </c>
      <c r="U2029" s="4" t="s">
        <v>4016</v>
      </c>
      <c r="V2029" s="35">
        <v>0</v>
      </c>
      <c r="W2029" s="32">
        <v>1</v>
      </c>
      <c r="X2029" s="145" t="s">
        <v>25</v>
      </c>
      <c r="Y2029" s="4" t="s">
        <v>25</v>
      </c>
      <c r="Z2029" s="97" t="s">
        <v>255</v>
      </c>
      <c r="AA2029" s="108" t="s">
        <v>6992</v>
      </c>
      <c r="AB2029" s="97" t="s">
        <v>6992</v>
      </c>
      <c r="AC2029" s="108" t="s">
        <v>3608</v>
      </c>
      <c r="AD2029" s="97" t="s">
        <v>3608</v>
      </c>
      <c r="AE2029" s="31"/>
    </row>
    <row r="2030" spans="2:31" x14ac:dyDescent="0.25">
      <c r="B2030" s="55">
        <v>2026</v>
      </c>
      <c r="C2030" s="4">
        <v>0</v>
      </c>
      <c r="D2030" s="4">
        <v>0</v>
      </c>
      <c r="E2030" s="4">
        <v>0</v>
      </c>
      <c r="F2030" s="5">
        <v>0</v>
      </c>
      <c r="G2030" s="5">
        <v>0</v>
      </c>
      <c r="H2030" s="4">
        <v>0</v>
      </c>
      <c r="I2030" s="4" t="s">
        <v>490</v>
      </c>
      <c r="J2030" s="4" t="s">
        <v>3820</v>
      </c>
      <c r="K2030" s="4" t="s">
        <v>3923</v>
      </c>
      <c r="L2030" s="5">
        <v>0</v>
      </c>
      <c r="M2030" s="4" t="s">
        <v>27</v>
      </c>
      <c r="N2030" s="4">
        <v>0</v>
      </c>
      <c r="O2030" s="56" t="s">
        <v>563</v>
      </c>
      <c r="P2030" s="66" t="s">
        <v>4017</v>
      </c>
      <c r="Q2030" s="5" t="s">
        <v>3949</v>
      </c>
      <c r="R2030" s="5" t="s">
        <v>3622</v>
      </c>
      <c r="S2030" s="56">
        <v>8758964</v>
      </c>
      <c r="T2030" s="98" t="s">
        <v>4805</v>
      </c>
      <c r="U2030" s="4" t="s">
        <v>4018</v>
      </c>
      <c r="V2030" s="35">
        <v>0</v>
      </c>
      <c r="W2030" s="32">
        <v>1</v>
      </c>
      <c r="X2030" s="145" t="s">
        <v>7002</v>
      </c>
      <c r="Y2030" s="4" t="s">
        <v>25</v>
      </c>
      <c r="Z2030" s="97" t="s">
        <v>255</v>
      </c>
      <c r="AA2030" s="108" t="s">
        <v>6992</v>
      </c>
      <c r="AB2030" s="97" t="s">
        <v>6992</v>
      </c>
      <c r="AC2030" s="108" t="s">
        <v>3608</v>
      </c>
      <c r="AD2030" s="97" t="s">
        <v>3608</v>
      </c>
      <c r="AE2030" s="31"/>
    </row>
    <row r="2031" spans="2:31" x14ac:dyDescent="0.25">
      <c r="B2031" s="55">
        <v>2027</v>
      </c>
      <c r="C2031" s="4">
        <v>0</v>
      </c>
      <c r="D2031" s="4">
        <v>0</v>
      </c>
      <c r="E2031" s="4">
        <v>0</v>
      </c>
      <c r="F2031" s="5">
        <v>0</v>
      </c>
      <c r="G2031" s="5">
        <v>0</v>
      </c>
      <c r="H2031" s="4">
        <v>0</v>
      </c>
      <c r="I2031" s="4" t="s">
        <v>490</v>
      </c>
      <c r="J2031" s="4" t="s">
        <v>3820</v>
      </c>
      <c r="K2031" s="4" t="s">
        <v>3923</v>
      </c>
      <c r="L2031" s="5">
        <v>0</v>
      </c>
      <c r="M2031" s="4" t="s">
        <v>27</v>
      </c>
      <c r="N2031" s="4">
        <v>0</v>
      </c>
      <c r="O2031" s="56" t="s">
        <v>563</v>
      </c>
      <c r="P2031" s="66" t="s">
        <v>4019</v>
      </c>
      <c r="Q2031" s="5" t="s">
        <v>4020</v>
      </c>
      <c r="R2031" s="5" t="s">
        <v>4021</v>
      </c>
      <c r="S2031" s="56">
        <v>41458280</v>
      </c>
      <c r="T2031" s="98" t="s">
        <v>4805</v>
      </c>
      <c r="U2031" s="4" t="s">
        <v>4022</v>
      </c>
      <c r="V2031" s="35">
        <v>0</v>
      </c>
      <c r="W2031" s="32">
        <v>1</v>
      </c>
      <c r="X2031" s="145" t="s">
        <v>7002</v>
      </c>
      <c r="Y2031" s="4" t="s">
        <v>25</v>
      </c>
      <c r="Z2031" s="97" t="s">
        <v>255</v>
      </c>
      <c r="AA2031" s="108" t="s">
        <v>6992</v>
      </c>
      <c r="AB2031" s="97" t="s">
        <v>6992</v>
      </c>
      <c r="AC2031" s="108" t="s">
        <v>3608</v>
      </c>
      <c r="AD2031" s="97" t="s">
        <v>3608</v>
      </c>
      <c r="AE2031" s="31"/>
    </row>
    <row r="2032" spans="2:31" x14ac:dyDescent="0.25">
      <c r="B2032" s="55">
        <v>2028</v>
      </c>
      <c r="C2032" s="4">
        <v>0</v>
      </c>
      <c r="D2032" s="4">
        <v>0</v>
      </c>
      <c r="E2032" s="4">
        <v>0</v>
      </c>
      <c r="F2032" s="5">
        <v>0</v>
      </c>
      <c r="G2032" s="5">
        <v>0</v>
      </c>
      <c r="H2032" s="4">
        <v>0</v>
      </c>
      <c r="I2032" s="4" t="s">
        <v>490</v>
      </c>
      <c r="J2032" s="4" t="s">
        <v>3820</v>
      </c>
      <c r="K2032" s="4" t="s">
        <v>3923</v>
      </c>
      <c r="L2032" s="5">
        <v>0</v>
      </c>
      <c r="M2032" s="4" t="s">
        <v>27</v>
      </c>
      <c r="N2032" s="4">
        <v>0</v>
      </c>
      <c r="O2032" s="56" t="s">
        <v>563</v>
      </c>
      <c r="P2032" s="66" t="s">
        <v>4023</v>
      </c>
      <c r="Q2032" s="5" t="s">
        <v>3996</v>
      </c>
      <c r="R2032" s="5" t="s">
        <v>3936</v>
      </c>
      <c r="S2032" s="56">
        <v>40678944</v>
      </c>
      <c r="T2032" s="98" t="s">
        <v>4805</v>
      </c>
      <c r="U2032" s="4" t="s">
        <v>4024</v>
      </c>
      <c r="V2032" s="35">
        <v>0</v>
      </c>
      <c r="W2032" s="32">
        <v>1</v>
      </c>
      <c r="X2032" s="145" t="s">
        <v>7002</v>
      </c>
      <c r="Y2032" s="4" t="s">
        <v>25</v>
      </c>
      <c r="Z2032" s="97" t="s">
        <v>255</v>
      </c>
      <c r="AA2032" s="108" t="s">
        <v>6992</v>
      </c>
      <c r="AB2032" s="97" t="s">
        <v>6992</v>
      </c>
      <c r="AC2032" s="108" t="s">
        <v>3608</v>
      </c>
      <c r="AD2032" s="97" t="s">
        <v>3608</v>
      </c>
      <c r="AE2032" s="31"/>
    </row>
    <row r="2033" spans="2:31" x14ac:dyDescent="0.25">
      <c r="B2033" s="55">
        <v>2029</v>
      </c>
      <c r="C2033" s="4">
        <v>0</v>
      </c>
      <c r="D2033" s="4">
        <v>0</v>
      </c>
      <c r="E2033" s="4">
        <v>0</v>
      </c>
      <c r="F2033" s="5">
        <v>0</v>
      </c>
      <c r="G2033" s="5">
        <v>0</v>
      </c>
      <c r="H2033" s="4">
        <v>0</v>
      </c>
      <c r="I2033" s="4" t="s">
        <v>490</v>
      </c>
      <c r="J2033" s="4" t="s">
        <v>3820</v>
      </c>
      <c r="K2033" s="4" t="s">
        <v>3923</v>
      </c>
      <c r="L2033" s="5">
        <v>0</v>
      </c>
      <c r="M2033" s="4" t="s">
        <v>27</v>
      </c>
      <c r="N2033" s="4">
        <v>0</v>
      </c>
      <c r="O2033" s="56" t="s">
        <v>563</v>
      </c>
      <c r="P2033" s="66" t="s">
        <v>4025</v>
      </c>
      <c r="Q2033" s="5" t="s">
        <v>3981</v>
      </c>
      <c r="R2033" s="5" t="s">
        <v>4026</v>
      </c>
      <c r="S2033" s="56">
        <v>29710396</v>
      </c>
      <c r="T2033" s="98" t="s">
        <v>4805</v>
      </c>
      <c r="U2033" s="4" t="s">
        <v>4027</v>
      </c>
      <c r="V2033" s="35">
        <v>0</v>
      </c>
      <c r="W2033" s="32">
        <v>1</v>
      </c>
      <c r="X2033" s="145" t="s">
        <v>7002</v>
      </c>
      <c r="Y2033" s="4" t="s">
        <v>25</v>
      </c>
      <c r="Z2033" s="97" t="s">
        <v>255</v>
      </c>
      <c r="AA2033" s="108" t="s">
        <v>6992</v>
      </c>
      <c r="AB2033" s="97" t="s">
        <v>6992</v>
      </c>
      <c r="AC2033" s="108" t="s">
        <v>3608</v>
      </c>
      <c r="AD2033" s="97" t="s">
        <v>3608</v>
      </c>
      <c r="AE2033" s="31"/>
    </row>
    <row r="2034" spans="2:31" x14ac:dyDescent="0.25">
      <c r="B2034" s="55">
        <v>2030</v>
      </c>
      <c r="C2034" s="4">
        <v>0</v>
      </c>
      <c r="D2034" s="4">
        <v>0</v>
      </c>
      <c r="E2034" s="4">
        <v>0</v>
      </c>
      <c r="F2034" s="5">
        <v>0</v>
      </c>
      <c r="G2034" s="5">
        <v>0</v>
      </c>
      <c r="H2034" s="4">
        <v>0</v>
      </c>
      <c r="I2034" s="4" t="s">
        <v>490</v>
      </c>
      <c r="J2034" s="4" t="s">
        <v>3820</v>
      </c>
      <c r="K2034" s="4" t="s">
        <v>3923</v>
      </c>
      <c r="L2034" s="5">
        <v>0</v>
      </c>
      <c r="M2034" s="4" t="s">
        <v>27</v>
      </c>
      <c r="N2034" s="4">
        <v>0</v>
      </c>
      <c r="O2034" s="56" t="s">
        <v>24</v>
      </c>
      <c r="P2034" s="66" t="s">
        <v>4028</v>
      </c>
      <c r="Q2034" s="5" t="s">
        <v>4029</v>
      </c>
      <c r="R2034" s="5" t="s">
        <v>4030</v>
      </c>
      <c r="S2034" s="56" t="s">
        <v>3862</v>
      </c>
      <c r="T2034" s="98" t="s">
        <v>4805</v>
      </c>
      <c r="U2034" s="4" t="s">
        <v>4031</v>
      </c>
      <c r="V2034" s="35">
        <v>0</v>
      </c>
      <c r="W2034" s="32">
        <v>1</v>
      </c>
      <c r="X2034" s="145" t="s">
        <v>7002</v>
      </c>
      <c r="Y2034" s="4" t="s">
        <v>25</v>
      </c>
      <c r="Z2034" s="97" t="s">
        <v>255</v>
      </c>
      <c r="AA2034" s="108" t="s">
        <v>6992</v>
      </c>
      <c r="AB2034" s="97" t="s">
        <v>6992</v>
      </c>
      <c r="AC2034" s="108" t="s">
        <v>3608</v>
      </c>
      <c r="AD2034" s="97" t="s">
        <v>3608</v>
      </c>
      <c r="AE2034" s="31"/>
    </row>
    <row r="2035" spans="2:31" x14ac:dyDescent="0.25">
      <c r="B2035" s="55">
        <v>2031</v>
      </c>
      <c r="C2035" s="4">
        <v>0</v>
      </c>
      <c r="D2035" s="4">
        <v>0</v>
      </c>
      <c r="E2035" s="4">
        <v>0</v>
      </c>
      <c r="F2035" s="5">
        <v>0</v>
      </c>
      <c r="G2035" s="5">
        <v>0</v>
      </c>
      <c r="H2035" s="4">
        <v>0</v>
      </c>
      <c r="I2035" s="4" t="s">
        <v>490</v>
      </c>
      <c r="J2035" s="4" t="s">
        <v>3820</v>
      </c>
      <c r="K2035" s="4" t="s">
        <v>3923</v>
      </c>
      <c r="L2035" s="5">
        <v>0</v>
      </c>
      <c r="M2035" s="4" t="s">
        <v>27</v>
      </c>
      <c r="N2035" s="4">
        <v>0</v>
      </c>
      <c r="O2035" s="56" t="s">
        <v>24</v>
      </c>
      <c r="P2035" s="66" t="s">
        <v>4032</v>
      </c>
      <c r="Q2035" s="5" t="s">
        <v>4033</v>
      </c>
      <c r="R2035" s="5" t="s">
        <v>4030</v>
      </c>
      <c r="S2035" s="56" t="s">
        <v>3862</v>
      </c>
      <c r="T2035" s="98" t="s">
        <v>4805</v>
      </c>
      <c r="U2035" s="4" t="s">
        <v>4034</v>
      </c>
      <c r="V2035" s="35">
        <v>0</v>
      </c>
      <c r="W2035" s="32">
        <v>1</v>
      </c>
      <c r="X2035" s="145" t="s">
        <v>7002</v>
      </c>
      <c r="Y2035" s="4" t="s">
        <v>25</v>
      </c>
      <c r="Z2035" s="97" t="s">
        <v>255</v>
      </c>
      <c r="AA2035" s="108" t="s">
        <v>6992</v>
      </c>
      <c r="AB2035" s="97" t="s">
        <v>6992</v>
      </c>
      <c r="AC2035" s="108" t="s">
        <v>3608</v>
      </c>
      <c r="AD2035" s="97" t="s">
        <v>3608</v>
      </c>
      <c r="AE2035" s="31"/>
    </row>
    <row r="2036" spans="2:31" x14ac:dyDescent="0.25">
      <c r="B2036" s="55">
        <v>2032</v>
      </c>
      <c r="C2036" s="4">
        <v>0</v>
      </c>
      <c r="D2036" s="4">
        <v>0</v>
      </c>
      <c r="E2036" s="4">
        <v>0</v>
      </c>
      <c r="F2036" s="5">
        <v>0</v>
      </c>
      <c r="G2036" s="5">
        <v>0</v>
      </c>
      <c r="H2036" s="4">
        <v>0</v>
      </c>
      <c r="I2036" s="4" t="s">
        <v>490</v>
      </c>
      <c r="J2036" s="4" t="s">
        <v>3820</v>
      </c>
      <c r="K2036" s="4" t="s">
        <v>3923</v>
      </c>
      <c r="L2036" s="5">
        <v>0</v>
      </c>
      <c r="M2036" s="4" t="s">
        <v>27</v>
      </c>
      <c r="N2036" s="4">
        <v>0</v>
      </c>
      <c r="O2036" s="56" t="s">
        <v>24</v>
      </c>
      <c r="P2036" s="66" t="s">
        <v>4035</v>
      </c>
      <c r="Q2036" s="5" t="s">
        <v>4036</v>
      </c>
      <c r="R2036" s="5" t="s">
        <v>4030</v>
      </c>
      <c r="S2036" s="56">
        <v>15358433</v>
      </c>
      <c r="T2036" s="98" t="s">
        <v>4805</v>
      </c>
      <c r="U2036" s="4" t="s">
        <v>4037</v>
      </c>
      <c r="V2036" s="35">
        <v>0</v>
      </c>
      <c r="W2036" s="32">
        <v>1</v>
      </c>
      <c r="X2036" s="145" t="s">
        <v>7002</v>
      </c>
      <c r="Y2036" s="4" t="s">
        <v>25</v>
      </c>
      <c r="Z2036" s="97" t="s">
        <v>255</v>
      </c>
      <c r="AA2036" s="108" t="s">
        <v>6992</v>
      </c>
      <c r="AB2036" s="97" t="s">
        <v>6992</v>
      </c>
      <c r="AC2036" s="108" t="s">
        <v>3608</v>
      </c>
      <c r="AD2036" s="97" t="s">
        <v>3608</v>
      </c>
      <c r="AE2036" s="31"/>
    </row>
    <row r="2037" spans="2:31" x14ac:dyDescent="0.25">
      <c r="B2037" s="111">
        <v>2033</v>
      </c>
      <c r="C2037" s="4">
        <v>0</v>
      </c>
      <c r="D2037" s="4">
        <v>0</v>
      </c>
      <c r="E2037" s="4">
        <v>0</v>
      </c>
      <c r="F2037" s="5">
        <v>0</v>
      </c>
      <c r="G2037" s="5">
        <v>0</v>
      </c>
      <c r="H2037" s="4">
        <v>0</v>
      </c>
      <c r="I2037" s="4" t="s">
        <v>490</v>
      </c>
      <c r="J2037" s="4" t="s">
        <v>3820</v>
      </c>
      <c r="K2037" s="4" t="s">
        <v>3923</v>
      </c>
      <c r="L2037" s="5">
        <v>0</v>
      </c>
      <c r="M2037" s="4" t="s">
        <v>27</v>
      </c>
      <c r="N2037" s="4">
        <v>0</v>
      </c>
      <c r="O2037" s="56" t="s">
        <v>24</v>
      </c>
      <c r="P2037" s="66" t="s">
        <v>3868</v>
      </c>
      <c r="Q2037" s="5" t="s">
        <v>4030</v>
      </c>
      <c r="R2037" s="5" t="s">
        <v>3851</v>
      </c>
      <c r="S2037" s="56">
        <v>16164334</v>
      </c>
      <c r="T2037" s="98" t="s">
        <v>4805</v>
      </c>
      <c r="U2037" s="4" t="s">
        <v>4038</v>
      </c>
      <c r="V2037" s="35">
        <v>0</v>
      </c>
      <c r="W2037" s="32">
        <v>1</v>
      </c>
      <c r="X2037" s="145" t="s">
        <v>7002</v>
      </c>
      <c r="Y2037" s="4" t="s">
        <v>25</v>
      </c>
      <c r="Z2037" s="97" t="s">
        <v>255</v>
      </c>
      <c r="AA2037" s="108" t="s">
        <v>6992</v>
      </c>
      <c r="AB2037" s="97" t="s">
        <v>6992</v>
      </c>
      <c r="AC2037" s="108" t="s">
        <v>3608</v>
      </c>
      <c r="AD2037" s="97" t="s">
        <v>3608</v>
      </c>
      <c r="AE2037" s="31"/>
    </row>
    <row r="2038" spans="2:31" x14ac:dyDescent="0.25">
      <c r="B2038" s="55">
        <v>2034</v>
      </c>
      <c r="C2038" s="4">
        <v>0</v>
      </c>
      <c r="D2038" s="4">
        <v>0</v>
      </c>
      <c r="E2038" s="4">
        <v>0</v>
      </c>
      <c r="F2038" s="5">
        <v>0</v>
      </c>
      <c r="G2038" s="5">
        <v>0</v>
      </c>
      <c r="H2038" s="4">
        <v>0</v>
      </c>
      <c r="I2038" s="4" t="s">
        <v>490</v>
      </c>
      <c r="J2038" s="4" t="s">
        <v>3820</v>
      </c>
      <c r="K2038" s="4" t="s">
        <v>3923</v>
      </c>
      <c r="L2038" s="5">
        <v>0</v>
      </c>
      <c r="M2038" s="4" t="s">
        <v>27</v>
      </c>
      <c r="N2038" s="4">
        <v>0</v>
      </c>
      <c r="O2038" s="56" t="s">
        <v>24</v>
      </c>
      <c r="P2038" s="66" t="s">
        <v>4039</v>
      </c>
      <c r="Q2038" s="5" t="s">
        <v>4036</v>
      </c>
      <c r="R2038" s="5" t="s">
        <v>4030</v>
      </c>
      <c r="S2038" s="56" t="s">
        <v>3862</v>
      </c>
      <c r="T2038" s="98" t="s">
        <v>4805</v>
      </c>
      <c r="U2038" s="4" t="s">
        <v>4040</v>
      </c>
      <c r="V2038" s="35">
        <v>0</v>
      </c>
      <c r="W2038" s="32">
        <v>1</v>
      </c>
      <c r="X2038" s="145" t="s">
        <v>7002</v>
      </c>
      <c r="Y2038" s="4" t="s">
        <v>25</v>
      </c>
      <c r="Z2038" s="97" t="s">
        <v>255</v>
      </c>
      <c r="AA2038" s="108" t="s">
        <v>6992</v>
      </c>
      <c r="AB2038" s="97" t="s">
        <v>6992</v>
      </c>
      <c r="AC2038" s="108" t="s">
        <v>3608</v>
      </c>
      <c r="AD2038" s="97" t="s">
        <v>3608</v>
      </c>
      <c r="AE2038" s="31"/>
    </row>
    <row r="2039" spans="2:31" x14ac:dyDescent="0.25">
      <c r="B2039" s="55">
        <v>2035</v>
      </c>
      <c r="C2039" s="4">
        <v>0</v>
      </c>
      <c r="D2039" s="4">
        <v>0</v>
      </c>
      <c r="E2039" s="4">
        <v>0</v>
      </c>
      <c r="F2039" s="5">
        <v>0</v>
      </c>
      <c r="G2039" s="5">
        <v>0</v>
      </c>
      <c r="H2039" s="4">
        <v>0</v>
      </c>
      <c r="I2039" s="4" t="s">
        <v>490</v>
      </c>
      <c r="J2039" s="4" t="s">
        <v>3820</v>
      </c>
      <c r="K2039" s="4" t="s">
        <v>3923</v>
      </c>
      <c r="L2039" s="5">
        <v>0</v>
      </c>
      <c r="M2039" s="4" t="s">
        <v>27</v>
      </c>
      <c r="N2039" s="4">
        <v>0</v>
      </c>
      <c r="O2039" s="56" t="s">
        <v>24</v>
      </c>
      <c r="P2039" s="66" t="s">
        <v>4041</v>
      </c>
      <c r="Q2039" s="5" t="s">
        <v>4042</v>
      </c>
      <c r="R2039" s="5" t="s">
        <v>4030</v>
      </c>
      <c r="S2039" s="56">
        <v>15367879</v>
      </c>
      <c r="T2039" s="98" t="s">
        <v>4805</v>
      </c>
      <c r="U2039" s="4" t="s">
        <v>4043</v>
      </c>
      <c r="V2039" s="35">
        <v>0</v>
      </c>
      <c r="W2039" s="32">
        <v>1</v>
      </c>
      <c r="X2039" s="145" t="s">
        <v>7002</v>
      </c>
      <c r="Y2039" s="4" t="s">
        <v>25</v>
      </c>
      <c r="Z2039" s="97" t="s">
        <v>255</v>
      </c>
      <c r="AA2039" s="108" t="s">
        <v>6992</v>
      </c>
      <c r="AB2039" s="97" t="s">
        <v>6992</v>
      </c>
      <c r="AC2039" s="108" t="s">
        <v>3608</v>
      </c>
      <c r="AD2039" s="97" t="s">
        <v>3608</v>
      </c>
      <c r="AE2039" s="31"/>
    </row>
    <row r="2040" spans="2:31" x14ac:dyDescent="0.25">
      <c r="B2040" s="55">
        <v>2036</v>
      </c>
      <c r="C2040" s="4">
        <v>0</v>
      </c>
      <c r="D2040" s="4">
        <v>0</v>
      </c>
      <c r="E2040" s="4">
        <v>0</v>
      </c>
      <c r="F2040" s="5">
        <v>0</v>
      </c>
      <c r="G2040" s="5">
        <v>0</v>
      </c>
      <c r="H2040" s="4">
        <v>0</v>
      </c>
      <c r="I2040" s="4" t="s">
        <v>490</v>
      </c>
      <c r="J2040" s="4" t="s">
        <v>3820</v>
      </c>
      <c r="K2040" s="4" t="s">
        <v>3923</v>
      </c>
      <c r="L2040" s="5">
        <v>0</v>
      </c>
      <c r="M2040" s="4" t="s">
        <v>27</v>
      </c>
      <c r="N2040" s="4">
        <v>0</v>
      </c>
      <c r="O2040" s="56" t="s">
        <v>563</v>
      </c>
      <c r="P2040" s="66" t="s">
        <v>4044</v>
      </c>
      <c r="Q2040" s="5" t="s">
        <v>3776</v>
      </c>
      <c r="R2040" s="5" t="s">
        <v>4045</v>
      </c>
      <c r="S2040" s="56" t="s">
        <v>3862</v>
      </c>
      <c r="T2040" s="98" t="s">
        <v>4805</v>
      </c>
      <c r="U2040" s="4" t="s">
        <v>4046</v>
      </c>
      <c r="V2040" s="35">
        <v>0</v>
      </c>
      <c r="W2040" s="32">
        <v>1</v>
      </c>
      <c r="X2040" s="145" t="s">
        <v>255</v>
      </c>
      <c r="Y2040" s="4" t="s">
        <v>255</v>
      </c>
      <c r="Z2040" s="97" t="s">
        <v>255</v>
      </c>
      <c r="AA2040" s="108" t="s">
        <v>6992</v>
      </c>
      <c r="AB2040" s="97" t="s">
        <v>6992</v>
      </c>
      <c r="AC2040" s="108" t="s">
        <v>3608</v>
      </c>
      <c r="AD2040" s="97" t="s">
        <v>3608</v>
      </c>
      <c r="AE2040" s="31" t="s">
        <v>7011</v>
      </c>
    </row>
    <row r="2041" spans="2:31" x14ac:dyDescent="0.25">
      <c r="B2041" s="55">
        <v>2037</v>
      </c>
      <c r="C2041" s="4">
        <v>0</v>
      </c>
      <c r="D2041" s="4">
        <v>0</v>
      </c>
      <c r="E2041" s="4">
        <v>0</v>
      </c>
      <c r="F2041" s="5">
        <v>0</v>
      </c>
      <c r="G2041" s="5">
        <v>0</v>
      </c>
      <c r="H2041" s="4">
        <v>0</v>
      </c>
      <c r="I2041" s="4" t="s">
        <v>490</v>
      </c>
      <c r="J2041" s="4" t="s">
        <v>3820</v>
      </c>
      <c r="K2041" s="4" t="s">
        <v>3923</v>
      </c>
      <c r="L2041" s="5">
        <v>0</v>
      </c>
      <c r="M2041" s="4" t="s">
        <v>27</v>
      </c>
      <c r="N2041" s="4">
        <v>0</v>
      </c>
      <c r="O2041" s="56" t="s">
        <v>563</v>
      </c>
      <c r="P2041" s="66" t="s">
        <v>4047</v>
      </c>
      <c r="Q2041" s="5" t="s">
        <v>4048</v>
      </c>
      <c r="R2041" s="5" t="s">
        <v>4049</v>
      </c>
      <c r="S2041" s="56">
        <v>4019944</v>
      </c>
      <c r="T2041" s="98" t="s">
        <v>4805</v>
      </c>
      <c r="U2041" s="4" t="s">
        <v>4050</v>
      </c>
      <c r="V2041" s="35">
        <v>0</v>
      </c>
      <c r="W2041" s="32">
        <v>1</v>
      </c>
      <c r="X2041" s="145" t="s">
        <v>7002</v>
      </c>
      <c r="Y2041" s="4" t="s">
        <v>25</v>
      </c>
      <c r="Z2041" s="97" t="s">
        <v>255</v>
      </c>
      <c r="AA2041" s="108" t="s">
        <v>6992</v>
      </c>
      <c r="AB2041" s="97" t="s">
        <v>6992</v>
      </c>
      <c r="AC2041" s="108" t="s">
        <v>3608</v>
      </c>
      <c r="AD2041" s="97" t="s">
        <v>3608</v>
      </c>
      <c r="AE2041" s="31"/>
    </row>
    <row r="2042" spans="2:31" x14ac:dyDescent="0.25">
      <c r="B2042" s="55">
        <v>2038</v>
      </c>
      <c r="C2042" s="4">
        <v>0</v>
      </c>
      <c r="D2042" s="4">
        <v>0</v>
      </c>
      <c r="E2042" s="4">
        <v>0</v>
      </c>
      <c r="F2042" s="5">
        <v>0</v>
      </c>
      <c r="G2042" s="5">
        <v>0</v>
      </c>
      <c r="H2042" s="4">
        <v>0</v>
      </c>
      <c r="I2042" s="4" t="s">
        <v>490</v>
      </c>
      <c r="J2042" s="4" t="s">
        <v>3820</v>
      </c>
      <c r="K2042" s="4" t="s">
        <v>3923</v>
      </c>
      <c r="L2042" s="5">
        <v>0</v>
      </c>
      <c r="M2042" s="4" t="s">
        <v>27</v>
      </c>
      <c r="N2042" s="4">
        <v>0</v>
      </c>
      <c r="O2042" s="56" t="s">
        <v>563</v>
      </c>
      <c r="P2042" s="66" t="s">
        <v>4051</v>
      </c>
      <c r="Q2042" s="5" t="s">
        <v>3952</v>
      </c>
      <c r="R2042" s="5" t="s">
        <v>4052</v>
      </c>
      <c r="S2042" s="56">
        <v>22745238</v>
      </c>
      <c r="T2042" s="98" t="s">
        <v>4805</v>
      </c>
      <c r="U2042" s="4" t="s">
        <v>4053</v>
      </c>
      <c r="V2042" s="35">
        <v>0</v>
      </c>
      <c r="W2042" s="32">
        <v>1</v>
      </c>
      <c r="X2042" s="145" t="s">
        <v>7002</v>
      </c>
      <c r="Y2042" s="4" t="s">
        <v>25</v>
      </c>
      <c r="Z2042" s="97" t="s">
        <v>255</v>
      </c>
      <c r="AA2042" s="108" t="s">
        <v>6992</v>
      </c>
      <c r="AB2042" s="97" t="s">
        <v>6992</v>
      </c>
      <c r="AC2042" s="108" t="s">
        <v>3608</v>
      </c>
      <c r="AD2042" s="97" t="s">
        <v>3608</v>
      </c>
      <c r="AE2042" s="31"/>
    </row>
    <row r="2043" spans="2:31" x14ac:dyDescent="0.25">
      <c r="B2043" s="55">
        <v>2039</v>
      </c>
      <c r="C2043" s="4">
        <v>0</v>
      </c>
      <c r="D2043" s="4">
        <v>0</v>
      </c>
      <c r="E2043" s="4">
        <v>0</v>
      </c>
      <c r="F2043" s="5">
        <v>0</v>
      </c>
      <c r="G2043" s="5">
        <v>0</v>
      </c>
      <c r="H2043" s="4">
        <v>0</v>
      </c>
      <c r="I2043" s="4" t="s">
        <v>490</v>
      </c>
      <c r="J2043" s="4" t="s">
        <v>3820</v>
      </c>
      <c r="K2043" s="4" t="s">
        <v>3923</v>
      </c>
      <c r="L2043" s="5">
        <v>0</v>
      </c>
      <c r="M2043" s="4" t="s">
        <v>27</v>
      </c>
      <c r="N2043" s="4">
        <v>0</v>
      </c>
      <c r="O2043" s="56" t="s">
        <v>563</v>
      </c>
      <c r="P2043" s="66" t="s">
        <v>4054</v>
      </c>
      <c r="Q2043" s="5" t="s">
        <v>3977</v>
      </c>
      <c r="R2043" s="5" t="s">
        <v>4055</v>
      </c>
      <c r="S2043" s="56">
        <v>23272487</v>
      </c>
      <c r="T2043" s="98" t="s">
        <v>4805</v>
      </c>
      <c r="U2043" s="4" t="s">
        <v>4056</v>
      </c>
      <c r="V2043" s="35">
        <v>0</v>
      </c>
      <c r="W2043" s="32">
        <v>1</v>
      </c>
      <c r="X2043" s="145" t="s">
        <v>7002</v>
      </c>
      <c r="Y2043" s="4" t="s">
        <v>25</v>
      </c>
      <c r="Z2043" s="97" t="s">
        <v>255</v>
      </c>
      <c r="AA2043" s="108" t="s">
        <v>6992</v>
      </c>
      <c r="AB2043" s="97" t="s">
        <v>6992</v>
      </c>
      <c r="AC2043" s="108" t="s">
        <v>3608</v>
      </c>
      <c r="AD2043" s="97" t="s">
        <v>3608</v>
      </c>
      <c r="AE2043" s="31"/>
    </row>
    <row r="2044" spans="2:31" x14ac:dyDescent="0.25">
      <c r="B2044" s="55">
        <v>2040</v>
      </c>
      <c r="C2044" s="4">
        <v>0</v>
      </c>
      <c r="D2044" s="4">
        <v>0</v>
      </c>
      <c r="E2044" s="4">
        <v>0</v>
      </c>
      <c r="F2044" s="5">
        <v>0</v>
      </c>
      <c r="G2044" s="5">
        <v>0</v>
      </c>
      <c r="H2044" s="4">
        <v>0</v>
      </c>
      <c r="I2044" s="4" t="s">
        <v>490</v>
      </c>
      <c r="J2044" s="4" t="s">
        <v>3820</v>
      </c>
      <c r="K2044" s="4" t="s">
        <v>3923</v>
      </c>
      <c r="L2044" s="5">
        <v>0</v>
      </c>
      <c r="M2044" s="4" t="s">
        <v>27</v>
      </c>
      <c r="N2044" s="4">
        <v>0</v>
      </c>
      <c r="O2044" s="56" t="s">
        <v>563</v>
      </c>
      <c r="P2044" s="66" t="s">
        <v>4057</v>
      </c>
      <c r="Q2044" s="5" t="s">
        <v>4058</v>
      </c>
      <c r="R2044" s="5" t="s">
        <v>4059</v>
      </c>
      <c r="S2044" s="56">
        <v>42156559</v>
      </c>
      <c r="T2044" s="98" t="s">
        <v>4805</v>
      </c>
      <c r="U2044" s="4" t="s">
        <v>4060</v>
      </c>
      <c r="V2044" s="35">
        <v>0</v>
      </c>
      <c r="W2044" s="32">
        <v>1</v>
      </c>
      <c r="X2044" s="145" t="s">
        <v>255</v>
      </c>
      <c r="Y2044" s="4" t="s">
        <v>255</v>
      </c>
      <c r="Z2044" s="97" t="s">
        <v>255</v>
      </c>
      <c r="AA2044" s="108" t="s">
        <v>6992</v>
      </c>
      <c r="AB2044" s="97" t="s">
        <v>6992</v>
      </c>
      <c r="AC2044" s="108" t="s">
        <v>3608</v>
      </c>
      <c r="AD2044" s="97" t="s">
        <v>3608</v>
      </c>
      <c r="AE2044" s="31" t="s">
        <v>7011</v>
      </c>
    </row>
    <row r="2045" spans="2:31" x14ac:dyDescent="0.25">
      <c r="B2045" s="55">
        <v>2041</v>
      </c>
      <c r="C2045" s="4">
        <v>0</v>
      </c>
      <c r="D2045" s="4">
        <v>0</v>
      </c>
      <c r="E2045" s="4">
        <v>0</v>
      </c>
      <c r="F2045" s="5">
        <v>0</v>
      </c>
      <c r="G2045" s="5">
        <v>0</v>
      </c>
      <c r="H2045" s="4">
        <v>0</v>
      </c>
      <c r="I2045" s="4" t="s">
        <v>490</v>
      </c>
      <c r="J2045" s="4" t="s">
        <v>3820</v>
      </c>
      <c r="K2045" s="4" t="s">
        <v>3923</v>
      </c>
      <c r="L2045" s="5">
        <v>0</v>
      </c>
      <c r="M2045" s="4" t="s">
        <v>27</v>
      </c>
      <c r="N2045" s="4">
        <v>0</v>
      </c>
      <c r="O2045" s="56" t="s">
        <v>563</v>
      </c>
      <c r="P2045" s="66" t="s">
        <v>4061</v>
      </c>
      <c r="Q2045" s="5" t="s">
        <v>4062</v>
      </c>
      <c r="R2045" s="5" t="s">
        <v>3973</v>
      </c>
      <c r="S2045" s="56">
        <v>46345909</v>
      </c>
      <c r="T2045" s="98" t="s">
        <v>4805</v>
      </c>
      <c r="U2045" s="4" t="s">
        <v>4063</v>
      </c>
      <c r="V2045" s="35">
        <v>0</v>
      </c>
      <c r="W2045" s="32">
        <v>1</v>
      </c>
      <c r="X2045" s="145" t="s">
        <v>7002</v>
      </c>
      <c r="Y2045" s="4" t="s">
        <v>25</v>
      </c>
      <c r="Z2045" s="97" t="s">
        <v>255</v>
      </c>
      <c r="AA2045" s="108" t="s">
        <v>6992</v>
      </c>
      <c r="AB2045" s="97" t="s">
        <v>6992</v>
      </c>
      <c r="AC2045" s="108" t="s">
        <v>3608</v>
      </c>
      <c r="AD2045" s="97" t="s">
        <v>3608</v>
      </c>
      <c r="AE2045" s="31"/>
    </row>
    <row r="2046" spans="2:31" x14ac:dyDescent="0.25">
      <c r="B2046" s="55">
        <v>2042</v>
      </c>
      <c r="C2046" s="4">
        <v>0</v>
      </c>
      <c r="D2046" s="4">
        <v>0</v>
      </c>
      <c r="E2046" s="4">
        <v>0</v>
      </c>
      <c r="F2046" s="5">
        <v>0</v>
      </c>
      <c r="G2046" s="5">
        <v>0</v>
      </c>
      <c r="H2046" s="4">
        <v>0</v>
      </c>
      <c r="I2046" s="4" t="s">
        <v>490</v>
      </c>
      <c r="J2046" s="4" t="s">
        <v>3820</v>
      </c>
      <c r="K2046" s="4" t="s">
        <v>3923</v>
      </c>
      <c r="L2046" s="5">
        <v>0</v>
      </c>
      <c r="M2046" s="4" t="s">
        <v>27</v>
      </c>
      <c r="N2046" s="4">
        <v>0</v>
      </c>
      <c r="O2046" s="56" t="s">
        <v>563</v>
      </c>
      <c r="P2046" s="66" t="s">
        <v>4064</v>
      </c>
      <c r="Q2046" s="5" t="s">
        <v>4065</v>
      </c>
      <c r="R2046" s="5" t="s">
        <v>3943</v>
      </c>
      <c r="S2046" s="56">
        <v>3490327</v>
      </c>
      <c r="T2046" s="98" t="s">
        <v>4805</v>
      </c>
      <c r="U2046" s="4" t="s">
        <v>4066</v>
      </c>
      <c r="V2046" s="35">
        <v>0</v>
      </c>
      <c r="W2046" s="32">
        <v>1</v>
      </c>
      <c r="X2046" s="145" t="s">
        <v>7002</v>
      </c>
      <c r="Y2046" s="4" t="s">
        <v>25</v>
      </c>
      <c r="Z2046" s="97" t="s">
        <v>255</v>
      </c>
      <c r="AA2046" s="108" t="s">
        <v>6992</v>
      </c>
      <c r="AB2046" s="97" t="s">
        <v>6992</v>
      </c>
      <c r="AC2046" s="108" t="s">
        <v>3608</v>
      </c>
      <c r="AD2046" s="97" t="s">
        <v>3608</v>
      </c>
      <c r="AE2046" s="31"/>
    </row>
    <row r="2047" spans="2:31" x14ac:dyDescent="0.25">
      <c r="B2047" s="55">
        <v>2043</v>
      </c>
      <c r="C2047" s="4">
        <v>0</v>
      </c>
      <c r="D2047" s="4">
        <v>0</v>
      </c>
      <c r="E2047" s="4">
        <v>0</v>
      </c>
      <c r="F2047" s="5">
        <v>0</v>
      </c>
      <c r="G2047" s="5">
        <v>0</v>
      </c>
      <c r="H2047" s="4">
        <v>0</v>
      </c>
      <c r="I2047" s="4" t="s">
        <v>490</v>
      </c>
      <c r="J2047" s="4" t="s">
        <v>3820</v>
      </c>
      <c r="K2047" s="4" t="s">
        <v>3923</v>
      </c>
      <c r="L2047" s="5">
        <v>0</v>
      </c>
      <c r="M2047" s="4" t="s">
        <v>27</v>
      </c>
      <c r="N2047" s="4">
        <v>0</v>
      </c>
      <c r="O2047" s="56" t="s">
        <v>563</v>
      </c>
      <c r="P2047" s="66" t="s">
        <v>4067</v>
      </c>
      <c r="Q2047" s="5" t="s">
        <v>4068</v>
      </c>
      <c r="R2047" s="5" t="s">
        <v>4069</v>
      </c>
      <c r="S2047" s="56">
        <v>10003207</v>
      </c>
      <c r="T2047" s="98" t="s">
        <v>4805</v>
      </c>
      <c r="U2047" s="4" t="s">
        <v>4070</v>
      </c>
      <c r="V2047" s="35">
        <v>0</v>
      </c>
      <c r="W2047" s="32">
        <v>1</v>
      </c>
      <c r="X2047" s="145" t="s">
        <v>255</v>
      </c>
      <c r="Y2047" s="4" t="s">
        <v>255</v>
      </c>
      <c r="Z2047" s="97" t="s">
        <v>255</v>
      </c>
      <c r="AA2047" s="108" t="s">
        <v>6992</v>
      </c>
      <c r="AB2047" s="97" t="s">
        <v>6992</v>
      </c>
      <c r="AC2047" s="108" t="s">
        <v>3608</v>
      </c>
      <c r="AD2047" s="97" t="s">
        <v>3608</v>
      </c>
      <c r="AE2047" s="31" t="s">
        <v>7011</v>
      </c>
    </row>
    <row r="2048" spans="2:31" x14ac:dyDescent="0.25">
      <c r="B2048" s="111">
        <v>2044</v>
      </c>
      <c r="C2048" s="4">
        <v>0</v>
      </c>
      <c r="D2048" s="4">
        <v>0</v>
      </c>
      <c r="E2048" s="4">
        <v>0</v>
      </c>
      <c r="F2048" s="5">
        <v>0</v>
      </c>
      <c r="G2048" s="5">
        <v>0</v>
      </c>
      <c r="H2048" s="4">
        <v>0</v>
      </c>
      <c r="I2048" s="4" t="s">
        <v>490</v>
      </c>
      <c r="J2048" s="4" t="s">
        <v>3820</v>
      </c>
      <c r="K2048" s="4" t="s">
        <v>3923</v>
      </c>
      <c r="L2048" s="5">
        <v>0</v>
      </c>
      <c r="M2048" s="4" t="s">
        <v>27</v>
      </c>
      <c r="N2048" s="4">
        <v>0</v>
      </c>
      <c r="O2048" s="56" t="s">
        <v>563</v>
      </c>
      <c r="P2048" s="66" t="s">
        <v>4071</v>
      </c>
      <c r="Q2048" s="5" t="s">
        <v>4072</v>
      </c>
      <c r="R2048" s="5" t="s">
        <v>4073</v>
      </c>
      <c r="S2048" s="56" t="s">
        <v>3862</v>
      </c>
      <c r="T2048" s="98" t="s">
        <v>4805</v>
      </c>
      <c r="U2048" s="4" t="s">
        <v>4075</v>
      </c>
      <c r="V2048" s="35">
        <v>0</v>
      </c>
      <c r="W2048" s="32">
        <v>0</v>
      </c>
      <c r="X2048" s="145" t="s">
        <v>255</v>
      </c>
      <c r="Y2048" s="4" t="s">
        <v>255</v>
      </c>
      <c r="Z2048" s="97" t="s">
        <v>255</v>
      </c>
      <c r="AA2048" s="108" t="s">
        <v>6992</v>
      </c>
      <c r="AB2048" s="97" t="s">
        <v>4074</v>
      </c>
      <c r="AC2048" s="108" t="s">
        <v>3608</v>
      </c>
      <c r="AD2048" s="97" t="s">
        <v>3608</v>
      </c>
      <c r="AE2048" s="31" t="s">
        <v>7022</v>
      </c>
    </row>
    <row r="2049" spans="2:31" x14ac:dyDescent="0.25">
      <c r="B2049" s="55">
        <v>2045</v>
      </c>
      <c r="C2049" s="4">
        <v>0</v>
      </c>
      <c r="D2049" s="4">
        <v>0</v>
      </c>
      <c r="E2049" s="4">
        <v>0</v>
      </c>
      <c r="F2049" s="5">
        <v>0</v>
      </c>
      <c r="G2049" s="5">
        <v>0</v>
      </c>
      <c r="H2049" s="4">
        <v>0</v>
      </c>
      <c r="I2049" s="4" t="s">
        <v>490</v>
      </c>
      <c r="J2049" s="4" t="s">
        <v>3820</v>
      </c>
      <c r="K2049" s="4" t="s">
        <v>3923</v>
      </c>
      <c r="L2049" s="5">
        <v>0</v>
      </c>
      <c r="M2049" s="4" t="s">
        <v>27</v>
      </c>
      <c r="N2049" s="4">
        <v>0</v>
      </c>
      <c r="O2049" s="56" t="s">
        <v>563</v>
      </c>
      <c r="P2049" s="66" t="s">
        <v>4076</v>
      </c>
      <c r="Q2049" s="5" t="s">
        <v>4077</v>
      </c>
      <c r="R2049" s="5" t="s">
        <v>4026</v>
      </c>
      <c r="S2049" s="56">
        <v>46199976</v>
      </c>
      <c r="T2049" s="98" t="s">
        <v>4805</v>
      </c>
      <c r="U2049" s="4" t="s">
        <v>4078</v>
      </c>
      <c r="V2049" s="35">
        <v>0</v>
      </c>
      <c r="W2049" s="32">
        <v>1</v>
      </c>
      <c r="X2049" s="145" t="s">
        <v>7002</v>
      </c>
      <c r="Y2049" s="4" t="s">
        <v>25</v>
      </c>
      <c r="Z2049" s="97" t="s">
        <v>255</v>
      </c>
      <c r="AA2049" s="108" t="s">
        <v>6992</v>
      </c>
      <c r="AB2049" s="97" t="s">
        <v>6992</v>
      </c>
      <c r="AC2049" s="108" t="s">
        <v>3608</v>
      </c>
      <c r="AD2049" s="97" t="s">
        <v>3608</v>
      </c>
      <c r="AE2049" s="31"/>
    </row>
    <row r="2050" spans="2:31" x14ac:dyDescent="0.25">
      <c r="B2050" s="55">
        <v>2046</v>
      </c>
      <c r="C2050" s="4">
        <v>0</v>
      </c>
      <c r="D2050" s="4">
        <v>0</v>
      </c>
      <c r="E2050" s="4">
        <v>0</v>
      </c>
      <c r="F2050" s="5">
        <v>0</v>
      </c>
      <c r="G2050" s="5">
        <v>0</v>
      </c>
      <c r="H2050" s="4">
        <v>0</v>
      </c>
      <c r="I2050" s="4" t="s">
        <v>490</v>
      </c>
      <c r="J2050" s="4" t="s">
        <v>3820</v>
      </c>
      <c r="K2050" s="4" t="s">
        <v>3923</v>
      </c>
      <c r="L2050" s="5">
        <v>0</v>
      </c>
      <c r="M2050" s="4" t="s">
        <v>27</v>
      </c>
      <c r="N2050" s="4">
        <v>0</v>
      </c>
      <c r="O2050" s="56" t="s">
        <v>563</v>
      </c>
      <c r="P2050" s="66" t="s">
        <v>4079</v>
      </c>
      <c r="Q2050" s="5" t="s">
        <v>4080</v>
      </c>
      <c r="R2050" s="5" t="s">
        <v>4026</v>
      </c>
      <c r="S2050" s="56">
        <v>7332784</v>
      </c>
      <c r="T2050" s="98" t="s">
        <v>4805</v>
      </c>
      <c r="U2050" s="4" t="s">
        <v>4081</v>
      </c>
      <c r="V2050" s="35">
        <v>0</v>
      </c>
      <c r="W2050" s="32">
        <v>1</v>
      </c>
      <c r="X2050" s="145" t="s">
        <v>7002</v>
      </c>
      <c r="Y2050" s="4" t="s">
        <v>25</v>
      </c>
      <c r="Z2050" s="97" t="s">
        <v>255</v>
      </c>
      <c r="AA2050" s="108" t="s">
        <v>6992</v>
      </c>
      <c r="AB2050" s="97" t="s">
        <v>6992</v>
      </c>
      <c r="AC2050" s="108" t="s">
        <v>3608</v>
      </c>
      <c r="AD2050" s="97" t="s">
        <v>3608</v>
      </c>
      <c r="AE2050" s="31"/>
    </row>
    <row r="2051" spans="2:31" x14ac:dyDescent="0.25">
      <c r="B2051" s="55">
        <v>2047</v>
      </c>
      <c r="C2051" s="4">
        <v>0</v>
      </c>
      <c r="D2051" s="4">
        <v>0</v>
      </c>
      <c r="E2051" s="4">
        <v>0</v>
      </c>
      <c r="F2051" s="5">
        <v>0</v>
      </c>
      <c r="G2051" s="5">
        <v>0</v>
      </c>
      <c r="H2051" s="4">
        <v>0</v>
      </c>
      <c r="I2051" s="4" t="s">
        <v>490</v>
      </c>
      <c r="J2051" s="4" t="s">
        <v>3820</v>
      </c>
      <c r="K2051" s="4" t="s">
        <v>3923</v>
      </c>
      <c r="L2051" s="5">
        <v>0</v>
      </c>
      <c r="M2051" s="4" t="s">
        <v>27</v>
      </c>
      <c r="N2051" s="4">
        <v>0</v>
      </c>
      <c r="O2051" s="56" t="s">
        <v>563</v>
      </c>
      <c r="P2051" s="66" t="s">
        <v>4082</v>
      </c>
      <c r="Q2051" s="5" t="s">
        <v>4083</v>
      </c>
      <c r="R2051" s="5" t="s">
        <v>4084</v>
      </c>
      <c r="S2051" s="56">
        <v>10468831</v>
      </c>
      <c r="T2051" s="98" t="s">
        <v>4805</v>
      </c>
      <c r="U2051" s="4" t="s">
        <v>4085</v>
      </c>
      <c r="V2051" s="35">
        <v>0</v>
      </c>
      <c r="W2051" s="32">
        <v>1</v>
      </c>
      <c r="X2051" s="145" t="s">
        <v>7002</v>
      </c>
      <c r="Y2051" s="4" t="s">
        <v>25</v>
      </c>
      <c r="Z2051" s="97" t="s">
        <v>255</v>
      </c>
      <c r="AA2051" s="108" t="s">
        <v>6992</v>
      </c>
      <c r="AB2051" s="97" t="s">
        <v>6992</v>
      </c>
      <c r="AC2051" s="108" t="s">
        <v>3608</v>
      </c>
      <c r="AD2051" s="97" t="s">
        <v>3608</v>
      </c>
      <c r="AE2051" s="31"/>
    </row>
    <row r="2052" spans="2:31" x14ac:dyDescent="0.25">
      <c r="B2052" s="55">
        <v>2048</v>
      </c>
      <c r="C2052" s="4">
        <v>0</v>
      </c>
      <c r="D2052" s="4">
        <v>0</v>
      </c>
      <c r="E2052" s="4">
        <v>0</v>
      </c>
      <c r="F2052" s="5">
        <v>0</v>
      </c>
      <c r="G2052" s="5">
        <v>0</v>
      </c>
      <c r="H2052" s="4">
        <v>0</v>
      </c>
      <c r="I2052" s="4" t="s">
        <v>490</v>
      </c>
      <c r="J2052" s="4" t="s">
        <v>3820</v>
      </c>
      <c r="K2052" s="4" t="s">
        <v>3923</v>
      </c>
      <c r="L2052" s="5">
        <v>0</v>
      </c>
      <c r="M2052" s="4" t="s">
        <v>27</v>
      </c>
      <c r="N2052" s="4">
        <v>0</v>
      </c>
      <c r="O2052" s="56" t="s">
        <v>563</v>
      </c>
      <c r="P2052" s="66" t="s">
        <v>4086</v>
      </c>
      <c r="Q2052" s="5" t="s">
        <v>4087</v>
      </c>
      <c r="R2052" s="5" t="s">
        <v>4088</v>
      </c>
      <c r="S2052" s="56">
        <v>10662221</v>
      </c>
      <c r="T2052" s="98" t="s">
        <v>4805</v>
      </c>
      <c r="U2052" s="4" t="s">
        <v>4089</v>
      </c>
      <c r="V2052" s="35">
        <v>0</v>
      </c>
      <c r="W2052" s="32">
        <v>1</v>
      </c>
      <c r="X2052" s="145" t="s">
        <v>7002</v>
      </c>
      <c r="Y2052" s="4" t="s">
        <v>25</v>
      </c>
      <c r="Z2052" s="97" t="s">
        <v>255</v>
      </c>
      <c r="AA2052" s="108" t="s">
        <v>6992</v>
      </c>
      <c r="AB2052" s="97" t="s">
        <v>6992</v>
      </c>
      <c r="AC2052" s="108" t="s">
        <v>3608</v>
      </c>
      <c r="AD2052" s="97" t="s">
        <v>3608</v>
      </c>
      <c r="AE2052" s="31"/>
    </row>
    <row r="2053" spans="2:31" x14ac:dyDescent="0.25">
      <c r="B2053" s="55">
        <v>2049</v>
      </c>
      <c r="C2053" s="4">
        <v>0</v>
      </c>
      <c r="D2053" s="4">
        <v>0</v>
      </c>
      <c r="E2053" s="4">
        <v>0</v>
      </c>
      <c r="F2053" s="5">
        <v>0</v>
      </c>
      <c r="G2053" s="5">
        <v>0</v>
      </c>
      <c r="H2053" s="4">
        <v>0</v>
      </c>
      <c r="I2053" s="4" t="s">
        <v>490</v>
      </c>
      <c r="J2053" s="4" t="s">
        <v>3820</v>
      </c>
      <c r="K2053" s="4" t="s">
        <v>3923</v>
      </c>
      <c r="L2053" s="5">
        <v>0</v>
      </c>
      <c r="M2053" s="4" t="s">
        <v>27</v>
      </c>
      <c r="N2053" s="4">
        <v>0</v>
      </c>
      <c r="O2053" s="56" t="s">
        <v>563</v>
      </c>
      <c r="P2053" s="66" t="s">
        <v>4090</v>
      </c>
      <c r="Q2053" s="5" t="s">
        <v>4026</v>
      </c>
      <c r="R2053" s="5" t="s">
        <v>4077</v>
      </c>
      <c r="S2053" s="56">
        <v>40323496</v>
      </c>
      <c r="T2053" s="98" t="s">
        <v>4805</v>
      </c>
      <c r="U2053" s="4" t="s">
        <v>4091</v>
      </c>
      <c r="V2053" s="35">
        <v>0</v>
      </c>
      <c r="W2053" s="32">
        <v>1</v>
      </c>
      <c r="X2053" s="145" t="s">
        <v>7002</v>
      </c>
      <c r="Y2053" s="4" t="s">
        <v>25</v>
      </c>
      <c r="Z2053" s="97" t="s">
        <v>255</v>
      </c>
      <c r="AA2053" s="108" t="s">
        <v>6992</v>
      </c>
      <c r="AB2053" s="97" t="s">
        <v>6992</v>
      </c>
      <c r="AC2053" s="108" t="s">
        <v>3608</v>
      </c>
      <c r="AD2053" s="97" t="s">
        <v>3608</v>
      </c>
      <c r="AE2053" s="31"/>
    </row>
    <row r="2054" spans="2:31" x14ac:dyDescent="0.25">
      <c r="B2054" s="55">
        <v>2050</v>
      </c>
      <c r="C2054" s="4">
        <v>0</v>
      </c>
      <c r="D2054" s="4">
        <v>0</v>
      </c>
      <c r="E2054" s="4">
        <v>0</v>
      </c>
      <c r="F2054" s="5">
        <v>0</v>
      </c>
      <c r="G2054" s="5">
        <v>0</v>
      </c>
      <c r="H2054" s="4">
        <v>0</v>
      </c>
      <c r="I2054" s="4" t="s">
        <v>490</v>
      </c>
      <c r="J2054" s="4" t="s">
        <v>3820</v>
      </c>
      <c r="K2054" s="4" t="s">
        <v>3923</v>
      </c>
      <c r="L2054" s="5">
        <v>0</v>
      </c>
      <c r="M2054" s="4" t="s">
        <v>27</v>
      </c>
      <c r="N2054" s="4">
        <v>0</v>
      </c>
      <c r="O2054" s="56" t="s">
        <v>563</v>
      </c>
      <c r="P2054" s="66" t="s">
        <v>4092</v>
      </c>
      <c r="Q2054" s="5" t="s">
        <v>3880</v>
      </c>
      <c r="R2054" s="5" t="s">
        <v>4093</v>
      </c>
      <c r="S2054" s="56" t="s">
        <v>3862</v>
      </c>
      <c r="T2054" s="98" t="s">
        <v>4805</v>
      </c>
      <c r="U2054" s="4" t="s">
        <v>4094</v>
      </c>
      <c r="V2054" s="35">
        <v>0</v>
      </c>
      <c r="W2054" s="32">
        <v>1</v>
      </c>
      <c r="X2054" s="145" t="s">
        <v>7002</v>
      </c>
      <c r="Y2054" s="4" t="s">
        <v>25</v>
      </c>
      <c r="Z2054" s="97" t="s">
        <v>255</v>
      </c>
      <c r="AA2054" s="108" t="s">
        <v>6992</v>
      </c>
      <c r="AB2054" s="97" t="s">
        <v>6992</v>
      </c>
      <c r="AC2054" s="108" t="s">
        <v>3608</v>
      </c>
      <c r="AD2054" s="97" t="s">
        <v>3608</v>
      </c>
      <c r="AE2054" s="31"/>
    </row>
    <row r="2055" spans="2:31" x14ac:dyDescent="0.25">
      <c r="B2055" s="55">
        <v>2051</v>
      </c>
      <c r="C2055" s="4">
        <v>0</v>
      </c>
      <c r="D2055" s="4">
        <v>0</v>
      </c>
      <c r="E2055" s="4">
        <v>0</v>
      </c>
      <c r="F2055" s="5">
        <v>0</v>
      </c>
      <c r="G2055" s="5">
        <v>0</v>
      </c>
      <c r="H2055" s="4">
        <v>0</v>
      </c>
      <c r="I2055" s="4" t="s">
        <v>490</v>
      </c>
      <c r="J2055" s="4" t="s">
        <v>3820</v>
      </c>
      <c r="K2055" s="4" t="s">
        <v>3923</v>
      </c>
      <c r="L2055" s="5">
        <v>0</v>
      </c>
      <c r="M2055" s="4" t="s">
        <v>27</v>
      </c>
      <c r="N2055" s="4">
        <v>0</v>
      </c>
      <c r="O2055" s="56" t="s">
        <v>563</v>
      </c>
      <c r="P2055" s="66" t="s">
        <v>4095</v>
      </c>
      <c r="Q2055" s="5" t="s">
        <v>4096</v>
      </c>
      <c r="R2055" s="5" t="s">
        <v>3851</v>
      </c>
      <c r="S2055" s="56">
        <v>7510605</v>
      </c>
      <c r="T2055" s="98" t="s">
        <v>4805</v>
      </c>
      <c r="U2055" s="4" t="s">
        <v>4097</v>
      </c>
      <c r="V2055" s="35">
        <v>0</v>
      </c>
      <c r="W2055" s="32">
        <v>1</v>
      </c>
      <c r="X2055" s="145" t="s">
        <v>7002</v>
      </c>
      <c r="Y2055" s="4" t="s">
        <v>25</v>
      </c>
      <c r="Z2055" s="97" t="s">
        <v>255</v>
      </c>
      <c r="AA2055" s="108" t="s">
        <v>6992</v>
      </c>
      <c r="AB2055" s="97" t="s">
        <v>6992</v>
      </c>
      <c r="AC2055" s="108" t="s">
        <v>3608</v>
      </c>
      <c r="AD2055" s="97" t="s">
        <v>3608</v>
      </c>
      <c r="AE2055" s="31"/>
    </row>
    <row r="2056" spans="2:31" x14ac:dyDescent="0.25">
      <c r="B2056" s="111">
        <v>2052</v>
      </c>
      <c r="C2056" s="4">
        <v>0</v>
      </c>
      <c r="D2056" s="4">
        <v>0</v>
      </c>
      <c r="E2056" s="4">
        <v>0</v>
      </c>
      <c r="F2056" s="5">
        <v>0</v>
      </c>
      <c r="G2056" s="5">
        <v>0</v>
      </c>
      <c r="H2056" s="4">
        <v>0</v>
      </c>
      <c r="I2056" s="4" t="s">
        <v>490</v>
      </c>
      <c r="J2056" s="4" t="s">
        <v>3820</v>
      </c>
      <c r="K2056" s="4" t="s">
        <v>3923</v>
      </c>
      <c r="L2056" s="5">
        <v>0</v>
      </c>
      <c r="M2056" s="4" t="s">
        <v>27</v>
      </c>
      <c r="N2056" s="4">
        <v>0</v>
      </c>
      <c r="O2056" s="56" t="s">
        <v>563</v>
      </c>
      <c r="P2056" s="66" t="s">
        <v>4098</v>
      </c>
      <c r="Q2056" s="5" t="s">
        <v>4099</v>
      </c>
      <c r="R2056" s="5" t="s">
        <v>4100</v>
      </c>
      <c r="S2056" s="56" t="s">
        <v>3862</v>
      </c>
      <c r="T2056" s="98" t="s">
        <v>4805</v>
      </c>
      <c r="U2056" s="4" t="s">
        <v>4101</v>
      </c>
      <c r="V2056" s="35">
        <v>0</v>
      </c>
      <c r="W2056" s="32">
        <v>1</v>
      </c>
      <c r="X2056" s="145" t="s">
        <v>7002</v>
      </c>
      <c r="Y2056" s="4" t="s">
        <v>25</v>
      </c>
      <c r="Z2056" s="97" t="s">
        <v>255</v>
      </c>
      <c r="AA2056" s="108" t="s">
        <v>6992</v>
      </c>
      <c r="AB2056" s="97" t="s">
        <v>6992</v>
      </c>
      <c r="AC2056" s="108" t="s">
        <v>3608</v>
      </c>
      <c r="AD2056" s="97" t="s">
        <v>3608</v>
      </c>
      <c r="AE2056" s="31"/>
    </row>
    <row r="2057" spans="2:31" x14ac:dyDescent="0.25">
      <c r="B2057" s="55">
        <v>2053</v>
      </c>
      <c r="C2057" s="4">
        <v>0</v>
      </c>
      <c r="D2057" s="4">
        <v>0</v>
      </c>
      <c r="E2057" s="4">
        <v>0</v>
      </c>
      <c r="F2057" s="5">
        <v>0</v>
      </c>
      <c r="G2057" s="5">
        <v>0</v>
      </c>
      <c r="H2057" s="4">
        <v>0</v>
      </c>
      <c r="I2057" s="4" t="s">
        <v>490</v>
      </c>
      <c r="J2057" s="4" t="s">
        <v>3820</v>
      </c>
      <c r="K2057" s="4" t="s">
        <v>3923</v>
      </c>
      <c r="L2057" s="5">
        <v>0</v>
      </c>
      <c r="M2057" s="4" t="s">
        <v>27</v>
      </c>
      <c r="N2057" s="4">
        <v>0</v>
      </c>
      <c r="O2057" s="56" t="s">
        <v>563</v>
      </c>
      <c r="P2057" s="66" t="s">
        <v>4102</v>
      </c>
      <c r="Q2057" s="5" t="s">
        <v>4103</v>
      </c>
      <c r="R2057" s="5" t="s">
        <v>4104</v>
      </c>
      <c r="S2057" s="56">
        <v>10415546</v>
      </c>
      <c r="T2057" s="98" t="s">
        <v>4805</v>
      </c>
      <c r="U2057" s="4" t="s">
        <v>4105</v>
      </c>
      <c r="V2057" s="35">
        <v>0</v>
      </c>
      <c r="W2057" s="32">
        <v>1</v>
      </c>
      <c r="X2057" s="145" t="s">
        <v>7002</v>
      </c>
      <c r="Y2057" s="4" t="s">
        <v>25</v>
      </c>
      <c r="Z2057" s="97" t="s">
        <v>255</v>
      </c>
      <c r="AA2057" s="108" t="s">
        <v>6992</v>
      </c>
      <c r="AB2057" s="97" t="s">
        <v>6992</v>
      </c>
      <c r="AC2057" s="108" t="s">
        <v>3608</v>
      </c>
      <c r="AD2057" s="97" t="s">
        <v>3608</v>
      </c>
      <c r="AE2057" s="31"/>
    </row>
    <row r="2058" spans="2:31" x14ac:dyDescent="0.25">
      <c r="B2058" s="55">
        <v>2054</v>
      </c>
      <c r="C2058" s="4">
        <v>0</v>
      </c>
      <c r="D2058" s="4">
        <v>0</v>
      </c>
      <c r="E2058" s="4">
        <v>0</v>
      </c>
      <c r="F2058" s="5">
        <v>0</v>
      </c>
      <c r="G2058" s="5">
        <v>0</v>
      </c>
      <c r="H2058" s="4">
        <v>0</v>
      </c>
      <c r="I2058" s="4" t="s">
        <v>490</v>
      </c>
      <c r="J2058" s="4" t="s">
        <v>3820</v>
      </c>
      <c r="K2058" s="4" t="s">
        <v>3923</v>
      </c>
      <c r="L2058" s="5">
        <v>0</v>
      </c>
      <c r="M2058" s="4" t="s">
        <v>27</v>
      </c>
      <c r="N2058" s="4">
        <v>0</v>
      </c>
      <c r="O2058" s="56" t="s">
        <v>563</v>
      </c>
      <c r="P2058" s="66" t="s">
        <v>4106</v>
      </c>
      <c r="Q2058" s="5" t="s">
        <v>4107</v>
      </c>
      <c r="R2058" s="5" t="s">
        <v>4108</v>
      </c>
      <c r="S2058" s="56">
        <v>6056088</v>
      </c>
      <c r="T2058" s="98" t="s">
        <v>4805</v>
      </c>
      <c r="U2058" s="4" t="s">
        <v>4109</v>
      </c>
      <c r="V2058" s="35">
        <v>0</v>
      </c>
      <c r="W2058" s="32">
        <v>1</v>
      </c>
      <c r="X2058" s="145" t="s">
        <v>7002</v>
      </c>
      <c r="Y2058" s="4" t="s">
        <v>25</v>
      </c>
      <c r="Z2058" s="97" t="s">
        <v>255</v>
      </c>
      <c r="AA2058" s="108" t="s">
        <v>6992</v>
      </c>
      <c r="AB2058" s="97" t="s">
        <v>6992</v>
      </c>
      <c r="AC2058" s="108" t="s">
        <v>3608</v>
      </c>
      <c r="AD2058" s="97" t="s">
        <v>3608</v>
      </c>
      <c r="AE2058" s="31"/>
    </row>
    <row r="2059" spans="2:31" x14ac:dyDescent="0.25">
      <c r="B2059" s="55">
        <v>2055</v>
      </c>
      <c r="C2059" s="4">
        <v>0</v>
      </c>
      <c r="D2059" s="4">
        <v>0</v>
      </c>
      <c r="E2059" s="4">
        <v>0</v>
      </c>
      <c r="F2059" s="5">
        <v>0</v>
      </c>
      <c r="G2059" s="5">
        <v>0</v>
      </c>
      <c r="H2059" s="4">
        <v>0</v>
      </c>
      <c r="I2059" s="4" t="s">
        <v>490</v>
      </c>
      <c r="J2059" s="4" t="s">
        <v>3820</v>
      </c>
      <c r="K2059" s="4" t="s">
        <v>3923</v>
      </c>
      <c r="L2059" s="5">
        <v>0</v>
      </c>
      <c r="M2059" s="4" t="s">
        <v>27</v>
      </c>
      <c r="N2059" s="4">
        <v>0</v>
      </c>
      <c r="O2059" s="56" t="s">
        <v>563</v>
      </c>
      <c r="P2059" s="66" t="s">
        <v>4110</v>
      </c>
      <c r="Q2059" s="5" t="s">
        <v>4111</v>
      </c>
      <c r="R2059" s="5" t="s">
        <v>3939</v>
      </c>
      <c r="S2059" s="56" t="s">
        <v>3862</v>
      </c>
      <c r="T2059" s="98" t="s">
        <v>4805</v>
      </c>
      <c r="U2059" s="4" t="s">
        <v>4112</v>
      </c>
      <c r="V2059" s="35">
        <v>0</v>
      </c>
      <c r="W2059" s="32">
        <v>1</v>
      </c>
      <c r="X2059" s="145" t="s">
        <v>7002</v>
      </c>
      <c r="Y2059" s="4" t="s">
        <v>25</v>
      </c>
      <c r="Z2059" s="97" t="s">
        <v>255</v>
      </c>
      <c r="AA2059" s="108" t="s">
        <v>6992</v>
      </c>
      <c r="AB2059" s="97" t="s">
        <v>6992</v>
      </c>
      <c r="AC2059" s="108" t="s">
        <v>3608</v>
      </c>
      <c r="AD2059" s="97" t="s">
        <v>3608</v>
      </c>
      <c r="AE2059" s="31"/>
    </row>
    <row r="2060" spans="2:31" x14ac:dyDescent="0.25">
      <c r="B2060" s="55">
        <v>2056</v>
      </c>
      <c r="C2060" s="4">
        <v>0</v>
      </c>
      <c r="D2060" s="4">
        <v>0</v>
      </c>
      <c r="E2060" s="4">
        <v>0</v>
      </c>
      <c r="F2060" s="5">
        <v>0</v>
      </c>
      <c r="G2060" s="5">
        <v>0</v>
      </c>
      <c r="H2060" s="4">
        <v>0</v>
      </c>
      <c r="I2060" s="4" t="s">
        <v>490</v>
      </c>
      <c r="J2060" s="4" t="s">
        <v>3820</v>
      </c>
      <c r="K2060" s="4" t="s">
        <v>3923</v>
      </c>
      <c r="L2060" s="5">
        <v>0</v>
      </c>
      <c r="M2060" s="4" t="s">
        <v>27</v>
      </c>
      <c r="N2060" s="4">
        <v>0</v>
      </c>
      <c r="O2060" s="56" t="s">
        <v>563</v>
      </c>
      <c r="P2060" s="66" t="s">
        <v>3883</v>
      </c>
      <c r="Q2060" s="5" t="s">
        <v>3992</v>
      </c>
      <c r="R2060" s="5" t="s">
        <v>4113</v>
      </c>
      <c r="S2060" s="56" t="s">
        <v>3862</v>
      </c>
      <c r="T2060" s="98" t="s">
        <v>4805</v>
      </c>
      <c r="U2060" s="4" t="s">
        <v>4114</v>
      </c>
      <c r="V2060" s="35">
        <v>0</v>
      </c>
      <c r="W2060" s="32">
        <v>1</v>
      </c>
      <c r="X2060" s="145" t="s">
        <v>7002</v>
      </c>
      <c r="Y2060" s="4" t="s">
        <v>25</v>
      </c>
      <c r="Z2060" s="97" t="s">
        <v>255</v>
      </c>
      <c r="AA2060" s="108" t="s">
        <v>6992</v>
      </c>
      <c r="AB2060" s="97" t="s">
        <v>6992</v>
      </c>
      <c r="AC2060" s="108" t="s">
        <v>3608</v>
      </c>
      <c r="AD2060" s="97" t="s">
        <v>3608</v>
      </c>
      <c r="AE2060" s="31"/>
    </row>
    <row r="2061" spans="2:31" x14ac:dyDescent="0.25">
      <c r="B2061" s="55">
        <v>2057</v>
      </c>
      <c r="C2061" s="4">
        <v>0</v>
      </c>
      <c r="D2061" s="4">
        <v>0</v>
      </c>
      <c r="E2061" s="4">
        <v>0</v>
      </c>
      <c r="F2061" s="5">
        <v>0</v>
      </c>
      <c r="G2061" s="5">
        <v>0</v>
      </c>
      <c r="H2061" s="4">
        <v>0</v>
      </c>
      <c r="I2061" s="4" t="s">
        <v>490</v>
      </c>
      <c r="J2061" s="4" t="s">
        <v>3820</v>
      </c>
      <c r="K2061" s="4" t="s">
        <v>3923</v>
      </c>
      <c r="L2061" s="5">
        <v>0</v>
      </c>
      <c r="M2061" s="4" t="s">
        <v>27</v>
      </c>
      <c r="N2061" s="4">
        <v>0</v>
      </c>
      <c r="O2061" s="56" t="s">
        <v>563</v>
      </c>
      <c r="P2061" s="66" t="s">
        <v>4115</v>
      </c>
      <c r="Q2061" s="5" t="s">
        <v>4116</v>
      </c>
      <c r="R2061" s="5" t="s">
        <v>4116</v>
      </c>
      <c r="S2061" s="56">
        <v>7389988</v>
      </c>
      <c r="T2061" s="98" t="s">
        <v>4805</v>
      </c>
      <c r="U2061" s="4" t="s">
        <v>4117</v>
      </c>
      <c r="V2061" s="35">
        <v>0</v>
      </c>
      <c r="W2061" s="32">
        <v>1</v>
      </c>
      <c r="X2061" s="145" t="s">
        <v>7002</v>
      </c>
      <c r="Y2061" s="4" t="s">
        <v>25</v>
      </c>
      <c r="Z2061" s="97" t="s">
        <v>255</v>
      </c>
      <c r="AA2061" s="108" t="s">
        <v>6992</v>
      </c>
      <c r="AB2061" s="97" t="s">
        <v>6992</v>
      </c>
      <c r="AC2061" s="108" t="s">
        <v>3608</v>
      </c>
      <c r="AD2061" s="97" t="s">
        <v>3608</v>
      </c>
      <c r="AE2061" s="31"/>
    </row>
    <row r="2062" spans="2:31" x14ac:dyDescent="0.25">
      <c r="B2062" s="55">
        <v>2058</v>
      </c>
      <c r="C2062" s="4">
        <v>0</v>
      </c>
      <c r="D2062" s="4">
        <v>0</v>
      </c>
      <c r="E2062" s="4">
        <v>0</v>
      </c>
      <c r="F2062" s="5">
        <v>0</v>
      </c>
      <c r="G2062" s="5">
        <v>0</v>
      </c>
      <c r="H2062" s="4">
        <v>0</v>
      </c>
      <c r="I2062" s="4" t="s">
        <v>490</v>
      </c>
      <c r="J2062" s="4" t="s">
        <v>3820</v>
      </c>
      <c r="K2062" s="4" t="s">
        <v>3923</v>
      </c>
      <c r="L2062" s="5">
        <v>0</v>
      </c>
      <c r="M2062" s="4" t="s">
        <v>27</v>
      </c>
      <c r="N2062" s="4">
        <v>0</v>
      </c>
      <c r="O2062" s="56" t="s">
        <v>563</v>
      </c>
      <c r="P2062" s="66" t="s">
        <v>4118</v>
      </c>
      <c r="Q2062" s="5" t="s">
        <v>4119</v>
      </c>
      <c r="R2062" s="5" t="s">
        <v>4120</v>
      </c>
      <c r="S2062" s="56">
        <v>8993352</v>
      </c>
      <c r="T2062" s="98" t="s">
        <v>4805</v>
      </c>
      <c r="U2062" s="4" t="s">
        <v>4121</v>
      </c>
      <c r="V2062" s="35">
        <v>0</v>
      </c>
      <c r="W2062" s="32">
        <v>1</v>
      </c>
      <c r="X2062" s="145" t="s">
        <v>7002</v>
      </c>
      <c r="Y2062" s="4" t="s">
        <v>25</v>
      </c>
      <c r="Z2062" s="97" t="s">
        <v>255</v>
      </c>
      <c r="AA2062" s="108" t="s">
        <v>6992</v>
      </c>
      <c r="AB2062" s="97" t="s">
        <v>6992</v>
      </c>
      <c r="AC2062" s="108" t="s">
        <v>3608</v>
      </c>
      <c r="AD2062" s="97" t="s">
        <v>3608</v>
      </c>
      <c r="AE2062" s="31"/>
    </row>
    <row r="2063" spans="2:31" x14ac:dyDescent="0.25">
      <c r="B2063" s="55">
        <v>2059</v>
      </c>
      <c r="C2063" s="4">
        <v>0</v>
      </c>
      <c r="D2063" s="4">
        <v>0</v>
      </c>
      <c r="E2063" s="4">
        <v>0</v>
      </c>
      <c r="F2063" s="5">
        <v>0</v>
      </c>
      <c r="G2063" s="5">
        <v>0</v>
      </c>
      <c r="H2063" s="4">
        <v>0</v>
      </c>
      <c r="I2063" s="4" t="s">
        <v>490</v>
      </c>
      <c r="J2063" s="4" t="s">
        <v>3820</v>
      </c>
      <c r="K2063" s="4" t="s">
        <v>3923</v>
      </c>
      <c r="L2063" s="5">
        <v>0</v>
      </c>
      <c r="M2063" s="4" t="s">
        <v>27</v>
      </c>
      <c r="N2063" s="4">
        <v>0</v>
      </c>
      <c r="O2063" s="56" t="s">
        <v>563</v>
      </c>
      <c r="P2063" s="66" t="s">
        <v>4122</v>
      </c>
      <c r="Q2063" s="5" t="s">
        <v>4123</v>
      </c>
      <c r="R2063" s="5" t="s">
        <v>4124</v>
      </c>
      <c r="S2063" s="56">
        <v>10482431</v>
      </c>
      <c r="T2063" s="98" t="s">
        <v>4805</v>
      </c>
      <c r="U2063" s="4" t="s">
        <v>4125</v>
      </c>
      <c r="V2063" s="35">
        <v>0</v>
      </c>
      <c r="W2063" s="32">
        <v>1</v>
      </c>
      <c r="X2063" s="145" t="s">
        <v>7002</v>
      </c>
      <c r="Y2063" s="4" t="s">
        <v>25</v>
      </c>
      <c r="Z2063" s="97" t="s">
        <v>255</v>
      </c>
      <c r="AA2063" s="108" t="s">
        <v>6992</v>
      </c>
      <c r="AB2063" s="97" t="s">
        <v>6992</v>
      </c>
      <c r="AC2063" s="108" t="s">
        <v>3608</v>
      </c>
      <c r="AD2063" s="97" t="s">
        <v>3608</v>
      </c>
      <c r="AE2063" s="31"/>
    </row>
    <row r="2064" spans="2:31" x14ac:dyDescent="0.25">
      <c r="B2064" s="111">
        <v>2060</v>
      </c>
      <c r="C2064" s="4">
        <v>0</v>
      </c>
      <c r="D2064" s="4">
        <v>0</v>
      </c>
      <c r="E2064" s="4">
        <v>0</v>
      </c>
      <c r="F2064" s="5">
        <v>0</v>
      </c>
      <c r="G2064" s="5">
        <v>0</v>
      </c>
      <c r="H2064" s="4">
        <v>0</v>
      </c>
      <c r="I2064" s="4" t="s">
        <v>490</v>
      </c>
      <c r="J2064" s="4" t="s">
        <v>3820</v>
      </c>
      <c r="K2064" s="4" t="s">
        <v>3923</v>
      </c>
      <c r="L2064" s="5">
        <v>0</v>
      </c>
      <c r="M2064" s="4" t="s">
        <v>27</v>
      </c>
      <c r="N2064" s="4">
        <v>0</v>
      </c>
      <c r="O2064" s="56" t="s">
        <v>563</v>
      </c>
      <c r="P2064" s="66" t="s">
        <v>4126</v>
      </c>
      <c r="Q2064" s="5" t="s">
        <v>4077</v>
      </c>
      <c r="R2064" s="5" t="s">
        <v>3615</v>
      </c>
      <c r="S2064" s="56">
        <v>7483941</v>
      </c>
      <c r="T2064" s="98" t="s">
        <v>4805</v>
      </c>
      <c r="U2064" s="4" t="s">
        <v>4127</v>
      </c>
      <c r="V2064" s="35">
        <v>0</v>
      </c>
      <c r="W2064" s="32">
        <v>1</v>
      </c>
      <c r="X2064" s="145" t="s">
        <v>7002</v>
      </c>
      <c r="Y2064" s="4" t="s">
        <v>25</v>
      </c>
      <c r="Z2064" s="97" t="s">
        <v>255</v>
      </c>
      <c r="AA2064" s="108" t="s">
        <v>6992</v>
      </c>
      <c r="AB2064" s="97" t="s">
        <v>6992</v>
      </c>
      <c r="AC2064" s="108" t="s">
        <v>3608</v>
      </c>
      <c r="AD2064" s="97" t="s">
        <v>3608</v>
      </c>
      <c r="AE2064" s="31"/>
    </row>
    <row r="2065" spans="2:31" x14ac:dyDescent="0.25">
      <c r="B2065" s="55">
        <v>2061</v>
      </c>
      <c r="C2065" s="4">
        <v>0</v>
      </c>
      <c r="D2065" s="4">
        <v>0</v>
      </c>
      <c r="E2065" s="4">
        <v>0</v>
      </c>
      <c r="F2065" s="5">
        <v>0</v>
      </c>
      <c r="G2065" s="5">
        <v>0</v>
      </c>
      <c r="H2065" s="4">
        <v>0</v>
      </c>
      <c r="I2065" s="4" t="s">
        <v>490</v>
      </c>
      <c r="J2065" s="4" t="s">
        <v>3820</v>
      </c>
      <c r="K2065" s="4" t="s">
        <v>3923</v>
      </c>
      <c r="L2065" s="5">
        <v>0</v>
      </c>
      <c r="M2065" s="4" t="s">
        <v>27</v>
      </c>
      <c r="N2065" s="4">
        <v>0</v>
      </c>
      <c r="O2065" s="56" t="s">
        <v>563</v>
      </c>
      <c r="P2065" s="66" t="s">
        <v>4128</v>
      </c>
      <c r="Q2065" s="5" t="s">
        <v>3955</v>
      </c>
      <c r="R2065" s="5" t="s">
        <v>4129</v>
      </c>
      <c r="S2065" s="56" t="s">
        <v>3862</v>
      </c>
      <c r="T2065" s="98" t="s">
        <v>4805</v>
      </c>
      <c r="U2065" s="4" t="s">
        <v>4130</v>
      </c>
      <c r="V2065" s="35">
        <v>0</v>
      </c>
      <c r="W2065" s="32">
        <v>1</v>
      </c>
      <c r="X2065" s="145" t="s">
        <v>7002</v>
      </c>
      <c r="Y2065" s="4" t="s">
        <v>25</v>
      </c>
      <c r="Z2065" s="97" t="s">
        <v>255</v>
      </c>
      <c r="AA2065" s="108" t="s">
        <v>6992</v>
      </c>
      <c r="AB2065" s="97" t="s">
        <v>6992</v>
      </c>
      <c r="AC2065" s="108" t="s">
        <v>3608</v>
      </c>
      <c r="AD2065" s="97" t="s">
        <v>3608</v>
      </c>
      <c r="AE2065" s="31"/>
    </row>
    <row r="2066" spans="2:31" x14ac:dyDescent="0.25">
      <c r="B2066" s="55">
        <v>2062</v>
      </c>
      <c r="C2066" s="4">
        <v>0</v>
      </c>
      <c r="D2066" s="4">
        <v>0</v>
      </c>
      <c r="E2066" s="4">
        <v>0</v>
      </c>
      <c r="F2066" s="5">
        <v>0</v>
      </c>
      <c r="G2066" s="5">
        <v>0</v>
      </c>
      <c r="H2066" s="4">
        <v>0</v>
      </c>
      <c r="I2066" s="4" t="s">
        <v>490</v>
      </c>
      <c r="J2066" s="4" t="s">
        <v>3820</v>
      </c>
      <c r="K2066" s="4" t="s">
        <v>3923</v>
      </c>
      <c r="L2066" s="5">
        <v>0</v>
      </c>
      <c r="M2066" s="4" t="s">
        <v>27</v>
      </c>
      <c r="N2066" s="4">
        <v>0</v>
      </c>
      <c r="O2066" s="56" t="s">
        <v>563</v>
      </c>
      <c r="P2066" s="66" t="s">
        <v>4131</v>
      </c>
      <c r="Q2066" s="5" t="s">
        <v>4132</v>
      </c>
      <c r="R2066" s="5" t="s">
        <v>3775</v>
      </c>
      <c r="S2066" s="56">
        <v>24006211</v>
      </c>
      <c r="T2066" s="98" t="s">
        <v>4805</v>
      </c>
      <c r="U2066" s="4" t="s">
        <v>4133</v>
      </c>
      <c r="V2066" s="35">
        <v>0</v>
      </c>
      <c r="W2066" s="32">
        <v>1</v>
      </c>
      <c r="X2066" s="145" t="s">
        <v>7002</v>
      </c>
      <c r="Y2066" s="4" t="s">
        <v>25</v>
      </c>
      <c r="Z2066" s="97" t="s">
        <v>255</v>
      </c>
      <c r="AA2066" s="108" t="s">
        <v>6992</v>
      </c>
      <c r="AB2066" s="97" t="s">
        <v>6992</v>
      </c>
      <c r="AC2066" s="108" t="s">
        <v>3608</v>
      </c>
      <c r="AD2066" s="97" t="s">
        <v>3608</v>
      </c>
      <c r="AE2066" s="31"/>
    </row>
    <row r="2067" spans="2:31" x14ac:dyDescent="0.25">
      <c r="B2067" s="55">
        <v>2063</v>
      </c>
      <c r="C2067" s="4">
        <v>0</v>
      </c>
      <c r="D2067" s="4">
        <v>0</v>
      </c>
      <c r="E2067" s="4">
        <v>0</v>
      </c>
      <c r="F2067" s="5">
        <v>0</v>
      </c>
      <c r="G2067" s="5">
        <v>0</v>
      </c>
      <c r="H2067" s="4">
        <v>0</v>
      </c>
      <c r="I2067" s="4" t="s">
        <v>490</v>
      </c>
      <c r="J2067" s="4" t="s">
        <v>3820</v>
      </c>
      <c r="K2067" s="4" t="s">
        <v>4134</v>
      </c>
      <c r="L2067" s="5">
        <v>0</v>
      </c>
      <c r="M2067" s="4" t="s">
        <v>27</v>
      </c>
      <c r="N2067" s="4">
        <v>0</v>
      </c>
      <c r="O2067" s="56" t="s">
        <v>24</v>
      </c>
      <c r="P2067" s="66" t="s">
        <v>4135</v>
      </c>
      <c r="Q2067" s="5" t="s">
        <v>4136</v>
      </c>
      <c r="R2067" s="5" t="s">
        <v>4136</v>
      </c>
      <c r="S2067" s="56">
        <v>16164803</v>
      </c>
      <c r="T2067" s="98" t="s">
        <v>4805</v>
      </c>
      <c r="U2067" s="4" t="s">
        <v>4137</v>
      </c>
      <c r="V2067" s="35">
        <v>0</v>
      </c>
      <c r="W2067" s="32">
        <v>1</v>
      </c>
      <c r="X2067" s="145" t="s">
        <v>7002</v>
      </c>
      <c r="Y2067" s="4" t="s">
        <v>25</v>
      </c>
      <c r="Z2067" s="97" t="s">
        <v>255</v>
      </c>
      <c r="AA2067" s="108" t="s">
        <v>6992</v>
      </c>
      <c r="AB2067" s="97" t="s">
        <v>6992</v>
      </c>
      <c r="AC2067" s="108" t="s">
        <v>3608</v>
      </c>
      <c r="AD2067" s="97" t="s">
        <v>3608</v>
      </c>
      <c r="AE2067" s="31"/>
    </row>
    <row r="2068" spans="2:31" x14ac:dyDescent="0.25">
      <c r="B2068" s="55">
        <v>2064</v>
      </c>
      <c r="C2068" s="4">
        <v>0</v>
      </c>
      <c r="D2068" s="4">
        <v>0</v>
      </c>
      <c r="E2068" s="4">
        <v>0</v>
      </c>
      <c r="F2068" s="5">
        <v>0</v>
      </c>
      <c r="G2068" s="5">
        <v>0</v>
      </c>
      <c r="H2068" s="4">
        <v>0</v>
      </c>
      <c r="I2068" s="4" t="s">
        <v>490</v>
      </c>
      <c r="J2068" s="4" t="s">
        <v>3820</v>
      </c>
      <c r="K2068" s="4" t="s">
        <v>4134</v>
      </c>
      <c r="L2068" s="5">
        <v>0</v>
      </c>
      <c r="M2068" s="4" t="s">
        <v>27</v>
      </c>
      <c r="N2068" s="4">
        <v>0</v>
      </c>
      <c r="O2068" s="56" t="s">
        <v>24</v>
      </c>
      <c r="P2068" s="66" t="s">
        <v>4138</v>
      </c>
      <c r="Q2068" s="5" t="s">
        <v>4139</v>
      </c>
      <c r="R2068" s="5" t="s">
        <v>4140</v>
      </c>
      <c r="S2068" s="56">
        <v>16165751</v>
      </c>
      <c r="T2068" s="98" t="s">
        <v>4805</v>
      </c>
      <c r="U2068" s="4" t="s">
        <v>4141</v>
      </c>
      <c r="V2068" s="35">
        <v>0</v>
      </c>
      <c r="W2068" s="32">
        <v>1</v>
      </c>
      <c r="X2068" s="145" t="s">
        <v>7002</v>
      </c>
      <c r="Y2068" s="4" t="s">
        <v>25</v>
      </c>
      <c r="Z2068" s="97" t="s">
        <v>255</v>
      </c>
      <c r="AA2068" s="108" t="s">
        <v>6992</v>
      </c>
      <c r="AB2068" s="97" t="s">
        <v>6992</v>
      </c>
      <c r="AC2068" s="108" t="s">
        <v>3608</v>
      </c>
      <c r="AD2068" s="97" t="s">
        <v>3608</v>
      </c>
      <c r="AE2068" s="31"/>
    </row>
    <row r="2069" spans="2:31" x14ac:dyDescent="0.25">
      <c r="B2069" s="55">
        <v>2065</v>
      </c>
      <c r="C2069" s="4">
        <v>0</v>
      </c>
      <c r="D2069" s="4">
        <v>0</v>
      </c>
      <c r="E2069" s="4">
        <v>0</v>
      </c>
      <c r="F2069" s="5">
        <v>0</v>
      </c>
      <c r="G2069" s="5">
        <v>0</v>
      </c>
      <c r="H2069" s="4">
        <v>0</v>
      </c>
      <c r="I2069" s="4" t="s">
        <v>490</v>
      </c>
      <c r="J2069" s="4" t="s">
        <v>3820</v>
      </c>
      <c r="K2069" s="4" t="s">
        <v>4134</v>
      </c>
      <c r="L2069" s="5">
        <v>0</v>
      </c>
      <c r="M2069" s="4" t="s">
        <v>27</v>
      </c>
      <c r="N2069" s="4">
        <v>0</v>
      </c>
      <c r="O2069" s="56" t="s">
        <v>24</v>
      </c>
      <c r="P2069" s="66" t="s">
        <v>4142</v>
      </c>
      <c r="Q2069" s="5" t="s">
        <v>4143</v>
      </c>
      <c r="R2069" s="5" t="s">
        <v>4144</v>
      </c>
      <c r="S2069" s="56">
        <v>16165116</v>
      </c>
      <c r="T2069" s="98" t="s">
        <v>4805</v>
      </c>
      <c r="U2069" s="4" t="s">
        <v>4145</v>
      </c>
      <c r="V2069" s="35">
        <v>0</v>
      </c>
      <c r="W2069" s="32">
        <v>1</v>
      </c>
      <c r="X2069" s="145" t="s">
        <v>7002</v>
      </c>
      <c r="Y2069" s="4" t="s">
        <v>25</v>
      </c>
      <c r="Z2069" s="97" t="s">
        <v>255</v>
      </c>
      <c r="AA2069" s="108" t="s">
        <v>6992</v>
      </c>
      <c r="AB2069" s="97" t="s">
        <v>6992</v>
      </c>
      <c r="AC2069" s="108" t="s">
        <v>3608</v>
      </c>
      <c r="AD2069" s="97" t="s">
        <v>3608</v>
      </c>
      <c r="AE2069" s="31"/>
    </row>
    <row r="2070" spans="2:31" x14ac:dyDescent="0.25">
      <c r="B2070" s="55">
        <v>2066</v>
      </c>
      <c r="C2070" s="4">
        <v>0</v>
      </c>
      <c r="D2070" s="4">
        <v>0</v>
      </c>
      <c r="E2070" s="4">
        <v>0</v>
      </c>
      <c r="F2070" s="5">
        <v>0</v>
      </c>
      <c r="G2070" s="5">
        <v>0</v>
      </c>
      <c r="H2070" s="4">
        <v>0</v>
      </c>
      <c r="I2070" s="4" t="s">
        <v>490</v>
      </c>
      <c r="J2070" s="4" t="s">
        <v>3820</v>
      </c>
      <c r="K2070" s="4" t="s">
        <v>4134</v>
      </c>
      <c r="L2070" s="5">
        <v>0</v>
      </c>
      <c r="M2070" s="4" t="s">
        <v>27</v>
      </c>
      <c r="N2070" s="4">
        <v>0</v>
      </c>
      <c r="O2070" s="56" t="s">
        <v>24</v>
      </c>
      <c r="P2070" s="66" t="s">
        <v>4146</v>
      </c>
      <c r="Q2070" s="5" t="s">
        <v>4147</v>
      </c>
      <c r="R2070" s="5" t="s">
        <v>4148</v>
      </c>
      <c r="S2070" s="56" t="s">
        <v>3862</v>
      </c>
      <c r="T2070" s="98" t="s">
        <v>4805</v>
      </c>
      <c r="U2070" s="4" t="s">
        <v>4149</v>
      </c>
      <c r="V2070" s="35">
        <v>0</v>
      </c>
      <c r="W2070" s="32">
        <v>1</v>
      </c>
      <c r="X2070" s="145" t="s">
        <v>7002</v>
      </c>
      <c r="Y2070" s="4" t="s">
        <v>25</v>
      </c>
      <c r="Z2070" s="97" t="s">
        <v>255</v>
      </c>
      <c r="AA2070" s="108" t="s">
        <v>6992</v>
      </c>
      <c r="AB2070" s="97" t="s">
        <v>6992</v>
      </c>
      <c r="AC2070" s="108" t="s">
        <v>3608</v>
      </c>
      <c r="AD2070" s="97" t="s">
        <v>3608</v>
      </c>
      <c r="AE2070" s="31"/>
    </row>
    <row r="2071" spans="2:31" x14ac:dyDescent="0.25">
      <c r="B2071" s="55">
        <v>2067</v>
      </c>
      <c r="C2071" s="4">
        <v>0</v>
      </c>
      <c r="D2071" s="4">
        <v>0</v>
      </c>
      <c r="E2071" s="4">
        <v>0</v>
      </c>
      <c r="F2071" s="5">
        <v>0</v>
      </c>
      <c r="G2071" s="5">
        <v>0</v>
      </c>
      <c r="H2071" s="4">
        <v>0</v>
      </c>
      <c r="I2071" s="4" t="s">
        <v>490</v>
      </c>
      <c r="J2071" s="4" t="s">
        <v>3820</v>
      </c>
      <c r="K2071" s="4" t="s">
        <v>4134</v>
      </c>
      <c r="L2071" s="5">
        <v>0</v>
      </c>
      <c r="M2071" s="4" t="s">
        <v>27</v>
      </c>
      <c r="N2071" s="4">
        <v>0</v>
      </c>
      <c r="O2071" s="56" t="s">
        <v>24</v>
      </c>
      <c r="P2071" s="66" t="s">
        <v>4151</v>
      </c>
      <c r="Q2071" s="5" t="s">
        <v>4152</v>
      </c>
      <c r="R2071" s="5" t="s">
        <v>4072</v>
      </c>
      <c r="S2071" s="56">
        <v>16166188</v>
      </c>
      <c r="T2071" s="98" t="s">
        <v>4805</v>
      </c>
      <c r="U2071" s="4" t="s">
        <v>4153</v>
      </c>
      <c r="V2071" s="35">
        <v>0</v>
      </c>
      <c r="W2071" s="32">
        <v>1</v>
      </c>
      <c r="X2071" s="145" t="s">
        <v>7002</v>
      </c>
      <c r="Y2071" s="4" t="s">
        <v>25</v>
      </c>
      <c r="Z2071" s="97" t="s">
        <v>255</v>
      </c>
      <c r="AA2071" s="108" t="s">
        <v>6992</v>
      </c>
      <c r="AB2071" s="97" t="s">
        <v>6992</v>
      </c>
      <c r="AC2071" s="108" t="s">
        <v>3608</v>
      </c>
      <c r="AD2071" s="97" t="s">
        <v>3608</v>
      </c>
      <c r="AE2071" s="31"/>
    </row>
    <row r="2072" spans="2:31" x14ac:dyDescent="0.25">
      <c r="B2072" s="111">
        <v>2068</v>
      </c>
      <c r="C2072" s="4">
        <v>0</v>
      </c>
      <c r="D2072" s="4">
        <v>0</v>
      </c>
      <c r="E2072" s="4">
        <v>0</v>
      </c>
      <c r="F2072" s="5">
        <v>0</v>
      </c>
      <c r="G2072" s="5">
        <v>0</v>
      </c>
      <c r="H2072" s="4">
        <v>0</v>
      </c>
      <c r="I2072" s="4" t="s">
        <v>490</v>
      </c>
      <c r="J2072" s="4" t="s">
        <v>3820</v>
      </c>
      <c r="K2072" s="4" t="s">
        <v>4134</v>
      </c>
      <c r="L2072" s="5">
        <v>0</v>
      </c>
      <c r="M2072" s="4" t="s">
        <v>27</v>
      </c>
      <c r="N2072" s="4">
        <v>0</v>
      </c>
      <c r="O2072" s="56" t="s">
        <v>24</v>
      </c>
      <c r="P2072" s="66" t="s">
        <v>4154</v>
      </c>
      <c r="Q2072" s="5" t="s">
        <v>4155</v>
      </c>
      <c r="R2072" s="5" t="s">
        <v>4156</v>
      </c>
      <c r="S2072" s="56">
        <v>41172169</v>
      </c>
      <c r="T2072" s="98" t="s">
        <v>4805</v>
      </c>
      <c r="U2072" s="4" t="s">
        <v>4157</v>
      </c>
      <c r="V2072" s="35">
        <v>0</v>
      </c>
      <c r="W2072" s="32">
        <v>1</v>
      </c>
      <c r="X2072" s="145" t="s">
        <v>7002</v>
      </c>
      <c r="Y2072" s="4" t="s">
        <v>25</v>
      </c>
      <c r="Z2072" s="97" t="s">
        <v>255</v>
      </c>
      <c r="AA2072" s="108" t="s">
        <v>6992</v>
      </c>
      <c r="AB2072" s="97" t="s">
        <v>6992</v>
      </c>
      <c r="AC2072" s="108" t="s">
        <v>3608</v>
      </c>
      <c r="AD2072" s="97" t="s">
        <v>3608</v>
      </c>
      <c r="AE2072" s="31"/>
    </row>
    <row r="2073" spans="2:31" x14ac:dyDescent="0.25">
      <c r="B2073" s="55">
        <v>2069</v>
      </c>
      <c r="C2073" s="4">
        <v>0</v>
      </c>
      <c r="D2073" s="4">
        <v>0</v>
      </c>
      <c r="E2073" s="4">
        <v>0</v>
      </c>
      <c r="F2073" s="5">
        <v>0</v>
      </c>
      <c r="G2073" s="5">
        <v>0</v>
      </c>
      <c r="H2073" s="4">
        <v>0</v>
      </c>
      <c r="I2073" s="4" t="s">
        <v>490</v>
      </c>
      <c r="J2073" s="4" t="s">
        <v>3820</v>
      </c>
      <c r="K2073" s="4" t="s">
        <v>4134</v>
      </c>
      <c r="L2073" s="5">
        <v>0</v>
      </c>
      <c r="M2073" s="4" t="s">
        <v>27</v>
      </c>
      <c r="N2073" s="4">
        <v>0</v>
      </c>
      <c r="O2073" s="56" t="s">
        <v>24</v>
      </c>
      <c r="P2073" s="66" t="s">
        <v>4158</v>
      </c>
      <c r="Q2073" s="5" t="s">
        <v>4159</v>
      </c>
      <c r="R2073" s="5" t="s">
        <v>3775</v>
      </c>
      <c r="S2073" s="56">
        <v>161615178</v>
      </c>
      <c r="T2073" s="98" t="s">
        <v>4805</v>
      </c>
      <c r="U2073" s="4" t="s">
        <v>4160</v>
      </c>
      <c r="V2073" s="35">
        <v>0</v>
      </c>
      <c r="W2073" s="32">
        <v>1</v>
      </c>
      <c r="X2073" s="145" t="s">
        <v>7002</v>
      </c>
      <c r="Y2073" s="4" t="s">
        <v>25</v>
      </c>
      <c r="Z2073" s="97" t="s">
        <v>255</v>
      </c>
      <c r="AA2073" s="108" t="s">
        <v>6992</v>
      </c>
      <c r="AB2073" s="97" t="s">
        <v>6992</v>
      </c>
      <c r="AC2073" s="108" t="s">
        <v>3608</v>
      </c>
      <c r="AD2073" s="97" t="s">
        <v>3608</v>
      </c>
      <c r="AE2073" s="31"/>
    </row>
    <row r="2074" spans="2:31" x14ac:dyDescent="0.25">
      <c r="B2074" s="55">
        <v>2070</v>
      </c>
      <c r="C2074" s="4">
        <v>0</v>
      </c>
      <c r="D2074" s="4">
        <v>0</v>
      </c>
      <c r="E2074" s="4">
        <v>0</v>
      </c>
      <c r="F2074" s="5">
        <v>0</v>
      </c>
      <c r="G2074" s="5">
        <v>0</v>
      </c>
      <c r="H2074" s="4">
        <v>0</v>
      </c>
      <c r="I2074" s="4" t="s">
        <v>490</v>
      </c>
      <c r="J2074" s="4" t="s">
        <v>3820</v>
      </c>
      <c r="K2074" s="4" t="s">
        <v>4134</v>
      </c>
      <c r="L2074" s="5">
        <v>0</v>
      </c>
      <c r="M2074" s="4" t="s">
        <v>27</v>
      </c>
      <c r="N2074" s="4">
        <v>0</v>
      </c>
      <c r="O2074" s="56" t="s">
        <v>24</v>
      </c>
      <c r="P2074" s="66" t="s">
        <v>4161</v>
      </c>
      <c r="Q2074" s="5" t="s">
        <v>4162</v>
      </c>
      <c r="R2074" s="5" t="s">
        <v>4163</v>
      </c>
      <c r="S2074" s="56">
        <v>19838158</v>
      </c>
      <c r="T2074" s="98" t="s">
        <v>4805</v>
      </c>
      <c r="U2074" s="4" t="s">
        <v>4164</v>
      </c>
      <c r="V2074" s="35">
        <v>0</v>
      </c>
      <c r="W2074" s="32">
        <v>1</v>
      </c>
      <c r="X2074" s="145" t="s">
        <v>25</v>
      </c>
      <c r="Y2074" s="4" t="s">
        <v>255</v>
      </c>
      <c r="Z2074" s="97" t="s">
        <v>255</v>
      </c>
      <c r="AA2074" s="108" t="s">
        <v>7023</v>
      </c>
      <c r="AB2074" s="97" t="s">
        <v>6992</v>
      </c>
      <c r="AC2074" s="108" t="s">
        <v>3608</v>
      </c>
      <c r="AD2074" s="97" t="s">
        <v>3608</v>
      </c>
      <c r="AE2074" s="31"/>
    </row>
    <row r="2075" spans="2:31" x14ac:dyDescent="0.25">
      <c r="B2075" s="55">
        <v>2071</v>
      </c>
      <c r="C2075" s="4">
        <v>0</v>
      </c>
      <c r="D2075" s="4">
        <v>0</v>
      </c>
      <c r="E2075" s="4">
        <v>0</v>
      </c>
      <c r="F2075" s="5">
        <v>0</v>
      </c>
      <c r="G2075" s="5">
        <v>0</v>
      </c>
      <c r="H2075" s="4">
        <v>0</v>
      </c>
      <c r="I2075" s="4" t="s">
        <v>490</v>
      </c>
      <c r="J2075" s="4" t="s">
        <v>3820</v>
      </c>
      <c r="K2075" s="4" t="s">
        <v>4134</v>
      </c>
      <c r="L2075" s="5">
        <v>0</v>
      </c>
      <c r="M2075" s="4" t="s">
        <v>27</v>
      </c>
      <c r="N2075" s="4">
        <v>0</v>
      </c>
      <c r="O2075" s="56" t="s">
        <v>24</v>
      </c>
      <c r="P2075" s="66" t="s">
        <v>4165</v>
      </c>
      <c r="Q2075" s="5" t="s">
        <v>4166</v>
      </c>
      <c r="R2075" s="5" t="s">
        <v>4132</v>
      </c>
      <c r="S2075" s="56">
        <v>40493777</v>
      </c>
      <c r="T2075" s="98" t="s">
        <v>4805</v>
      </c>
      <c r="U2075" s="4" t="s">
        <v>4167</v>
      </c>
      <c r="V2075" s="35">
        <v>0</v>
      </c>
      <c r="W2075" s="32">
        <v>1</v>
      </c>
      <c r="X2075" s="145" t="s">
        <v>7002</v>
      </c>
      <c r="Y2075" s="4" t="s">
        <v>25</v>
      </c>
      <c r="Z2075" s="97" t="s">
        <v>255</v>
      </c>
      <c r="AA2075" s="108" t="s">
        <v>6992</v>
      </c>
      <c r="AB2075" s="97" t="s">
        <v>6992</v>
      </c>
      <c r="AC2075" s="108" t="s">
        <v>3608</v>
      </c>
      <c r="AD2075" s="97" t="s">
        <v>3608</v>
      </c>
      <c r="AE2075" s="31"/>
    </row>
    <row r="2076" spans="2:31" x14ac:dyDescent="0.25">
      <c r="B2076" s="55">
        <v>2072</v>
      </c>
      <c r="C2076" s="4">
        <v>0</v>
      </c>
      <c r="D2076" s="4">
        <v>0</v>
      </c>
      <c r="E2076" s="4">
        <v>0</v>
      </c>
      <c r="F2076" s="5">
        <v>0</v>
      </c>
      <c r="G2076" s="5">
        <v>0</v>
      </c>
      <c r="H2076" s="4">
        <v>0</v>
      </c>
      <c r="I2076" s="4" t="s">
        <v>490</v>
      </c>
      <c r="J2076" s="4" t="s">
        <v>4168</v>
      </c>
      <c r="K2076" s="4" t="s">
        <v>4169</v>
      </c>
      <c r="L2076" s="5">
        <v>0</v>
      </c>
      <c r="M2076" s="4" t="s">
        <v>27</v>
      </c>
      <c r="N2076" s="4">
        <v>0</v>
      </c>
      <c r="O2076" s="56" t="s">
        <v>24</v>
      </c>
      <c r="P2076" s="66" t="s">
        <v>1871</v>
      </c>
      <c r="Q2076" s="5" t="s">
        <v>4170</v>
      </c>
      <c r="R2076" s="5" t="s">
        <v>538</v>
      </c>
      <c r="S2076" s="56">
        <v>15209190</v>
      </c>
      <c r="T2076" s="98" t="s">
        <v>4805</v>
      </c>
      <c r="U2076" s="4" t="s">
        <v>4171</v>
      </c>
      <c r="V2076" s="35">
        <v>0</v>
      </c>
      <c r="W2076" s="32">
        <v>1</v>
      </c>
      <c r="X2076" s="145" t="s">
        <v>7002</v>
      </c>
      <c r="Y2076" s="4" t="s">
        <v>25</v>
      </c>
      <c r="Z2076" s="97" t="s">
        <v>255</v>
      </c>
      <c r="AA2076" s="108" t="s">
        <v>6992</v>
      </c>
      <c r="AB2076" s="97" t="s">
        <v>6992</v>
      </c>
      <c r="AC2076" s="108" t="s">
        <v>3608</v>
      </c>
      <c r="AD2076" s="97" t="s">
        <v>3608</v>
      </c>
      <c r="AE2076" s="31"/>
    </row>
    <row r="2077" spans="2:31" x14ac:dyDescent="0.25">
      <c r="B2077" s="55">
        <v>2073</v>
      </c>
      <c r="C2077" s="4">
        <v>0</v>
      </c>
      <c r="D2077" s="4">
        <v>0</v>
      </c>
      <c r="E2077" s="4">
        <v>0</v>
      </c>
      <c r="F2077" s="5">
        <v>0</v>
      </c>
      <c r="G2077" s="5">
        <v>0</v>
      </c>
      <c r="H2077" s="4">
        <v>0</v>
      </c>
      <c r="I2077" s="4" t="s">
        <v>490</v>
      </c>
      <c r="J2077" s="4" t="s">
        <v>4168</v>
      </c>
      <c r="K2077" s="4" t="s">
        <v>4169</v>
      </c>
      <c r="L2077" s="5">
        <v>0</v>
      </c>
      <c r="M2077" s="4" t="s">
        <v>27</v>
      </c>
      <c r="N2077" s="4">
        <v>0</v>
      </c>
      <c r="O2077" s="56" t="s">
        <v>24</v>
      </c>
      <c r="P2077" s="66" t="s">
        <v>4172</v>
      </c>
      <c r="Q2077" s="5" t="s">
        <v>4173</v>
      </c>
      <c r="R2077" s="5" t="s">
        <v>53</v>
      </c>
      <c r="S2077" s="56">
        <v>6718807</v>
      </c>
      <c r="T2077" s="98" t="s">
        <v>4805</v>
      </c>
      <c r="U2077" s="4" t="s">
        <v>4174</v>
      </c>
      <c r="V2077" s="35">
        <v>0</v>
      </c>
      <c r="W2077" s="32">
        <v>1</v>
      </c>
      <c r="X2077" s="145" t="s">
        <v>7002</v>
      </c>
      <c r="Y2077" s="4" t="s">
        <v>25</v>
      </c>
      <c r="Z2077" s="97" t="s">
        <v>255</v>
      </c>
      <c r="AA2077" s="108" t="s">
        <v>6992</v>
      </c>
      <c r="AB2077" s="97" t="s">
        <v>6992</v>
      </c>
      <c r="AC2077" s="108" t="s">
        <v>3608</v>
      </c>
      <c r="AD2077" s="97" t="s">
        <v>3608</v>
      </c>
      <c r="AE2077" s="31"/>
    </row>
    <row r="2078" spans="2:31" x14ac:dyDescent="0.25">
      <c r="B2078" s="55">
        <v>2074</v>
      </c>
      <c r="C2078" s="4">
        <v>0</v>
      </c>
      <c r="D2078" s="4">
        <v>0</v>
      </c>
      <c r="E2078" s="4">
        <v>0</v>
      </c>
      <c r="F2078" s="5">
        <v>0</v>
      </c>
      <c r="G2078" s="5">
        <v>0</v>
      </c>
      <c r="H2078" s="4">
        <v>0</v>
      </c>
      <c r="I2078" s="4" t="s">
        <v>490</v>
      </c>
      <c r="J2078" s="4" t="s">
        <v>4168</v>
      </c>
      <c r="K2078" s="4" t="s">
        <v>4169</v>
      </c>
      <c r="L2078" s="5">
        <v>0</v>
      </c>
      <c r="M2078" s="4" t="s">
        <v>27</v>
      </c>
      <c r="N2078" s="4">
        <v>0</v>
      </c>
      <c r="O2078" s="56" t="s">
        <v>24</v>
      </c>
      <c r="P2078" s="66" t="s">
        <v>4175</v>
      </c>
      <c r="Q2078" s="5" t="s">
        <v>4176</v>
      </c>
      <c r="R2078" s="5" t="s">
        <v>121</v>
      </c>
      <c r="S2078" s="56">
        <v>15203351</v>
      </c>
      <c r="T2078" s="98" t="s">
        <v>4805</v>
      </c>
      <c r="U2078" s="4" t="s">
        <v>4177</v>
      </c>
      <c r="V2078" s="35">
        <v>0</v>
      </c>
      <c r="W2078" s="32">
        <v>1</v>
      </c>
      <c r="X2078" s="145" t="s">
        <v>7002</v>
      </c>
      <c r="Y2078" s="4" t="s">
        <v>25</v>
      </c>
      <c r="Z2078" s="97" t="s">
        <v>255</v>
      </c>
      <c r="AA2078" s="108" t="s">
        <v>6992</v>
      </c>
      <c r="AB2078" s="97" t="s">
        <v>6992</v>
      </c>
      <c r="AC2078" s="108" t="s">
        <v>3608</v>
      </c>
      <c r="AD2078" s="97" t="s">
        <v>3608</v>
      </c>
      <c r="AE2078" s="31"/>
    </row>
    <row r="2079" spans="2:31" x14ac:dyDescent="0.25">
      <c r="B2079" s="55">
        <v>2075</v>
      </c>
      <c r="C2079" s="4">
        <v>0</v>
      </c>
      <c r="D2079" s="4">
        <v>0</v>
      </c>
      <c r="E2079" s="4">
        <v>0</v>
      </c>
      <c r="F2079" s="5">
        <v>0</v>
      </c>
      <c r="G2079" s="5">
        <v>0</v>
      </c>
      <c r="H2079" s="4">
        <v>0</v>
      </c>
      <c r="I2079" s="4" t="s">
        <v>490</v>
      </c>
      <c r="J2079" s="4" t="s">
        <v>4168</v>
      </c>
      <c r="K2079" s="4" t="s">
        <v>4169</v>
      </c>
      <c r="L2079" s="5">
        <v>0</v>
      </c>
      <c r="M2079" s="4" t="s">
        <v>27</v>
      </c>
      <c r="N2079" s="4">
        <v>0</v>
      </c>
      <c r="O2079" s="56" t="s">
        <v>24</v>
      </c>
      <c r="P2079" s="66" t="s">
        <v>4178</v>
      </c>
      <c r="Q2079" s="5" t="s">
        <v>4179</v>
      </c>
      <c r="R2079" s="5" t="s">
        <v>1139</v>
      </c>
      <c r="S2079" s="56">
        <v>15580670</v>
      </c>
      <c r="T2079" s="98" t="s">
        <v>4805</v>
      </c>
      <c r="U2079" s="4" t="s">
        <v>4180</v>
      </c>
      <c r="V2079" s="35">
        <v>0</v>
      </c>
      <c r="W2079" s="32">
        <v>1</v>
      </c>
      <c r="X2079" s="145" t="s">
        <v>7002</v>
      </c>
      <c r="Y2079" s="4" t="s">
        <v>25</v>
      </c>
      <c r="Z2079" s="97" t="s">
        <v>255</v>
      </c>
      <c r="AA2079" s="108" t="s">
        <v>6992</v>
      </c>
      <c r="AB2079" s="97" t="s">
        <v>6992</v>
      </c>
      <c r="AC2079" s="108" t="s">
        <v>3608</v>
      </c>
      <c r="AD2079" s="97" t="s">
        <v>3608</v>
      </c>
      <c r="AE2079" s="31"/>
    </row>
    <row r="2080" spans="2:31" x14ac:dyDescent="0.25">
      <c r="B2080" s="111">
        <v>2076</v>
      </c>
      <c r="C2080" s="4">
        <v>0</v>
      </c>
      <c r="D2080" s="4">
        <v>0</v>
      </c>
      <c r="E2080" s="4">
        <v>0</v>
      </c>
      <c r="F2080" s="5">
        <v>0</v>
      </c>
      <c r="G2080" s="5">
        <v>0</v>
      </c>
      <c r="H2080" s="4">
        <v>0</v>
      </c>
      <c r="I2080" s="4" t="s">
        <v>490</v>
      </c>
      <c r="J2080" s="4" t="s">
        <v>4168</v>
      </c>
      <c r="K2080" s="4" t="s">
        <v>4169</v>
      </c>
      <c r="L2080" s="5">
        <v>0</v>
      </c>
      <c r="M2080" s="4" t="s">
        <v>27</v>
      </c>
      <c r="N2080" s="4">
        <v>0</v>
      </c>
      <c r="O2080" s="56" t="s">
        <v>24</v>
      </c>
      <c r="P2080" s="66" t="s">
        <v>4181</v>
      </c>
      <c r="Q2080" s="5" t="s">
        <v>4182</v>
      </c>
      <c r="R2080" s="5" t="s">
        <v>4183</v>
      </c>
      <c r="S2080" s="56">
        <v>9776702</v>
      </c>
      <c r="T2080" s="98" t="s">
        <v>4805</v>
      </c>
      <c r="U2080" s="4" t="s">
        <v>4184</v>
      </c>
      <c r="V2080" s="35">
        <v>0</v>
      </c>
      <c r="W2080" s="32">
        <v>1</v>
      </c>
      <c r="X2080" s="145" t="s">
        <v>7002</v>
      </c>
      <c r="Y2080" s="4" t="s">
        <v>25</v>
      </c>
      <c r="Z2080" s="97" t="s">
        <v>255</v>
      </c>
      <c r="AA2080" s="108" t="s">
        <v>6992</v>
      </c>
      <c r="AB2080" s="97" t="s">
        <v>6992</v>
      </c>
      <c r="AC2080" s="108" t="s">
        <v>3608</v>
      </c>
      <c r="AD2080" s="97" t="s">
        <v>3608</v>
      </c>
      <c r="AE2080" s="31"/>
    </row>
    <row r="2081" spans="2:31" x14ac:dyDescent="0.25">
      <c r="B2081" s="55">
        <v>2077</v>
      </c>
      <c r="C2081" s="4">
        <v>0</v>
      </c>
      <c r="D2081" s="4">
        <v>0</v>
      </c>
      <c r="E2081" s="4">
        <v>0</v>
      </c>
      <c r="F2081" s="5">
        <v>0</v>
      </c>
      <c r="G2081" s="5">
        <v>0</v>
      </c>
      <c r="H2081" s="4">
        <v>0</v>
      </c>
      <c r="I2081" s="4" t="s">
        <v>490</v>
      </c>
      <c r="J2081" s="4" t="s">
        <v>4168</v>
      </c>
      <c r="K2081" s="4" t="s">
        <v>4185</v>
      </c>
      <c r="L2081" s="5">
        <v>0</v>
      </c>
      <c r="M2081" s="4" t="s">
        <v>27</v>
      </c>
      <c r="N2081" s="4">
        <v>0</v>
      </c>
      <c r="O2081" s="56" t="s">
        <v>24</v>
      </c>
      <c r="P2081" s="66" t="s">
        <v>4186</v>
      </c>
      <c r="Q2081" s="5" t="s">
        <v>4187</v>
      </c>
      <c r="R2081" s="5" t="s">
        <v>4188</v>
      </c>
      <c r="S2081" s="56">
        <v>15758277</v>
      </c>
      <c r="T2081" s="98" t="s">
        <v>4805</v>
      </c>
      <c r="U2081" s="4" t="s">
        <v>4189</v>
      </c>
      <c r="V2081" s="35">
        <v>0</v>
      </c>
      <c r="W2081" s="32">
        <v>1</v>
      </c>
      <c r="X2081" s="145" t="s">
        <v>25</v>
      </c>
      <c r="Y2081" s="4" t="s">
        <v>25</v>
      </c>
      <c r="Z2081" s="97" t="s">
        <v>255</v>
      </c>
      <c r="AA2081" s="108" t="s">
        <v>6992</v>
      </c>
      <c r="AB2081" s="97" t="s">
        <v>6993</v>
      </c>
      <c r="AC2081" s="108" t="s">
        <v>3608</v>
      </c>
      <c r="AD2081" s="97" t="s">
        <v>3608</v>
      </c>
      <c r="AE2081" s="31"/>
    </row>
    <row r="2082" spans="2:31" x14ac:dyDescent="0.25">
      <c r="B2082" s="55">
        <v>2078</v>
      </c>
      <c r="C2082" s="4">
        <v>0</v>
      </c>
      <c r="D2082" s="4">
        <v>0</v>
      </c>
      <c r="E2082" s="4">
        <v>0</v>
      </c>
      <c r="F2082" s="5">
        <v>0</v>
      </c>
      <c r="G2082" s="5">
        <v>0</v>
      </c>
      <c r="H2082" s="4">
        <v>0</v>
      </c>
      <c r="I2082" s="4" t="s">
        <v>490</v>
      </c>
      <c r="J2082" s="4" t="s">
        <v>4168</v>
      </c>
      <c r="K2082" s="4" t="s">
        <v>4185</v>
      </c>
      <c r="L2082" s="5">
        <v>0</v>
      </c>
      <c r="M2082" s="4" t="s">
        <v>27</v>
      </c>
      <c r="N2082" s="4">
        <v>0</v>
      </c>
      <c r="O2082" s="56" t="s">
        <v>24</v>
      </c>
      <c r="P2082" s="66" t="s">
        <v>4190</v>
      </c>
      <c r="Q2082" s="5" t="s">
        <v>3615</v>
      </c>
      <c r="R2082" s="5" t="s">
        <v>3615</v>
      </c>
      <c r="S2082" s="56">
        <v>41787615</v>
      </c>
      <c r="T2082" s="98" t="s">
        <v>4805</v>
      </c>
      <c r="U2082" s="4" t="s">
        <v>4191</v>
      </c>
      <c r="V2082" s="35">
        <v>0</v>
      </c>
      <c r="W2082" s="32">
        <v>1</v>
      </c>
      <c r="X2082" s="145" t="s">
        <v>7002</v>
      </c>
      <c r="Y2082" s="4" t="s">
        <v>25</v>
      </c>
      <c r="Z2082" s="97" t="s">
        <v>255</v>
      </c>
      <c r="AA2082" s="108" t="s">
        <v>6992</v>
      </c>
      <c r="AB2082" s="97" t="s">
        <v>6992</v>
      </c>
      <c r="AC2082" s="108" t="s">
        <v>3608</v>
      </c>
      <c r="AD2082" s="97" t="s">
        <v>3608</v>
      </c>
      <c r="AE2082" s="31"/>
    </row>
    <row r="2083" spans="2:31" x14ac:dyDescent="0.25">
      <c r="B2083" s="55">
        <v>2079</v>
      </c>
      <c r="C2083" s="4">
        <v>0</v>
      </c>
      <c r="D2083" s="4">
        <v>0</v>
      </c>
      <c r="E2083" s="4">
        <v>0</v>
      </c>
      <c r="F2083" s="5">
        <v>0</v>
      </c>
      <c r="G2083" s="5">
        <v>0</v>
      </c>
      <c r="H2083" s="4">
        <v>0</v>
      </c>
      <c r="I2083" s="4" t="s">
        <v>490</v>
      </c>
      <c r="J2083" s="4" t="s">
        <v>4168</v>
      </c>
      <c r="K2083" s="4" t="s">
        <v>4185</v>
      </c>
      <c r="L2083" s="5">
        <v>0</v>
      </c>
      <c r="M2083" s="4" t="s">
        <v>27</v>
      </c>
      <c r="N2083" s="4">
        <v>0</v>
      </c>
      <c r="O2083" s="56" t="s">
        <v>24</v>
      </c>
      <c r="P2083" s="66" t="s">
        <v>3934</v>
      </c>
      <c r="Q2083" s="5" t="s">
        <v>4193</v>
      </c>
      <c r="R2083" s="5" t="s">
        <v>4194</v>
      </c>
      <c r="S2083" s="56">
        <v>40322842</v>
      </c>
      <c r="T2083" s="98" t="s">
        <v>4805</v>
      </c>
      <c r="U2083" s="4" t="s">
        <v>4195</v>
      </c>
      <c r="V2083" s="35">
        <v>0</v>
      </c>
      <c r="W2083" s="32">
        <v>1</v>
      </c>
      <c r="X2083" s="145" t="s">
        <v>7002</v>
      </c>
      <c r="Y2083" s="4" t="s">
        <v>25</v>
      </c>
      <c r="Z2083" s="97" t="s">
        <v>255</v>
      </c>
      <c r="AA2083" s="108" t="s">
        <v>6992</v>
      </c>
      <c r="AB2083" s="97" t="s">
        <v>6992</v>
      </c>
      <c r="AC2083" s="108" t="s">
        <v>3608</v>
      </c>
      <c r="AD2083" s="97" t="s">
        <v>3608</v>
      </c>
      <c r="AE2083" s="31"/>
    </row>
    <row r="2084" spans="2:31" x14ac:dyDescent="0.25">
      <c r="B2084" s="55">
        <v>2080</v>
      </c>
      <c r="C2084" s="4">
        <v>0</v>
      </c>
      <c r="D2084" s="4">
        <v>0</v>
      </c>
      <c r="E2084" s="4">
        <v>0</v>
      </c>
      <c r="F2084" s="5">
        <v>0</v>
      </c>
      <c r="G2084" s="5">
        <v>0</v>
      </c>
      <c r="H2084" s="4">
        <v>0</v>
      </c>
      <c r="I2084" s="4" t="s">
        <v>490</v>
      </c>
      <c r="J2084" s="4" t="s">
        <v>4168</v>
      </c>
      <c r="K2084" s="4" t="s">
        <v>4185</v>
      </c>
      <c r="L2084" s="5">
        <v>0</v>
      </c>
      <c r="M2084" s="4" t="s">
        <v>27</v>
      </c>
      <c r="N2084" s="4">
        <v>0</v>
      </c>
      <c r="O2084" s="56" t="s">
        <v>24</v>
      </c>
      <c r="P2084" s="66" t="s">
        <v>4196</v>
      </c>
      <c r="Q2084" s="5" t="s">
        <v>3615</v>
      </c>
      <c r="R2084" s="5" t="s">
        <v>4197</v>
      </c>
      <c r="S2084" s="56">
        <v>43969379</v>
      </c>
      <c r="T2084" s="98" t="s">
        <v>4805</v>
      </c>
      <c r="U2084" s="4" t="s">
        <v>4198</v>
      </c>
      <c r="V2084" s="35">
        <v>0</v>
      </c>
      <c r="W2084" s="32">
        <v>1</v>
      </c>
      <c r="X2084" s="145" t="s">
        <v>25</v>
      </c>
      <c r="Y2084" s="4" t="s">
        <v>25</v>
      </c>
      <c r="Z2084" s="97" t="s">
        <v>255</v>
      </c>
      <c r="AA2084" s="108" t="s">
        <v>6992</v>
      </c>
      <c r="AB2084" s="97" t="s">
        <v>6992</v>
      </c>
      <c r="AC2084" s="108" t="s">
        <v>3608</v>
      </c>
      <c r="AD2084" s="97" t="s">
        <v>3608</v>
      </c>
      <c r="AE2084" s="31"/>
    </row>
    <row r="2085" spans="2:31" x14ac:dyDescent="0.25">
      <c r="B2085" s="55">
        <v>2081</v>
      </c>
      <c r="C2085" s="4">
        <v>0</v>
      </c>
      <c r="D2085" s="4">
        <v>0</v>
      </c>
      <c r="E2085" s="4">
        <v>0</v>
      </c>
      <c r="F2085" s="5">
        <v>0</v>
      </c>
      <c r="G2085" s="5">
        <v>0</v>
      </c>
      <c r="H2085" s="4">
        <v>0</v>
      </c>
      <c r="I2085" s="4" t="s">
        <v>490</v>
      </c>
      <c r="J2085" s="4" t="s">
        <v>4168</v>
      </c>
      <c r="K2085" s="4" t="s">
        <v>4192</v>
      </c>
      <c r="L2085" s="5">
        <v>0</v>
      </c>
      <c r="M2085" s="4" t="s">
        <v>27</v>
      </c>
      <c r="N2085" s="4">
        <v>0</v>
      </c>
      <c r="O2085" s="56" t="s">
        <v>24</v>
      </c>
      <c r="P2085" s="66" t="s">
        <v>2675</v>
      </c>
      <c r="Q2085" s="5" t="s">
        <v>3615</v>
      </c>
      <c r="R2085" s="5" t="s">
        <v>4199</v>
      </c>
      <c r="S2085" s="56">
        <v>15204170</v>
      </c>
      <c r="T2085" s="98" t="s">
        <v>4805</v>
      </c>
      <c r="U2085" s="4" t="s">
        <v>4200</v>
      </c>
      <c r="V2085" s="35">
        <v>0</v>
      </c>
      <c r="W2085" s="32">
        <v>1</v>
      </c>
      <c r="X2085" s="145" t="s">
        <v>25</v>
      </c>
      <c r="Y2085" s="4" t="s">
        <v>25</v>
      </c>
      <c r="Z2085" s="97" t="s">
        <v>255</v>
      </c>
      <c r="AA2085" s="108" t="s">
        <v>6992</v>
      </c>
      <c r="AB2085" s="97" t="s">
        <v>6993</v>
      </c>
      <c r="AC2085" s="108" t="s">
        <v>3608</v>
      </c>
      <c r="AD2085" s="97" t="s">
        <v>3608</v>
      </c>
      <c r="AE2085" s="31"/>
    </row>
    <row r="2086" spans="2:31" x14ac:dyDescent="0.25">
      <c r="B2086" s="55">
        <v>2082</v>
      </c>
      <c r="C2086" s="4">
        <v>0</v>
      </c>
      <c r="D2086" s="4">
        <v>0</v>
      </c>
      <c r="E2086" s="4">
        <v>0</v>
      </c>
      <c r="F2086" s="5">
        <v>0</v>
      </c>
      <c r="G2086" s="5">
        <v>0</v>
      </c>
      <c r="H2086" s="4">
        <v>0</v>
      </c>
      <c r="I2086" s="4" t="s">
        <v>490</v>
      </c>
      <c r="J2086" s="4" t="s">
        <v>4168</v>
      </c>
      <c r="K2086" s="4" t="s">
        <v>4192</v>
      </c>
      <c r="L2086" s="5">
        <v>0</v>
      </c>
      <c r="M2086" s="4" t="s">
        <v>27</v>
      </c>
      <c r="N2086" s="4">
        <v>0</v>
      </c>
      <c r="O2086" s="56" t="s">
        <v>24</v>
      </c>
      <c r="P2086" s="66" t="s">
        <v>4201</v>
      </c>
      <c r="Q2086" s="5" t="s">
        <v>4202</v>
      </c>
      <c r="R2086" s="5" t="s">
        <v>4203</v>
      </c>
      <c r="S2086" s="56">
        <v>42195726</v>
      </c>
      <c r="T2086" s="98" t="s">
        <v>4805</v>
      </c>
      <c r="U2086" s="4" t="s">
        <v>4204</v>
      </c>
      <c r="V2086" s="35">
        <v>0</v>
      </c>
      <c r="W2086" s="32">
        <v>1</v>
      </c>
      <c r="X2086" s="145" t="s">
        <v>255</v>
      </c>
      <c r="Y2086" s="4" t="s">
        <v>255</v>
      </c>
      <c r="Z2086" s="97" t="s">
        <v>255</v>
      </c>
      <c r="AA2086" s="108" t="s">
        <v>6993</v>
      </c>
      <c r="AB2086" s="97" t="s">
        <v>6993</v>
      </c>
      <c r="AC2086" s="108" t="s">
        <v>3608</v>
      </c>
      <c r="AD2086" s="97" t="s">
        <v>3608</v>
      </c>
      <c r="AE2086" s="31"/>
    </row>
    <row r="2087" spans="2:31" x14ac:dyDescent="0.25">
      <c r="B2087" s="55">
        <v>2083</v>
      </c>
      <c r="C2087" s="4">
        <v>0</v>
      </c>
      <c r="D2087" s="4">
        <v>0</v>
      </c>
      <c r="E2087" s="4">
        <v>0</v>
      </c>
      <c r="F2087" s="5">
        <v>0</v>
      </c>
      <c r="G2087" s="5">
        <v>0</v>
      </c>
      <c r="H2087" s="4">
        <v>0</v>
      </c>
      <c r="I2087" s="4" t="s">
        <v>490</v>
      </c>
      <c r="J2087" s="4" t="s">
        <v>4168</v>
      </c>
      <c r="K2087" s="4" t="s">
        <v>4192</v>
      </c>
      <c r="L2087" s="5">
        <v>0</v>
      </c>
      <c r="M2087" s="4" t="s">
        <v>27</v>
      </c>
      <c r="N2087" s="4">
        <v>0</v>
      </c>
      <c r="O2087" s="56" t="s">
        <v>24</v>
      </c>
      <c r="P2087" s="66" t="s">
        <v>4205</v>
      </c>
      <c r="Q2087" s="5" t="s">
        <v>4206</v>
      </c>
      <c r="R2087" s="5" t="s">
        <v>4187</v>
      </c>
      <c r="S2087" s="56">
        <v>15204438</v>
      </c>
      <c r="T2087" s="98" t="s">
        <v>4805</v>
      </c>
      <c r="U2087" s="4" t="s">
        <v>4207</v>
      </c>
      <c r="V2087" s="35">
        <v>0</v>
      </c>
      <c r="W2087" s="32">
        <v>1</v>
      </c>
      <c r="X2087" s="145" t="s">
        <v>25</v>
      </c>
      <c r="Y2087" s="4" t="s">
        <v>25</v>
      </c>
      <c r="Z2087" s="97" t="s">
        <v>255</v>
      </c>
      <c r="AA2087" s="108" t="s">
        <v>6992</v>
      </c>
      <c r="AB2087" s="97" t="s">
        <v>6993</v>
      </c>
      <c r="AC2087" s="108" t="s">
        <v>3608</v>
      </c>
      <c r="AD2087" s="97" t="s">
        <v>3608</v>
      </c>
      <c r="AE2087" s="31"/>
    </row>
    <row r="2088" spans="2:31" x14ac:dyDescent="0.25">
      <c r="B2088" s="111">
        <v>2084</v>
      </c>
      <c r="C2088" s="4">
        <v>0</v>
      </c>
      <c r="D2088" s="4">
        <v>0</v>
      </c>
      <c r="E2088" s="4">
        <v>0</v>
      </c>
      <c r="F2088" s="5">
        <v>0</v>
      </c>
      <c r="G2088" s="5">
        <v>0</v>
      </c>
      <c r="H2088" s="4">
        <v>0</v>
      </c>
      <c r="I2088" s="4" t="s">
        <v>490</v>
      </c>
      <c r="J2088" s="4" t="s">
        <v>4168</v>
      </c>
      <c r="K2088" s="4" t="s">
        <v>4192</v>
      </c>
      <c r="L2088" s="5">
        <v>0</v>
      </c>
      <c r="M2088" s="4" t="s">
        <v>27</v>
      </c>
      <c r="N2088" s="4">
        <v>0</v>
      </c>
      <c r="O2088" s="56" t="s">
        <v>24</v>
      </c>
      <c r="P2088" s="66" t="s">
        <v>4208</v>
      </c>
      <c r="Q2088" s="5" t="s">
        <v>4006</v>
      </c>
      <c r="R2088" s="5" t="s">
        <v>4206</v>
      </c>
      <c r="S2088" s="56">
        <v>15204606</v>
      </c>
      <c r="T2088" s="98" t="s">
        <v>4805</v>
      </c>
      <c r="U2088" s="4" t="s">
        <v>4207</v>
      </c>
      <c r="V2088" s="35">
        <v>0</v>
      </c>
      <c r="W2088" s="32">
        <v>1</v>
      </c>
      <c r="X2088" s="145" t="s">
        <v>7002</v>
      </c>
      <c r="Y2088" s="4" t="s">
        <v>25</v>
      </c>
      <c r="Z2088" s="97" t="s">
        <v>255</v>
      </c>
      <c r="AA2088" s="108" t="s">
        <v>6992</v>
      </c>
      <c r="AB2088" s="97" t="s">
        <v>6992</v>
      </c>
      <c r="AC2088" s="108" t="s">
        <v>3608</v>
      </c>
      <c r="AD2088" s="97" t="s">
        <v>3608</v>
      </c>
      <c r="AE2088" s="31"/>
    </row>
    <row r="2089" spans="2:31" x14ac:dyDescent="0.25">
      <c r="B2089" s="55">
        <v>2085</v>
      </c>
      <c r="C2089" s="4">
        <v>0</v>
      </c>
      <c r="D2089" s="4">
        <v>0</v>
      </c>
      <c r="E2089" s="4">
        <v>0</v>
      </c>
      <c r="F2089" s="5">
        <v>0</v>
      </c>
      <c r="G2089" s="5">
        <v>0</v>
      </c>
      <c r="H2089" s="4">
        <v>0</v>
      </c>
      <c r="I2089" s="4" t="s">
        <v>490</v>
      </c>
      <c r="J2089" s="4" t="s">
        <v>4168</v>
      </c>
      <c r="K2089" s="4" t="s">
        <v>4185</v>
      </c>
      <c r="L2089" s="5">
        <v>0</v>
      </c>
      <c r="M2089" s="4" t="s">
        <v>27</v>
      </c>
      <c r="N2089" s="4">
        <v>0</v>
      </c>
      <c r="O2089" s="56" t="s">
        <v>24</v>
      </c>
      <c r="P2089" s="66" t="s">
        <v>4209</v>
      </c>
      <c r="Q2089" s="5" t="s">
        <v>4193</v>
      </c>
      <c r="R2089" s="5" t="s">
        <v>4194</v>
      </c>
      <c r="S2089" s="56">
        <v>15204747</v>
      </c>
      <c r="T2089" s="98" t="s">
        <v>4805</v>
      </c>
      <c r="U2089" s="4" t="s">
        <v>4207</v>
      </c>
      <c r="V2089" s="35">
        <v>0</v>
      </c>
      <c r="W2089" s="32">
        <v>1</v>
      </c>
      <c r="X2089" s="145" t="s">
        <v>7002</v>
      </c>
      <c r="Y2089" s="4" t="s">
        <v>25</v>
      </c>
      <c r="Z2089" s="97" t="s">
        <v>255</v>
      </c>
      <c r="AA2089" s="108" t="s">
        <v>6992</v>
      </c>
      <c r="AB2089" s="97" t="s">
        <v>6992</v>
      </c>
      <c r="AC2089" s="108" t="s">
        <v>3608</v>
      </c>
      <c r="AD2089" s="97" t="s">
        <v>3608</v>
      </c>
      <c r="AE2089" s="31"/>
    </row>
    <row r="2090" spans="2:31" x14ac:dyDescent="0.25">
      <c r="B2090" s="55">
        <v>2086</v>
      </c>
      <c r="C2090" s="4">
        <v>0</v>
      </c>
      <c r="D2090" s="4">
        <v>0</v>
      </c>
      <c r="E2090" s="4">
        <v>0</v>
      </c>
      <c r="F2090" s="5">
        <v>0</v>
      </c>
      <c r="G2090" s="5">
        <v>0</v>
      </c>
      <c r="H2090" s="4">
        <v>0</v>
      </c>
      <c r="I2090" s="4" t="s">
        <v>490</v>
      </c>
      <c r="J2090" s="4" t="s">
        <v>4168</v>
      </c>
      <c r="K2090" s="4" t="s">
        <v>4185</v>
      </c>
      <c r="L2090" s="5">
        <v>0</v>
      </c>
      <c r="M2090" s="4" t="s">
        <v>27</v>
      </c>
      <c r="N2090" s="4">
        <v>0</v>
      </c>
      <c r="O2090" s="56" t="s">
        <v>24</v>
      </c>
      <c r="P2090" s="66" t="s">
        <v>4210</v>
      </c>
      <c r="Q2090" s="5" t="s">
        <v>4202</v>
      </c>
      <c r="R2090" s="5" t="s">
        <v>4211</v>
      </c>
      <c r="S2090" s="56">
        <v>15204574</v>
      </c>
      <c r="T2090" s="98" t="s">
        <v>4805</v>
      </c>
      <c r="U2090" s="4" t="s">
        <v>4207</v>
      </c>
      <c r="V2090" s="35">
        <v>0</v>
      </c>
      <c r="W2090" s="32">
        <v>1</v>
      </c>
      <c r="X2090" s="145" t="s">
        <v>7002</v>
      </c>
      <c r="Y2090" s="4" t="s">
        <v>25</v>
      </c>
      <c r="Z2090" s="97" t="s">
        <v>255</v>
      </c>
      <c r="AA2090" s="108" t="s">
        <v>6992</v>
      </c>
      <c r="AB2090" s="97" t="s">
        <v>6992</v>
      </c>
      <c r="AC2090" s="108" t="s">
        <v>3608</v>
      </c>
      <c r="AD2090" s="97" t="s">
        <v>3608</v>
      </c>
      <c r="AE2090" s="31"/>
    </row>
    <row r="2091" spans="2:31" x14ac:dyDescent="0.25">
      <c r="B2091" s="55">
        <v>2087</v>
      </c>
      <c r="C2091" s="4">
        <v>0</v>
      </c>
      <c r="D2091" s="4">
        <v>0</v>
      </c>
      <c r="E2091" s="4">
        <v>0</v>
      </c>
      <c r="F2091" s="5">
        <v>0</v>
      </c>
      <c r="G2091" s="5">
        <v>0</v>
      </c>
      <c r="H2091" s="4">
        <v>0</v>
      </c>
      <c r="I2091" s="4" t="s">
        <v>490</v>
      </c>
      <c r="J2091" s="4" t="s">
        <v>4168</v>
      </c>
      <c r="K2091" s="4" t="s">
        <v>4192</v>
      </c>
      <c r="L2091" s="5">
        <v>0</v>
      </c>
      <c r="M2091" s="4" t="s">
        <v>27</v>
      </c>
      <c r="N2091" s="4">
        <v>0</v>
      </c>
      <c r="O2091" s="56" t="s">
        <v>24</v>
      </c>
      <c r="P2091" s="66" t="s">
        <v>4212</v>
      </c>
      <c r="Q2091" s="5" t="s">
        <v>4006</v>
      </c>
      <c r="R2091" s="5" t="s">
        <v>3615</v>
      </c>
      <c r="S2091" s="56" t="s">
        <v>3862</v>
      </c>
      <c r="T2091" s="98" t="s">
        <v>4805</v>
      </c>
      <c r="U2091" s="4" t="s">
        <v>4207</v>
      </c>
      <c r="V2091" s="35">
        <v>0</v>
      </c>
      <c r="W2091" s="32">
        <v>0</v>
      </c>
      <c r="X2091" s="145" t="s">
        <v>255</v>
      </c>
      <c r="Y2091" s="4" t="s">
        <v>255</v>
      </c>
      <c r="Z2091" s="97" t="s">
        <v>25</v>
      </c>
      <c r="AA2091" s="108" t="s">
        <v>6992</v>
      </c>
      <c r="AB2091" s="97">
        <v>0</v>
      </c>
      <c r="AC2091" s="108" t="s">
        <v>3608</v>
      </c>
      <c r="AD2091" s="97" t="s">
        <v>3608</v>
      </c>
      <c r="AE2091" s="31" t="s">
        <v>7024</v>
      </c>
    </row>
    <row r="2092" spans="2:31" x14ac:dyDescent="0.25">
      <c r="B2092" s="55">
        <v>2088</v>
      </c>
      <c r="C2092" s="4">
        <v>0</v>
      </c>
      <c r="D2092" s="4">
        <v>0</v>
      </c>
      <c r="E2092" s="4">
        <v>0</v>
      </c>
      <c r="F2092" s="5">
        <v>0</v>
      </c>
      <c r="G2092" s="5">
        <v>0</v>
      </c>
      <c r="H2092" s="4">
        <v>0</v>
      </c>
      <c r="I2092" s="4" t="s">
        <v>490</v>
      </c>
      <c r="J2092" s="4" t="s">
        <v>4168</v>
      </c>
      <c r="K2092" s="4" t="s">
        <v>4185</v>
      </c>
      <c r="L2092" s="5">
        <v>0</v>
      </c>
      <c r="M2092" s="4" t="s">
        <v>27</v>
      </c>
      <c r="N2092" s="4">
        <v>0</v>
      </c>
      <c r="O2092" s="56" t="s">
        <v>24</v>
      </c>
      <c r="P2092" s="66" t="s">
        <v>4213</v>
      </c>
      <c r="Q2092" s="5" t="s">
        <v>410</v>
      </c>
      <c r="R2092" s="5" t="s">
        <v>4214</v>
      </c>
      <c r="S2092" s="56" t="s">
        <v>3862</v>
      </c>
      <c r="T2092" s="98" t="s">
        <v>4805</v>
      </c>
      <c r="U2092" s="4" t="s">
        <v>4207</v>
      </c>
      <c r="V2092" s="35">
        <v>0</v>
      </c>
      <c r="W2092" s="32">
        <v>1</v>
      </c>
      <c r="X2092" s="145" t="s">
        <v>7002</v>
      </c>
      <c r="Y2092" s="4" t="s">
        <v>25</v>
      </c>
      <c r="Z2092" s="97" t="s">
        <v>255</v>
      </c>
      <c r="AA2092" s="108" t="s">
        <v>6992</v>
      </c>
      <c r="AB2092" s="97" t="s">
        <v>6992</v>
      </c>
      <c r="AC2092" s="108" t="s">
        <v>3608</v>
      </c>
      <c r="AD2092" s="97" t="s">
        <v>3608</v>
      </c>
      <c r="AE2092" s="31"/>
    </row>
    <row r="2093" spans="2:31" x14ac:dyDescent="0.25">
      <c r="B2093" s="55">
        <v>2089</v>
      </c>
      <c r="C2093" s="4">
        <v>0</v>
      </c>
      <c r="D2093" s="4">
        <v>0</v>
      </c>
      <c r="E2093" s="4">
        <v>0</v>
      </c>
      <c r="F2093" s="5">
        <v>0</v>
      </c>
      <c r="G2093" s="5">
        <v>0</v>
      </c>
      <c r="H2093" s="4">
        <v>0</v>
      </c>
      <c r="I2093" s="4" t="s">
        <v>490</v>
      </c>
      <c r="J2093" s="4" t="s">
        <v>4168</v>
      </c>
      <c r="K2093" s="4" t="s">
        <v>4192</v>
      </c>
      <c r="L2093" s="5">
        <v>0</v>
      </c>
      <c r="M2093" s="4" t="s">
        <v>27</v>
      </c>
      <c r="N2093" s="4">
        <v>0</v>
      </c>
      <c r="O2093" s="56" t="s">
        <v>24</v>
      </c>
      <c r="P2093" s="66" t="s">
        <v>4215</v>
      </c>
      <c r="Q2093" s="5" t="s">
        <v>4216</v>
      </c>
      <c r="R2093" s="5" t="s">
        <v>4217</v>
      </c>
      <c r="S2093" s="56">
        <v>15204480</v>
      </c>
      <c r="T2093" s="98" t="s">
        <v>4805</v>
      </c>
      <c r="U2093" s="4" t="s">
        <v>4207</v>
      </c>
      <c r="V2093" s="35">
        <v>0</v>
      </c>
      <c r="W2093" s="32">
        <v>0</v>
      </c>
      <c r="X2093" s="145" t="s">
        <v>255</v>
      </c>
      <c r="Y2093" s="4" t="s">
        <v>255</v>
      </c>
      <c r="Z2093" s="97" t="s">
        <v>25</v>
      </c>
      <c r="AA2093" s="108" t="s">
        <v>6992</v>
      </c>
      <c r="AB2093" s="97">
        <v>0</v>
      </c>
      <c r="AC2093" s="108" t="s">
        <v>3608</v>
      </c>
      <c r="AD2093" s="97" t="s">
        <v>3608</v>
      </c>
      <c r="AE2093" s="31" t="s">
        <v>6985</v>
      </c>
    </row>
    <row r="2094" spans="2:31" x14ac:dyDescent="0.25">
      <c r="B2094" s="55">
        <v>2090</v>
      </c>
      <c r="C2094" s="4">
        <v>0</v>
      </c>
      <c r="D2094" s="4">
        <v>0</v>
      </c>
      <c r="E2094" s="4">
        <v>0</v>
      </c>
      <c r="F2094" s="5">
        <v>0</v>
      </c>
      <c r="G2094" s="5">
        <v>0</v>
      </c>
      <c r="H2094" s="4">
        <v>0</v>
      </c>
      <c r="I2094" s="4" t="s">
        <v>490</v>
      </c>
      <c r="J2094" s="4" t="s">
        <v>4168</v>
      </c>
      <c r="K2094" s="4" t="s">
        <v>4185</v>
      </c>
      <c r="L2094" s="5">
        <v>0</v>
      </c>
      <c r="M2094" s="4" t="s">
        <v>27</v>
      </c>
      <c r="N2094" s="4">
        <v>0</v>
      </c>
      <c r="O2094" s="56" t="s">
        <v>24</v>
      </c>
      <c r="P2094" s="66" t="s">
        <v>4218</v>
      </c>
      <c r="Q2094" s="5" t="s">
        <v>121</v>
      </c>
      <c r="R2094" s="5" t="s">
        <v>4214</v>
      </c>
      <c r="S2094" s="56">
        <v>15204586</v>
      </c>
      <c r="T2094" s="98" t="s">
        <v>4805</v>
      </c>
      <c r="U2094" s="4" t="s">
        <v>4207</v>
      </c>
      <c r="V2094" s="35">
        <v>0</v>
      </c>
      <c r="W2094" s="32">
        <v>1</v>
      </c>
      <c r="X2094" s="145" t="s">
        <v>7002</v>
      </c>
      <c r="Y2094" s="4" t="s">
        <v>25</v>
      </c>
      <c r="Z2094" s="97" t="s">
        <v>255</v>
      </c>
      <c r="AA2094" s="108" t="s">
        <v>6992</v>
      </c>
      <c r="AB2094" s="97" t="s">
        <v>6992</v>
      </c>
      <c r="AC2094" s="108" t="s">
        <v>3608</v>
      </c>
      <c r="AD2094" s="97" t="s">
        <v>3608</v>
      </c>
      <c r="AE2094" s="31"/>
    </row>
    <row r="2095" spans="2:31" x14ac:dyDescent="0.25">
      <c r="B2095" s="55">
        <v>2091</v>
      </c>
      <c r="C2095" s="4">
        <v>0</v>
      </c>
      <c r="D2095" s="4">
        <v>0</v>
      </c>
      <c r="E2095" s="4">
        <v>0</v>
      </c>
      <c r="F2095" s="5">
        <v>0</v>
      </c>
      <c r="G2095" s="5">
        <v>0</v>
      </c>
      <c r="H2095" s="4">
        <v>0</v>
      </c>
      <c r="I2095" s="4" t="s">
        <v>490</v>
      </c>
      <c r="J2095" s="4" t="s">
        <v>4168</v>
      </c>
      <c r="K2095" s="4" t="s">
        <v>4185</v>
      </c>
      <c r="L2095" s="5">
        <v>0</v>
      </c>
      <c r="M2095" s="4" t="s">
        <v>27</v>
      </c>
      <c r="N2095" s="4">
        <v>0</v>
      </c>
      <c r="O2095" s="56" t="s">
        <v>24</v>
      </c>
      <c r="P2095" s="66" t="s">
        <v>4219</v>
      </c>
      <c r="Q2095" s="5" t="s">
        <v>4220</v>
      </c>
      <c r="R2095" s="5" t="s">
        <v>1773</v>
      </c>
      <c r="S2095" s="56">
        <v>15204247</v>
      </c>
      <c r="T2095" s="98" t="s">
        <v>4805</v>
      </c>
      <c r="U2095" s="4" t="s">
        <v>4207</v>
      </c>
      <c r="V2095" s="35">
        <v>0</v>
      </c>
      <c r="W2095" s="32">
        <v>1</v>
      </c>
      <c r="X2095" s="145" t="s">
        <v>7002</v>
      </c>
      <c r="Y2095" s="4" t="s">
        <v>25</v>
      </c>
      <c r="Z2095" s="97" t="s">
        <v>255</v>
      </c>
      <c r="AA2095" s="108" t="s">
        <v>6992</v>
      </c>
      <c r="AB2095" s="97" t="s">
        <v>6992</v>
      </c>
      <c r="AC2095" s="108" t="s">
        <v>3608</v>
      </c>
      <c r="AD2095" s="97" t="s">
        <v>3608</v>
      </c>
      <c r="AE2095" s="31"/>
    </row>
    <row r="2096" spans="2:31" x14ac:dyDescent="0.25">
      <c r="B2096" s="111">
        <v>2092</v>
      </c>
      <c r="C2096" s="4">
        <v>0</v>
      </c>
      <c r="D2096" s="4">
        <v>0</v>
      </c>
      <c r="E2096" s="4">
        <v>0</v>
      </c>
      <c r="F2096" s="5">
        <v>0</v>
      </c>
      <c r="G2096" s="5">
        <v>0</v>
      </c>
      <c r="H2096" s="4">
        <v>0</v>
      </c>
      <c r="I2096" s="4" t="s">
        <v>490</v>
      </c>
      <c r="J2096" s="4" t="s">
        <v>4168</v>
      </c>
      <c r="K2096" s="4" t="s">
        <v>4185</v>
      </c>
      <c r="L2096" s="5">
        <v>0</v>
      </c>
      <c r="M2096" s="4" t="s">
        <v>27</v>
      </c>
      <c r="N2096" s="4">
        <v>0</v>
      </c>
      <c r="O2096" s="56" t="s">
        <v>24</v>
      </c>
      <c r="P2096" s="66" t="s">
        <v>4221</v>
      </c>
      <c r="Q2096" s="5" t="s">
        <v>4072</v>
      </c>
      <c r="R2096" s="5" t="s">
        <v>3889</v>
      </c>
      <c r="S2096" s="56">
        <v>45153092</v>
      </c>
      <c r="T2096" s="98" t="s">
        <v>4805</v>
      </c>
      <c r="U2096" s="4" t="s">
        <v>4207</v>
      </c>
      <c r="V2096" s="35">
        <v>0</v>
      </c>
      <c r="W2096" s="32">
        <v>1</v>
      </c>
      <c r="X2096" s="145" t="s">
        <v>7002</v>
      </c>
      <c r="Y2096" s="4" t="s">
        <v>25</v>
      </c>
      <c r="Z2096" s="97" t="s">
        <v>255</v>
      </c>
      <c r="AA2096" s="108" t="s">
        <v>6992</v>
      </c>
      <c r="AB2096" s="97" t="s">
        <v>6992</v>
      </c>
      <c r="AC2096" s="108" t="s">
        <v>3608</v>
      </c>
      <c r="AD2096" s="97" t="s">
        <v>3608</v>
      </c>
      <c r="AE2096" s="31"/>
    </row>
    <row r="2097" spans="2:31" x14ac:dyDescent="0.25">
      <c r="B2097" s="55">
        <v>2093</v>
      </c>
      <c r="C2097" s="4">
        <v>0</v>
      </c>
      <c r="D2097" s="4">
        <v>0</v>
      </c>
      <c r="E2097" s="4">
        <v>0</v>
      </c>
      <c r="F2097" s="5">
        <v>0</v>
      </c>
      <c r="G2097" s="5">
        <v>0</v>
      </c>
      <c r="H2097" s="4">
        <v>0</v>
      </c>
      <c r="I2097" s="4" t="s">
        <v>490</v>
      </c>
      <c r="J2097" s="4" t="s">
        <v>4168</v>
      </c>
      <c r="K2097" s="4" t="s">
        <v>4185</v>
      </c>
      <c r="L2097" s="5">
        <v>0</v>
      </c>
      <c r="M2097" s="4" t="s">
        <v>27</v>
      </c>
      <c r="N2097" s="4">
        <v>0</v>
      </c>
      <c r="O2097" s="56" t="s">
        <v>24</v>
      </c>
      <c r="P2097" s="66" t="s">
        <v>4222</v>
      </c>
      <c r="Q2097" s="5" t="s">
        <v>4223</v>
      </c>
      <c r="R2097" s="5" t="s">
        <v>3615</v>
      </c>
      <c r="S2097" s="56">
        <v>41829130</v>
      </c>
      <c r="T2097" s="98" t="s">
        <v>4805</v>
      </c>
      <c r="U2097" s="4" t="s">
        <v>4207</v>
      </c>
      <c r="V2097" s="35">
        <v>0</v>
      </c>
      <c r="W2097" s="32">
        <v>1</v>
      </c>
      <c r="X2097" s="145" t="s">
        <v>7002</v>
      </c>
      <c r="Y2097" s="4" t="s">
        <v>25</v>
      </c>
      <c r="Z2097" s="97" t="s">
        <v>255</v>
      </c>
      <c r="AA2097" s="108" t="s">
        <v>6992</v>
      </c>
      <c r="AB2097" s="97" t="s">
        <v>6992</v>
      </c>
      <c r="AC2097" s="108" t="s">
        <v>3608</v>
      </c>
      <c r="AD2097" s="97" t="s">
        <v>3608</v>
      </c>
      <c r="AE2097" s="31"/>
    </row>
    <row r="2098" spans="2:31" x14ac:dyDescent="0.25">
      <c r="B2098" s="55">
        <v>2094</v>
      </c>
      <c r="C2098" s="4">
        <v>0</v>
      </c>
      <c r="D2098" s="4">
        <v>0</v>
      </c>
      <c r="E2098" s="4">
        <v>0</v>
      </c>
      <c r="F2098" s="5">
        <v>0</v>
      </c>
      <c r="G2098" s="5">
        <v>0</v>
      </c>
      <c r="H2098" s="4">
        <v>0</v>
      </c>
      <c r="I2098" s="4" t="s">
        <v>490</v>
      </c>
      <c r="J2098" s="4" t="s">
        <v>4168</v>
      </c>
      <c r="K2098" s="4" t="s">
        <v>4192</v>
      </c>
      <c r="L2098" s="5">
        <v>0</v>
      </c>
      <c r="M2098" s="4" t="s">
        <v>27</v>
      </c>
      <c r="N2098" s="4">
        <v>0</v>
      </c>
      <c r="O2098" s="56" t="s">
        <v>24</v>
      </c>
      <c r="P2098" s="66" t="s">
        <v>4224</v>
      </c>
      <c r="Q2098" s="5" t="s">
        <v>4187</v>
      </c>
      <c r="R2098" s="5" t="s">
        <v>4193</v>
      </c>
      <c r="S2098" s="56">
        <v>46823088</v>
      </c>
      <c r="T2098" s="98" t="s">
        <v>4805</v>
      </c>
      <c r="U2098" s="4" t="s">
        <v>4207</v>
      </c>
      <c r="V2098" s="35">
        <v>0</v>
      </c>
      <c r="W2098" s="32">
        <v>1</v>
      </c>
      <c r="X2098" s="145" t="s">
        <v>25</v>
      </c>
      <c r="Y2098" s="4" t="s">
        <v>25</v>
      </c>
      <c r="Z2098" s="97" t="s">
        <v>255</v>
      </c>
      <c r="AA2098" s="108" t="s">
        <v>6992</v>
      </c>
      <c r="AB2098" s="97" t="s">
        <v>6993</v>
      </c>
      <c r="AC2098" s="108" t="s">
        <v>3608</v>
      </c>
      <c r="AD2098" s="97" t="s">
        <v>3608</v>
      </c>
      <c r="AE2098" s="31"/>
    </row>
    <row r="2099" spans="2:31" x14ac:dyDescent="0.25">
      <c r="B2099" s="55">
        <v>2095</v>
      </c>
      <c r="C2099" s="4">
        <v>0</v>
      </c>
      <c r="D2099" s="4">
        <v>0</v>
      </c>
      <c r="E2099" s="4">
        <v>0</v>
      </c>
      <c r="F2099" s="5">
        <v>0</v>
      </c>
      <c r="G2099" s="5">
        <v>0</v>
      </c>
      <c r="H2099" s="4">
        <v>0</v>
      </c>
      <c r="I2099" s="4" t="s">
        <v>490</v>
      </c>
      <c r="J2099" s="4" t="s">
        <v>4168</v>
      </c>
      <c r="K2099" s="4" t="s">
        <v>4192</v>
      </c>
      <c r="L2099" s="5">
        <v>0</v>
      </c>
      <c r="M2099" s="4" t="s">
        <v>27</v>
      </c>
      <c r="N2099" s="4">
        <v>0</v>
      </c>
      <c r="O2099" s="56" t="s">
        <v>24</v>
      </c>
      <c r="P2099" s="66" t="s">
        <v>4225</v>
      </c>
      <c r="Q2099" s="5" t="s">
        <v>4226</v>
      </c>
      <c r="R2099" s="5" t="s">
        <v>4227</v>
      </c>
      <c r="S2099" s="56">
        <v>15204105</v>
      </c>
      <c r="T2099" s="98" t="s">
        <v>4805</v>
      </c>
      <c r="U2099" s="4" t="s">
        <v>4207</v>
      </c>
      <c r="V2099" s="35">
        <v>0</v>
      </c>
      <c r="W2099" s="32">
        <v>1</v>
      </c>
      <c r="X2099" s="145" t="s">
        <v>255</v>
      </c>
      <c r="Y2099" s="4" t="s">
        <v>255</v>
      </c>
      <c r="Z2099" s="97" t="s">
        <v>255</v>
      </c>
      <c r="AA2099" s="108" t="s">
        <v>6992</v>
      </c>
      <c r="AB2099" s="97" t="s">
        <v>6992</v>
      </c>
      <c r="AC2099" s="108" t="s">
        <v>3608</v>
      </c>
      <c r="AD2099" s="97" t="s">
        <v>3608</v>
      </c>
      <c r="AE2099" s="31"/>
    </row>
    <row r="2100" spans="2:31" x14ac:dyDescent="0.25">
      <c r="B2100" s="55">
        <v>2096</v>
      </c>
      <c r="C2100" s="4">
        <v>0</v>
      </c>
      <c r="D2100" s="4">
        <v>0</v>
      </c>
      <c r="E2100" s="4">
        <v>0</v>
      </c>
      <c r="F2100" s="5">
        <v>0</v>
      </c>
      <c r="G2100" s="5">
        <v>0</v>
      </c>
      <c r="H2100" s="4">
        <v>0</v>
      </c>
      <c r="I2100" s="4" t="s">
        <v>490</v>
      </c>
      <c r="J2100" s="4" t="s">
        <v>4168</v>
      </c>
      <c r="K2100" s="4" t="s">
        <v>4192</v>
      </c>
      <c r="L2100" s="5">
        <v>0</v>
      </c>
      <c r="M2100" s="4" t="s">
        <v>27</v>
      </c>
      <c r="N2100" s="4">
        <v>0</v>
      </c>
      <c r="O2100" s="56" t="s">
        <v>24</v>
      </c>
      <c r="P2100" s="66" t="s">
        <v>7025</v>
      </c>
      <c r="Q2100" s="5" t="s">
        <v>4187</v>
      </c>
      <c r="R2100" s="5" t="s">
        <v>4188</v>
      </c>
      <c r="S2100" s="56">
        <v>15645291</v>
      </c>
      <c r="T2100" s="98" t="s">
        <v>4805</v>
      </c>
      <c r="U2100" s="4" t="s">
        <v>4207</v>
      </c>
      <c r="V2100" s="35">
        <v>0</v>
      </c>
      <c r="W2100" s="32">
        <v>1</v>
      </c>
      <c r="X2100" s="145" t="s">
        <v>25</v>
      </c>
      <c r="Y2100" s="4" t="s">
        <v>25</v>
      </c>
      <c r="Z2100" s="97" t="s">
        <v>255</v>
      </c>
      <c r="AA2100" s="108" t="s">
        <v>6992</v>
      </c>
      <c r="AB2100" s="97" t="s">
        <v>6992</v>
      </c>
      <c r="AC2100" s="108" t="s">
        <v>3608</v>
      </c>
      <c r="AD2100" s="97" t="s">
        <v>3608</v>
      </c>
      <c r="AE2100" s="31"/>
    </row>
    <row r="2101" spans="2:31" x14ac:dyDescent="0.25">
      <c r="B2101" s="55">
        <v>2097</v>
      </c>
      <c r="C2101" s="4">
        <v>0</v>
      </c>
      <c r="D2101" s="4">
        <v>0</v>
      </c>
      <c r="E2101" s="4">
        <v>0</v>
      </c>
      <c r="F2101" s="5">
        <v>0</v>
      </c>
      <c r="G2101" s="5">
        <v>0</v>
      </c>
      <c r="H2101" s="4">
        <v>0</v>
      </c>
      <c r="I2101" s="4" t="s">
        <v>490</v>
      </c>
      <c r="J2101" s="4" t="s">
        <v>4168</v>
      </c>
      <c r="K2101" s="4" t="s">
        <v>4192</v>
      </c>
      <c r="L2101" s="5">
        <v>0</v>
      </c>
      <c r="M2101" s="4" t="s">
        <v>27</v>
      </c>
      <c r="N2101" s="4">
        <v>0</v>
      </c>
      <c r="O2101" s="56" t="s">
        <v>24</v>
      </c>
      <c r="P2101" s="66" t="s">
        <v>4228</v>
      </c>
      <c r="Q2101" s="5" t="s">
        <v>4229</v>
      </c>
      <c r="R2101" s="5" t="s">
        <v>4202</v>
      </c>
      <c r="S2101" s="56">
        <v>15617495</v>
      </c>
      <c r="T2101" s="98" t="s">
        <v>4805</v>
      </c>
      <c r="U2101" s="4" t="s">
        <v>4207</v>
      </c>
      <c r="V2101" s="35">
        <v>0</v>
      </c>
      <c r="W2101" s="32">
        <v>1</v>
      </c>
      <c r="X2101" s="145" t="s">
        <v>25</v>
      </c>
      <c r="Y2101" s="4" t="s">
        <v>25</v>
      </c>
      <c r="Z2101" s="97" t="s">
        <v>255</v>
      </c>
      <c r="AA2101" s="108" t="s">
        <v>6992</v>
      </c>
      <c r="AB2101" s="97" t="s">
        <v>6993</v>
      </c>
      <c r="AC2101" s="108" t="s">
        <v>3608</v>
      </c>
      <c r="AD2101" s="97" t="s">
        <v>3608</v>
      </c>
      <c r="AE2101" s="31"/>
    </row>
    <row r="2102" spans="2:31" x14ac:dyDescent="0.25">
      <c r="B2102" s="55">
        <v>2098</v>
      </c>
      <c r="C2102" s="4">
        <v>0</v>
      </c>
      <c r="D2102" s="4">
        <v>0</v>
      </c>
      <c r="E2102" s="4">
        <v>0</v>
      </c>
      <c r="F2102" s="5">
        <v>0</v>
      </c>
      <c r="G2102" s="5">
        <v>0</v>
      </c>
      <c r="H2102" s="4">
        <v>0</v>
      </c>
      <c r="I2102" s="4" t="s">
        <v>490</v>
      </c>
      <c r="J2102" s="4" t="s">
        <v>4168</v>
      </c>
      <c r="K2102" s="4" t="s">
        <v>4192</v>
      </c>
      <c r="L2102" s="5">
        <v>0</v>
      </c>
      <c r="M2102" s="4" t="s">
        <v>27</v>
      </c>
      <c r="N2102" s="4">
        <v>0</v>
      </c>
      <c r="O2102" s="56" t="s">
        <v>24</v>
      </c>
      <c r="P2102" s="66" t="s">
        <v>4230</v>
      </c>
      <c r="Q2102" s="5" t="s">
        <v>4187</v>
      </c>
      <c r="R2102" s="5" t="s">
        <v>3615</v>
      </c>
      <c r="S2102" s="56">
        <v>41798838</v>
      </c>
      <c r="T2102" s="98" t="s">
        <v>4805</v>
      </c>
      <c r="U2102" s="4" t="s">
        <v>4207</v>
      </c>
      <c r="V2102" s="35">
        <v>0</v>
      </c>
      <c r="W2102" s="32">
        <v>1</v>
      </c>
      <c r="X2102" s="145" t="s">
        <v>25</v>
      </c>
      <c r="Y2102" s="4" t="s">
        <v>25</v>
      </c>
      <c r="Z2102" s="97" t="s">
        <v>255</v>
      </c>
      <c r="AA2102" s="108" t="s">
        <v>6992</v>
      </c>
      <c r="AB2102" s="97" t="s">
        <v>6993</v>
      </c>
      <c r="AC2102" s="108" t="s">
        <v>3608</v>
      </c>
      <c r="AD2102" s="97" t="s">
        <v>3608</v>
      </c>
      <c r="AE2102" s="31"/>
    </row>
    <row r="2103" spans="2:31" x14ac:dyDescent="0.25">
      <c r="B2103" s="55">
        <v>2099</v>
      </c>
      <c r="C2103" s="4">
        <v>0</v>
      </c>
      <c r="D2103" s="4">
        <v>0</v>
      </c>
      <c r="E2103" s="4">
        <v>0</v>
      </c>
      <c r="F2103" s="5">
        <v>0</v>
      </c>
      <c r="G2103" s="5">
        <v>0</v>
      </c>
      <c r="H2103" s="4">
        <v>0</v>
      </c>
      <c r="I2103" s="4" t="s">
        <v>490</v>
      </c>
      <c r="J2103" s="4" t="s">
        <v>4168</v>
      </c>
      <c r="K2103" s="4" t="s">
        <v>4192</v>
      </c>
      <c r="L2103" s="5">
        <v>0</v>
      </c>
      <c r="M2103" s="4" t="s">
        <v>27</v>
      </c>
      <c r="N2103" s="4">
        <v>0</v>
      </c>
      <c r="O2103" s="56" t="s">
        <v>24</v>
      </c>
      <c r="P2103" s="66" t="s">
        <v>4231</v>
      </c>
      <c r="Q2103" s="5" t="s">
        <v>2633</v>
      </c>
      <c r="R2103" s="5" t="s">
        <v>345</v>
      </c>
      <c r="S2103" s="56">
        <v>15204697</v>
      </c>
      <c r="T2103" s="98" t="s">
        <v>4805</v>
      </c>
      <c r="U2103" s="4" t="s">
        <v>4207</v>
      </c>
      <c r="V2103" s="35">
        <v>0</v>
      </c>
      <c r="W2103" s="32">
        <v>1</v>
      </c>
      <c r="X2103" s="145" t="s">
        <v>7002</v>
      </c>
      <c r="Y2103" s="4" t="s">
        <v>25</v>
      </c>
      <c r="Z2103" s="97" t="s">
        <v>255</v>
      </c>
      <c r="AA2103" s="108" t="s">
        <v>6992</v>
      </c>
      <c r="AB2103" s="97" t="s">
        <v>6992</v>
      </c>
      <c r="AC2103" s="108" t="s">
        <v>3608</v>
      </c>
      <c r="AD2103" s="97" t="s">
        <v>3608</v>
      </c>
      <c r="AE2103" s="31"/>
    </row>
    <row r="2104" spans="2:31" x14ac:dyDescent="0.25">
      <c r="B2104" s="111">
        <v>2100</v>
      </c>
      <c r="C2104" s="4">
        <v>0</v>
      </c>
      <c r="D2104" s="4">
        <v>0</v>
      </c>
      <c r="E2104" s="4">
        <v>0</v>
      </c>
      <c r="F2104" s="5">
        <v>0</v>
      </c>
      <c r="G2104" s="5">
        <v>0</v>
      </c>
      <c r="H2104" s="4">
        <v>0</v>
      </c>
      <c r="I2104" s="4" t="s">
        <v>490</v>
      </c>
      <c r="J2104" s="4" t="s">
        <v>4168</v>
      </c>
      <c r="K2104" s="4" t="s">
        <v>4192</v>
      </c>
      <c r="L2104" s="5">
        <v>0</v>
      </c>
      <c r="M2104" s="4" t="s">
        <v>27</v>
      </c>
      <c r="N2104" s="4">
        <v>0</v>
      </c>
      <c r="O2104" s="56" t="s">
        <v>24</v>
      </c>
      <c r="P2104" s="66" t="s">
        <v>4232</v>
      </c>
      <c r="Q2104" s="5" t="s">
        <v>4233</v>
      </c>
      <c r="R2104" s="5" t="s">
        <v>4214</v>
      </c>
      <c r="S2104" s="56">
        <v>15204224</v>
      </c>
      <c r="T2104" s="98" t="s">
        <v>4805</v>
      </c>
      <c r="U2104" s="4" t="s">
        <v>4207</v>
      </c>
      <c r="V2104" s="35">
        <v>0</v>
      </c>
      <c r="W2104" s="32">
        <v>1</v>
      </c>
      <c r="X2104" s="145" t="s">
        <v>7002</v>
      </c>
      <c r="Y2104" s="4" t="s">
        <v>25</v>
      </c>
      <c r="Z2104" s="97" t="s">
        <v>255</v>
      </c>
      <c r="AA2104" s="108" t="s">
        <v>6992</v>
      </c>
      <c r="AB2104" s="97" t="s">
        <v>6992</v>
      </c>
      <c r="AC2104" s="108" t="s">
        <v>3608</v>
      </c>
      <c r="AD2104" s="97" t="s">
        <v>3608</v>
      </c>
      <c r="AE2104" s="31"/>
    </row>
    <row r="2105" spans="2:31" x14ac:dyDescent="0.25">
      <c r="B2105" s="55">
        <v>2101</v>
      </c>
      <c r="C2105" s="4">
        <v>0</v>
      </c>
      <c r="D2105" s="4">
        <v>0</v>
      </c>
      <c r="E2105" s="4">
        <v>0</v>
      </c>
      <c r="F2105" s="5">
        <v>0</v>
      </c>
      <c r="G2105" s="5">
        <v>0</v>
      </c>
      <c r="H2105" s="4">
        <v>0</v>
      </c>
      <c r="I2105" s="4" t="s">
        <v>490</v>
      </c>
      <c r="J2105" s="4" t="s">
        <v>4168</v>
      </c>
      <c r="K2105" s="4" t="s">
        <v>4192</v>
      </c>
      <c r="L2105" s="5">
        <v>0</v>
      </c>
      <c r="M2105" s="4" t="s">
        <v>27</v>
      </c>
      <c r="N2105" s="4">
        <v>0</v>
      </c>
      <c r="O2105" s="56" t="s">
        <v>24</v>
      </c>
      <c r="P2105" s="66" t="s">
        <v>4234</v>
      </c>
      <c r="Q2105" s="5" t="s">
        <v>4235</v>
      </c>
      <c r="R2105" s="5" t="s">
        <v>4206</v>
      </c>
      <c r="S2105" s="56">
        <v>43518513</v>
      </c>
      <c r="T2105" s="98" t="s">
        <v>4805</v>
      </c>
      <c r="U2105" s="4" t="s">
        <v>4207</v>
      </c>
      <c r="V2105" s="35">
        <v>0</v>
      </c>
      <c r="W2105" s="32">
        <v>1</v>
      </c>
      <c r="X2105" s="145" t="s">
        <v>255</v>
      </c>
      <c r="Y2105" s="4" t="s">
        <v>255</v>
      </c>
      <c r="Z2105" s="97" t="s">
        <v>255</v>
      </c>
      <c r="AA2105" s="108" t="s">
        <v>6993</v>
      </c>
      <c r="AB2105" s="97" t="s">
        <v>6992</v>
      </c>
      <c r="AC2105" s="108" t="s">
        <v>3608</v>
      </c>
      <c r="AD2105" s="97" t="s">
        <v>3608</v>
      </c>
      <c r="AE2105" s="31"/>
    </row>
    <row r="2106" spans="2:31" x14ac:dyDescent="0.25">
      <c r="B2106" s="55">
        <v>2102</v>
      </c>
      <c r="C2106" s="4">
        <v>0</v>
      </c>
      <c r="D2106" s="4">
        <v>0</v>
      </c>
      <c r="E2106" s="4">
        <v>0</v>
      </c>
      <c r="F2106" s="5">
        <v>0</v>
      </c>
      <c r="G2106" s="5">
        <v>0</v>
      </c>
      <c r="H2106" s="4">
        <v>0</v>
      </c>
      <c r="I2106" s="4" t="s">
        <v>490</v>
      </c>
      <c r="J2106" s="4" t="s">
        <v>4168</v>
      </c>
      <c r="K2106" s="4" t="s">
        <v>4192</v>
      </c>
      <c r="L2106" s="5">
        <v>0</v>
      </c>
      <c r="M2106" s="4" t="s">
        <v>27</v>
      </c>
      <c r="N2106" s="4">
        <v>0</v>
      </c>
      <c r="O2106" s="56" t="s">
        <v>24</v>
      </c>
      <c r="P2106" s="66" t="s">
        <v>4236</v>
      </c>
      <c r="Q2106" s="5" t="s">
        <v>3615</v>
      </c>
      <c r="R2106" s="5" t="s">
        <v>4237</v>
      </c>
      <c r="S2106" s="56">
        <v>15204668</v>
      </c>
      <c r="T2106" s="98" t="s">
        <v>4805</v>
      </c>
      <c r="U2106" s="4" t="s">
        <v>4207</v>
      </c>
      <c r="V2106" s="35">
        <v>0</v>
      </c>
      <c r="W2106" s="32">
        <v>1</v>
      </c>
      <c r="X2106" s="145" t="s">
        <v>7002</v>
      </c>
      <c r="Y2106" s="4" t="s">
        <v>25</v>
      </c>
      <c r="Z2106" s="97" t="s">
        <v>255</v>
      </c>
      <c r="AA2106" s="108" t="s">
        <v>6992</v>
      </c>
      <c r="AB2106" s="97" t="s">
        <v>6992</v>
      </c>
      <c r="AC2106" s="108" t="s">
        <v>3608</v>
      </c>
      <c r="AD2106" s="97" t="s">
        <v>3608</v>
      </c>
      <c r="AE2106" s="31"/>
    </row>
    <row r="2107" spans="2:31" x14ac:dyDescent="0.25">
      <c r="B2107" s="55">
        <v>2103</v>
      </c>
      <c r="C2107" s="4">
        <v>0</v>
      </c>
      <c r="D2107" s="4">
        <v>0</v>
      </c>
      <c r="E2107" s="4">
        <v>0</v>
      </c>
      <c r="F2107" s="5">
        <v>0</v>
      </c>
      <c r="G2107" s="5">
        <v>0</v>
      </c>
      <c r="H2107" s="4">
        <v>0</v>
      </c>
      <c r="I2107" s="4" t="s">
        <v>490</v>
      </c>
      <c r="J2107" s="4" t="s">
        <v>4168</v>
      </c>
      <c r="K2107" s="4" t="s">
        <v>4192</v>
      </c>
      <c r="L2107" s="5">
        <v>0</v>
      </c>
      <c r="M2107" s="4" t="s">
        <v>27</v>
      </c>
      <c r="N2107" s="4">
        <v>0</v>
      </c>
      <c r="O2107" s="56" t="s">
        <v>24</v>
      </c>
      <c r="P2107" s="66" t="s">
        <v>4238</v>
      </c>
      <c r="Q2107" s="5" t="s">
        <v>4202</v>
      </c>
      <c r="R2107" s="5" t="s">
        <v>4188</v>
      </c>
      <c r="S2107" s="56">
        <v>15204319</v>
      </c>
      <c r="T2107" s="98" t="s">
        <v>4805</v>
      </c>
      <c r="U2107" s="4" t="s">
        <v>4207</v>
      </c>
      <c r="V2107" s="35">
        <v>0</v>
      </c>
      <c r="W2107" s="32">
        <v>1</v>
      </c>
      <c r="X2107" s="145" t="s">
        <v>7002</v>
      </c>
      <c r="Y2107" s="4" t="s">
        <v>25</v>
      </c>
      <c r="Z2107" s="97" t="s">
        <v>255</v>
      </c>
      <c r="AA2107" s="108" t="s">
        <v>6992</v>
      </c>
      <c r="AB2107" s="97" t="s">
        <v>6992</v>
      </c>
      <c r="AC2107" s="108" t="s">
        <v>3608</v>
      </c>
      <c r="AD2107" s="97" t="s">
        <v>3608</v>
      </c>
      <c r="AE2107" s="31"/>
    </row>
    <row r="2108" spans="2:31" x14ac:dyDescent="0.25">
      <c r="B2108" s="55">
        <v>2104</v>
      </c>
      <c r="C2108" s="4">
        <v>0</v>
      </c>
      <c r="D2108" s="4">
        <v>0</v>
      </c>
      <c r="E2108" s="4">
        <v>0</v>
      </c>
      <c r="F2108" s="5">
        <v>0</v>
      </c>
      <c r="G2108" s="5">
        <v>0</v>
      </c>
      <c r="H2108" s="4">
        <v>0</v>
      </c>
      <c r="I2108" s="4" t="s">
        <v>490</v>
      </c>
      <c r="J2108" s="4" t="s">
        <v>4168</v>
      </c>
      <c r="K2108" s="4" t="s">
        <v>4192</v>
      </c>
      <c r="L2108" s="5">
        <v>0</v>
      </c>
      <c r="M2108" s="4" t="s">
        <v>27</v>
      </c>
      <c r="N2108" s="4">
        <v>0</v>
      </c>
      <c r="O2108" s="56" t="s">
        <v>24</v>
      </c>
      <c r="P2108" s="66" t="s">
        <v>4239</v>
      </c>
      <c r="Q2108" s="5" t="s">
        <v>4188</v>
      </c>
      <c r="R2108" s="5" t="s">
        <v>4240</v>
      </c>
      <c r="S2108" s="56">
        <v>15204084</v>
      </c>
      <c r="T2108" s="98" t="s">
        <v>4805</v>
      </c>
      <c r="U2108" s="4" t="s">
        <v>4207</v>
      </c>
      <c r="V2108" s="35">
        <v>0</v>
      </c>
      <c r="W2108" s="32">
        <v>1</v>
      </c>
      <c r="X2108" s="145" t="s">
        <v>7002</v>
      </c>
      <c r="Y2108" s="4" t="s">
        <v>25</v>
      </c>
      <c r="Z2108" s="97" t="s">
        <v>255</v>
      </c>
      <c r="AA2108" s="108" t="s">
        <v>6992</v>
      </c>
      <c r="AB2108" s="97" t="s">
        <v>6992</v>
      </c>
      <c r="AC2108" s="108" t="s">
        <v>3608</v>
      </c>
      <c r="AD2108" s="97" t="s">
        <v>3608</v>
      </c>
      <c r="AE2108" s="31"/>
    </row>
    <row r="2109" spans="2:31" x14ac:dyDescent="0.25">
      <c r="B2109" s="55">
        <v>2105</v>
      </c>
      <c r="C2109" s="4">
        <v>0</v>
      </c>
      <c r="D2109" s="4">
        <v>0</v>
      </c>
      <c r="E2109" s="4">
        <v>0</v>
      </c>
      <c r="F2109" s="5">
        <v>0</v>
      </c>
      <c r="G2109" s="5">
        <v>0</v>
      </c>
      <c r="H2109" s="4">
        <v>0</v>
      </c>
      <c r="I2109" s="4" t="s">
        <v>490</v>
      </c>
      <c r="J2109" s="4" t="s">
        <v>4168</v>
      </c>
      <c r="K2109" s="4" t="s">
        <v>4192</v>
      </c>
      <c r="L2109" s="5">
        <v>0</v>
      </c>
      <c r="M2109" s="4" t="s">
        <v>27</v>
      </c>
      <c r="N2109" s="4">
        <v>0</v>
      </c>
      <c r="O2109" s="56" t="s">
        <v>24</v>
      </c>
      <c r="P2109" s="66" t="s">
        <v>4241</v>
      </c>
      <c r="Q2109" s="5" t="s">
        <v>4072</v>
      </c>
      <c r="R2109" s="5" t="s">
        <v>4193</v>
      </c>
      <c r="S2109" s="56">
        <v>15204038</v>
      </c>
      <c r="T2109" s="98" t="s">
        <v>4805</v>
      </c>
      <c r="U2109" s="4" t="s">
        <v>4207</v>
      </c>
      <c r="V2109" s="35">
        <v>0</v>
      </c>
      <c r="W2109" s="32">
        <v>1</v>
      </c>
      <c r="X2109" s="145" t="s">
        <v>7002</v>
      </c>
      <c r="Y2109" s="4" t="s">
        <v>25</v>
      </c>
      <c r="Z2109" s="97" t="s">
        <v>255</v>
      </c>
      <c r="AA2109" s="108" t="s">
        <v>6992</v>
      </c>
      <c r="AB2109" s="97" t="s">
        <v>6992</v>
      </c>
      <c r="AC2109" s="108" t="s">
        <v>3608</v>
      </c>
      <c r="AD2109" s="97" t="s">
        <v>3608</v>
      </c>
      <c r="AE2109" s="31"/>
    </row>
    <row r="2110" spans="2:31" x14ac:dyDescent="0.25">
      <c r="B2110" s="55">
        <v>2106</v>
      </c>
      <c r="C2110" s="4">
        <v>0</v>
      </c>
      <c r="D2110" s="4">
        <v>0</v>
      </c>
      <c r="E2110" s="4">
        <v>0</v>
      </c>
      <c r="F2110" s="5">
        <v>0</v>
      </c>
      <c r="G2110" s="5">
        <v>0</v>
      </c>
      <c r="H2110" s="4">
        <v>0</v>
      </c>
      <c r="I2110" s="4" t="s">
        <v>490</v>
      </c>
      <c r="J2110" s="4" t="s">
        <v>4168</v>
      </c>
      <c r="K2110" s="4" t="s">
        <v>4192</v>
      </c>
      <c r="L2110" s="5">
        <v>0</v>
      </c>
      <c r="M2110" s="4" t="s">
        <v>27</v>
      </c>
      <c r="N2110" s="4">
        <v>0</v>
      </c>
      <c r="O2110" s="56" t="s">
        <v>24</v>
      </c>
      <c r="P2110" s="66" t="s">
        <v>4242</v>
      </c>
      <c r="Q2110" s="5" t="s">
        <v>4243</v>
      </c>
      <c r="R2110" s="5" t="s">
        <v>4233</v>
      </c>
      <c r="S2110" s="56">
        <v>15740689</v>
      </c>
      <c r="T2110" s="98" t="s">
        <v>4805</v>
      </c>
      <c r="U2110" s="4" t="s">
        <v>4207</v>
      </c>
      <c r="V2110" s="35">
        <v>0</v>
      </c>
      <c r="W2110" s="32">
        <v>1</v>
      </c>
      <c r="X2110" s="145" t="s">
        <v>7002</v>
      </c>
      <c r="Y2110" s="4" t="s">
        <v>25</v>
      </c>
      <c r="Z2110" s="97" t="s">
        <v>255</v>
      </c>
      <c r="AA2110" s="108" t="s">
        <v>6992</v>
      </c>
      <c r="AB2110" s="97" t="s">
        <v>6992</v>
      </c>
      <c r="AC2110" s="108" t="s">
        <v>3608</v>
      </c>
      <c r="AD2110" s="97" t="s">
        <v>3608</v>
      </c>
      <c r="AE2110" s="31"/>
    </row>
    <row r="2111" spans="2:31" x14ac:dyDescent="0.25">
      <c r="B2111" s="55">
        <v>2107</v>
      </c>
      <c r="C2111" s="4">
        <v>0</v>
      </c>
      <c r="D2111" s="4">
        <v>0</v>
      </c>
      <c r="E2111" s="4">
        <v>0</v>
      </c>
      <c r="F2111" s="5">
        <v>0</v>
      </c>
      <c r="G2111" s="5">
        <v>0</v>
      </c>
      <c r="H2111" s="4">
        <v>0</v>
      </c>
      <c r="I2111" s="4" t="s">
        <v>490</v>
      </c>
      <c r="J2111" s="4" t="s">
        <v>4168</v>
      </c>
      <c r="K2111" s="4" t="s">
        <v>4192</v>
      </c>
      <c r="L2111" s="5">
        <v>0</v>
      </c>
      <c r="M2111" s="4" t="s">
        <v>27</v>
      </c>
      <c r="N2111" s="4">
        <v>0</v>
      </c>
      <c r="O2111" s="56" t="s">
        <v>24</v>
      </c>
      <c r="P2111" s="66" t="s">
        <v>4244</v>
      </c>
      <c r="Q2111" s="5" t="s">
        <v>4193</v>
      </c>
      <c r="R2111" s="5" t="s">
        <v>4237</v>
      </c>
      <c r="S2111" s="56">
        <v>15204635</v>
      </c>
      <c r="T2111" s="98" t="s">
        <v>4805</v>
      </c>
      <c r="U2111" s="4" t="s">
        <v>4207</v>
      </c>
      <c r="V2111" s="35">
        <v>0</v>
      </c>
      <c r="W2111" s="32">
        <v>1</v>
      </c>
      <c r="X2111" s="145" t="s">
        <v>7002</v>
      </c>
      <c r="Y2111" s="4" t="s">
        <v>25</v>
      </c>
      <c r="Z2111" s="97" t="s">
        <v>255</v>
      </c>
      <c r="AA2111" s="108" t="s">
        <v>6992</v>
      </c>
      <c r="AB2111" s="97" t="s">
        <v>6992</v>
      </c>
      <c r="AC2111" s="108" t="s">
        <v>3608</v>
      </c>
      <c r="AD2111" s="97" t="s">
        <v>3608</v>
      </c>
      <c r="AE2111" s="31"/>
    </row>
    <row r="2112" spans="2:31" x14ac:dyDescent="0.25">
      <c r="B2112" s="111">
        <v>2108</v>
      </c>
      <c r="C2112" s="4">
        <v>0</v>
      </c>
      <c r="D2112" s="4">
        <v>0</v>
      </c>
      <c r="E2112" s="4">
        <v>0</v>
      </c>
      <c r="F2112" s="5">
        <v>0</v>
      </c>
      <c r="G2112" s="5">
        <v>0</v>
      </c>
      <c r="H2112" s="4">
        <v>0</v>
      </c>
      <c r="I2112" s="4" t="s">
        <v>490</v>
      </c>
      <c r="J2112" s="4" t="s">
        <v>4168</v>
      </c>
      <c r="K2112" s="4" t="s">
        <v>4192</v>
      </c>
      <c r="L2112" s="5">
        <v>0</v>
      </c>
      <c r="M2112" s="4" t="s">
        <v>27</v>
      </c>
      <c r="N2112" s="4">
        <v>0</v>
      </c>
      <c r="O2112" s="56" t="s">
        <v>24</v>
      </c>
      <c r="P2112" s="66" t="s">
        <v>3960</v>
      </c>
      <c r="Q2112" s="5" t="s">
        <v>4245</v>
      </c>
      <c r="R2112" s="5" t="s">
        <v>4246</v>
      </c>
      <c r="S2112" s="56">
        <v>15204060</v>
      </c>
      <c r="T2112" s="98" t="s">
        <v>4805</v>
      </c>
      <c r="U2112" s="4" t="s">
        <v>4207</v>
      </c>
      <c r="V2112" s="35">
        <v>0</v>
      </c>
      <c r="W2112" s="32">
        <v>1</v>
      </c>
      <c r="X2112" s="145" t="s">
        <v>7002</v>
      </c>
      <c r="Y2112" s="4" t="s">
        <v>25</v>
      </c>
      <c r="Z2112" s="97" t="s">
        <v>255</v>
      </c>
      <c r="AA2112" s="108" t="s">
        <v>6992</v>
      </c>
      <c r="AB2112" s="97" t="s">
        <v>6992</v>
      </c>
      <c r="AC2112" s="108" t="s">
        <v>3608</v>
      </c>
      <c r="AD2112" s="97" t="s">
        <v>3608</v>
      </c>
      <c r="AE2112" s="31"/>
    </row>
    <row r="2113" spans="2:31" x14ac:dyDescent="0.25">
      <c r="B2113" s="55">
        <v>2109</v>
      </c>
      <c r="C2113" s="4">
        <v>0</v>
      </c>
      <c r="D2113" s="4">
        <v>0</v>
      </c>
      <c r="E2113" s="4">
        <v>0</v>
      </c>
      <c r="F2113" s="5">
        <v>0</v>
      </c>
      <c r="G2113" s="5">
        <v>0</v>
      </c>
      <c r="H2113" s="4">
        <v>0</v>
      </c>
      <c r="I2113" s="4" t="s">
        <v>490</v>
      </c>
      <c r="J2113" s="4" t="s">
        <v>4168</v>
      </c>
      <c r="K2113" s="4" t="s">
        <v>4192</v>
      </c>
      <c r="L2113" s="5">
        <v>0</v>
      </c>
      <c r="M2113" s="4" t="s">
        <v>27</v>
      </c>
      <c r="N2113" s="4">
        <v>0</v>
      </c>
      <c r="O2113" s="56" t="s">
        <v>24</v>
      </c>
      <c r="P2113" s="66" t="s">
        <v>4247</v>
      </c>
      <c r="Q2113" s="5" t="s">
        <v>4248</v>
      </c>
      <c r="R2113" s="5" t="s">
        <v>4202</v>
      </c>
      <c r="S2113" s="56">
        <v>45745456</v>
      </c>
      <c r="T2113" s="98" t="s">
        <v>4805</v>
      </c>
      <c r="U2113" s="4" t="s">
        <v>4207</v>
      </c>
      <c r="V2113" s="35">
        <v>0</v>
      </c>
      <c r="W2113" s="32">
        <v>1</v>
      </c>
      <c r="X2113" s="145" t="s">
        <v>255</v>
      </c>
      <c r="Y2113" s="4" t="s">
        <v>255</v>
      </c>
      <c r="Z2113" s="97" t="s">
        <v>255</v>
      </c>
      <c r="AA2113" s="108" t="s">
        <v>6993</v>
      </c>
      <c r="AB2113" s="97" t="s">
        <v>6992</v>
      </c>
      <c r="AC2113" s="108" t="s">
        <v>3608</v>
      </c>
      <c r="AD2113" s="97" t="s">
        <v>3608</v>
      </c>
      <c r="AE2113" s="31"/>
    </row>
    <row r="2114" spans="2:31" x14ac:dyDescent="0.25">
      <c r="B2114" s="55">
        <v>2110</v>
      </c>
      <c r="C2114" s="4">
        <v>0</v>
      </c>
      <c r="D2114" s="4">
        <v>0</v>
      </c>
      <c r="E2114" s="4">
        <v>0</v>
      </c>
      <c r="F2114" s="5">
        <v>0</v>
      </c>
      <c r="G2114" s="5">
        <v>0</v>
      </c>
      <c r="H2114" s="4">
        <v>0</v>
      </c>
      <c r="I2114" s="4" t="s">
        <v>490</v>
      </c>
      <c r="J2114" s="4" t="s">
        <v>4168</v>
      </c>
      <c r="K2114" s="4" t="s">
        <v>4192</v>
      </c>
      <c r="L2114" s="5">
        <v>0</v>
      </c>
      <c r="M2114" s="4" t="s">
        <v>27</v>
      </c>
      <c r="N2114" s="4">
        <v>0</v>
      </c>
      <c r="O2114" s="56" t="s">
        <v>24</v>
      </c>
      <c r="P2114" s="66" t="s">
        <v>4249</v>
      </c>
      <c r="Q2114" s="5" t="s">
        <v>4206</v>
      </c>
      <c r="R2114" s="5" t="s">
        <v>4202</v>
      </c>
      <c r="S2114" s="56">
        <v>44401953</v>
      </c>
      <c r="T2114" s="98" t="s">
        <v>4805</v>
      </c>
      <c r="U2114" s="4" t="s">
        <v>4207</v>
      </c>
      <c r="V2114" s="35">
        <v>0</v>
      </c>
      <c r="W2114" s="32">
        <v>1</v>
      </c>
      <c r="X2114" s="145" t="s">
        <v>7002</v>
      </c>
      <c r="Y2114" s="4" t="s">
        <v>25</v>
      </c>
      <c r="Z2114" s="97" t="s">
        <v>255</v>
      </c>
      <c r="AA2114" s="108" t="s">
        <v>6992</v>
      </c>
      <c r="AB2114" s="97" t="s">
        <v>6992</v>
      </c>
      <c r="AC2114" s="108" t="s">
        <v>3608</v>
      </c>
      <c r="AD2114" s="97" t="s">
        <v>3608</v>
      </c>
      <c r="AE2114" s="31"/>
    </row>
    <row r="2115" spans="2:31" x14ac:dyDescent="0.25">
      <c r="B2115" s="55">
        <v>2111</v>
      </c>
      <c r="C2115" s="4">
        <v>0</v>
      </c>
      <c r="D2115" s="4">
        <v>0</v>
      </c>
      <c r="E2115" s="4">
        <v>0</v>
      </c>
      <c r="F2115" s="5">
        <v>0</v>
      </c>
      <c r="G2115" s="5">
        <v>0</v>
      </c>
      <c r="H2115" s="4">
        <v>0</v>
      </c>
      <c r="I2115" s="4" t="s">
        <v>490</v>
      </c>
      <c r="J2115" s="4" t="s">
        <v>4168</v>
      </c>
      <c r="K2115" s="4" t="s">
        <v>4250</v>
      </c>
      <c r="L2115" s="5">
        <v>0</v>
      </c>
      <c r="M2115" s="4" t="s">
        <v>27</v>
      </c>
      <c r="N2115" s="4">
        <v>0</v>
      </c>
      <c r="O2115" s="56" t="s">
        <v>24</v>
      </c>
      <c r="P2115" s="66" t="s">
        <v>4251</v>
      </c>
      <c r="Q2115" s="5" t="s">
        <v>4252</v>
      </c>
      <c r="R2115" s="5" t="s">
        <v>4183</v>
      </c>
      <c r="S2115" s="56">
        <v>15214518</v>
      </c>
      <c r="T2115" s="98" t="s">
        <v>4805</v>
      </c>
      <c r="U2115" s="4" t="s">
        <v>4207</v>
      </c>
      <c r="V2115" s="35">
        <v>0</v>
      </c>
      <c r="W2115" s="32">
        <v>1</v>
      </c>
      <c r="X2115" s="145" t="s">
        <v>7002</v>
      </c>
      <c r="Y2115" s="4" t="s">
        <v>25</v>
      </c>
      <c r="Z2115" s="97" t="s">
        <v>255</v>
      </c>
      <c r="AA2115" s="108" t="s">
        <v>6992</v>
      </c>
      <c r="AB2115" s="97" t="s">
        <v>6992</v>
      </c>
      <c r="AC2115" s="108" t="s">
        <v>3608</v>
      </c>
      <c r="AD2115" s="97" t="s">
        <v>3608</v>
      </c>
      <c r="AE2115" s="31"/>
    </row>
    <row r="2116" spans="2:31" x14ac:dyDescent="0.25">
      <c r="B2116" s="55">
        <v>2112</v>
      </c>
      <c r="C2116" s="4">
        <v>0</v>
      </c>
      <c r="D2116" s="4">
        <v>0</v>
      </c>
      <c r="E2116" s="4">
        <v>0</v>
      </c>
      <c r="F2116" s="5">
        <v>0</v>
      </c>
      <c r="G2116" s="5">
        <v>0</v>
      </c>
      <c r="H2116" s="4">
        <v>0</v>
      </c>
      <c r="I2116" s="4" t="s">
        <v>490</v>
      </c>
      <c r="J2116" s="4" t="s">
        <v>4168</v>
      </c>
      <c r="K2116" s="4" t="s">
        <v>4250</v>
      </c>
      <c r="L2116" s="5">
        <v>0</v>
      </c>
      <c r="M2116" s="4" t="s">
        <v>27</v>
      </c>
      <c r="N2116" s="4">
        <v>0</v>
      </c>
      <c r="O2116" s="56" t="s">
        <v>24</v>
      </c>
      <c r="P2116" s="66" t="s">
        <v>4253</v>
      </c>
      <c r="Q2116" s="5" t="s">
        <v>4254</v>
      </c>
      <c r="R2116" s="5" t="s">
        <v>4255</v>
      </c>
      <c r="S2116" s="56">
        <v>15218314</v>
      </c>
      <c r="T2116" s="98" t="s">
        <v>4805</v>
      </c>
      <c r="U2116" s="4" t="s">
        <v>4207</v>
      </c>
      <c r="V2116" s="35">
        <v>0</v>
      </c>
      <c r="W2116" s="32">
        <v>1</v>
      </c>
      <c r="X2116" s="145" t="s">
        <v>7002</v>
      </c>
      <c r="Y2116" s="4" t="s">
        <v>25</v>
      </c>
      <c r="Z2116" s="97" t="s">
        <v>255</v>
      </c>
      <c r="AA2116" s="108" t="s">
        <v>6992</v>
      </c>
      <c r="AB2116" s="97" t="s">
        <v>6992</v>
      </c>
      <c r="AC2116" s="108" t="s">
        <v>3608</v>
      </c>
      <c r="AD2116" s="97" t="s">
        <v>3608</v>
      </c>
      <c r="AE2116" s="31"/>
    </row>
    <row r="2117" spans="2:31" x14ac:dyDescent="0.25">
      <c r="B2117" s="55">
        <v>2113</v>
      </c>
      <c r="C2117" s="4">
        <v>0</v>
      </c>
      <c r="D2117" s="4">
        <v>0</v>
      </c>
      <c r="E2117" s="4">
        <v>0</v>
      </c>
      <c r="F2117" s="5">
        <v>0</v>
      </c>
      <c r="G2117" s="5">
        <v>0</v>
      </c>
      <c r="H2117" s="4">
        <v>0</v>
      </c>
      <c r="I2117" s="4" t="s">
        <v>490</v>
      </c>
      <c r="J2117" s="4" t="s">
        <v>4168</v>
      </c>
      <c r="K2117" s="4" t="s">
        <v>4250</v>
      </c>
      <c r="L2117" s="5">
        <v>0</v>
      </c>
      <c r="M2117" s="4" t="s">
        <v>27</v>
      </c>
      <c r="N2117" s="4">
        <v>0</v>
      </c>
      <c r="O2117" s="56" t="s">
        <v>24</v>
      </c>
      <c r="P2117" s="66" t="s">
        <v>4256</v>
      </c>
      <c r="Q2117" s="5" t="s">
        <v>4257</v>
      </c>
      <c r="R2117" s="5" t="s">
        <v>4258</v>
      </c>
      <c r="S2117" s="56">
        <v>15214352</v>
      </c>
      <c r="T2117" s="98" t="s">
        <v>4805</v>
      </c>
      <c r="U2117" s="4" t="s">
        <v>4207</v>
      </c>
      <c r="V2117" s="35">
        <v>0</v>
      </c>
      <c r="W2117" s="32">
        <v>1</v>
      </c>
      <c r="X2117" s="145" t="s">
        <v>7002</v>
      </c>
      <c r="Y2117" s="4" t="s">
        <v>25</v>
      </c>
      <c r="Z2117" s="97" t="s">
        <v>255</v>
      </c>
      <c r="AA2117" s="108" t="s">
        <v>6992</v>
      </c>
      <c r="AB2117" s="97" t="s">
        <v>6992</v>
      </c>
      <c r="AC2117" s="108" t="s">
        <v>3608</v>
      </c>
      <c r="AD2117" s="97" t="s">
        <v>3608</v>
      </c>
      <c r="AE2117" s="31"/>
    </row>
    <row r="2118" spans="2:31" x14ac:dyDescent="0.25">
      <c r="B2118" s="55">
        <v>2114</v>
      </c>
      <c r="C2118" s="4">
        <v>0</v>
      </c>
      <c r="D2118" s="4">
        <v>0</v>
      </c>
      <c r="E2118" s="4">
        <v>0</v>
      </c>
      <c r="F2118" s="5">
        <v>0</v>
      </c>
      <c r="G2118" s="5">
        <v>0</v>
      </c>
      <c r="H2118" s="4">
        <v>0</v>
      </c>
      <c r="I2118" s="4" t="s">
        <v>490</v>
      </c>
      <c r="J2118" s="4" t="s">
        <v>4168</v>
      </c>
      <c r="K2118" s="4" t="s">
        <v>4250</v>
      </c>
      <c r="L2118" s="5">
        <v>0</v>
      </c>
      <c r="M2118" s="4" t="s">
        <v>27</v>
      </c>
      <c r="N2118" s="4">
        <v>0</v>
      </c>
      <c r="O2118" s="56" t="s">
        <v>24</v>
      </c>
      <c r="P2118" s="66" t="s">
        <v>4259</v>
      </c>
      <c r="Q2118" s="5" t="s">
        <v>4260</v>
      </c>
      <c r="R2118" s="5" t="s">
        <v>4261</v>
      </c>
      <c r="S2118" s="56">
        <v>48836673</v>
      </c>
      <c r="T2118" s="98" t="s">
        <v>4805</v>
      </c>
      <c r="U2118" s="4" t="s">
        <v>4207</v>
      </c>
      <c r="V2118" s="35">
        <v>0</v>
      </c>
      <c r="W2118" s="32">
        <v>1</v>
      </c>
      <c r="X2118" s="145" t="s">
        <v>7002</v>
      </c>
      <c r="Y2118" s="4" t="s">
        <v>25</v>
      </c>
      <c r="Z2118" s="97" t="s">
        <v>255</v>
      </c>
      <c r="AA2118" s="108" t="s">
        <v>6992</v>
      </c>
      <c r="AB2118" s="97" t="s">
        <v>6992</v>
      </c>
      <c r="AC2118" s="108" t="s">
        <v>3608</v>
      </c>
      <c r="AD2118" s="97" t="s">
        <v>3608</v>
      </c>
      <c r="AE2118" s="31"/>
    </row>
    <row r="2119" spans="2:31" x14ac:dyDescent="0.25">
      <c r="B2119" s="55">
        <v>2115</v>
      </c>
      <c r="C2119" s="4">
        <v>0</v>
      </c>
      <c r="D2119" s="4">
        <v>0</v>
      </c>
      <c r="E2119" s="4">
        <v>0</v>
      </c>
      <c r="F2119" s="5">
        <v>0</v>
      </c>
      <c r="G2119" s="5">
        <v>0</v>
      </c>
      <c r="H2119" s="4">
        <v>0</v>
      </c>
      <c r="I2119" s="4" t="s">
        <v>490</v>
      </c>
      <c r="J2119" s="4" t="s">
        <v>4262</v>
      </c>
      <c r="K2119" s="4" t="s">
        <v>4263</v>
      </c>
      <c r="L2119" s="5">
        <v>0</v>
      </c>
      <c r="M2119" s="4" t="s">
        <v>27</v>
      </c>
      <c r="N2119" s="4">
        <v>0</v>
      </c>
      <c r="O2119" s="56" t="s">
        <v>24</v>
      </c>
      <c r="P2119" s="66" t="s">
        <v>79</v>
      </c>
      <c r="Q2119" s="5" t="s">
        <v>4264</v>
      </c>
      <c r="R2119" s="5" t="s">
        <v>4265</v>
      </c>
      <c r="S2119" s="56" t="s">
        <v>3862</v>
      </c>
      <c r="T2119" s="98" t="s">
        <v>4805</v>
      </c>
      <c r="U2119" s="4" t="s">
        <v>4266</v>
      </c>
      <c r="V2119" s="35">
        <v>0</v>
      </c>
      <c r="W2119" s="32">
        <v>1</v>
      </c>
      <c r="X2119" s="145" t="s">
        <v>255</v>
      </c>
      <c r="Y2119" s="4" t="s">
        <v>255</v>
      </c>
      <c r="Z2119" s="97" t="s">
        <v>255</v>
      </c>
      <c r="AA2119" s="108" t="s">
        <v>6992</v>
      </c>
      <c r="AB2119" s="97" t="s">
        <v>6992</v>
      </c>
      <c r="AC2119" s="108" t="s">
        <v>3608</v>
      </c>
      <c r="AD2119" s="97" t="s">
        <v>3608</v>
      </c>
      <c r="AE2119" s="31" t="s">
        <v>7011</v>
      </c>
    </row>
    <row r="2120" spans="2:31" x14ac:dyDescent="0.25">
      <c r="B2120" s="111">
        <v>2116</v>
      </c>
      <c r="C2120" s="4">
        <v>0</v>
      </c>
      <c r="D2120" s="4">
        <v>0</v>
      </c>
      <c r="E2120" s="4">
        <v>0</v>
      </c>
      <c r="F2120" s="5">
        <v>0</v>
      </c>
      <c r="G2120" s="5">
        <v>0</v>
      </c>
      <c r="H2120" s="4">
        <v>0</v>
      </c>
      <c r="I2120" s="4" t="s">
        <v>490</v>
      </c>
      <c r="J2120" s="4" t="s">
        <v>4262</v>
      </c>
      <c r="K2120" s="4" t="s">
        <v>4263</v>
      </c>
      <c r="L2120" s="5">
        <v>0</v>
      </c>
      <c r="M2120" s="4" t="s">
        <v>27</v>
      </c>
      <c r="N2120" s="4">
        <v>0</v>
      </c>
      <c r="O2120" s="56" t="s">
        <v>24</v>
      </c>
      <c r="P2120" s="66" t="s">
        <v>2573</v>
      </c>
      <c r="Q2120" s="5" t="s">
        <v>235</v>
      </c>
      <c r="R2120" s="5" t="s">
        <v>195</v>
      </c>
      <c r="S2120" s="56">
        <v>8307699</v>
      </c>
      <c r="T2120" s="98" t="s">
        <v>4805</v>
      </c>
      <c r="U2120" s="4" t="s">
        <v>4267</v>
      </c>
      <c r="V2120" s="35">
        <v>0</v>
      </c>
      <c r="W2120" s="32">
        <v>1</v>
      </c>
      <c r="X2120" s="145" t="s">
        <v>255</v>
      </c>
      <c r="Y2120" s="4" t="s">
        <v>255</v>
      </c>
      <c r="Z2120" s="97" t="s">
        <v>255</v>
      </c>
      <c r="AA2120" s="108" t="s">
        <v>6992</v>
      </c>
      <c r="AB2120" s="97" t="s">
        <v>6992</v>
      </c>
      <c r="AC2120" s="108" t="s">
        <v>3608</v>
      </c>
      <c r="AD2120" s="97" t="s">
        <v>3608</v>
      </c>
      <c r="AE2120" s="31" t="s">
        <v>7011</v>
      </c>
    </row>
    <row r="2121" spans="2:31" x14ac:dyDescent="0.25">
      <c r="B2121" s="55">
        <v>2117</v>
      </c>
      <c r="C2121" s="4">
        <v>0</v>
      </c>
      <c r="D2121" s="4">
        <v>0</v>
      </c>
      <c r="E2121" s="4">
        <v>0</v>
      </c>
      <c r="F2121" s="5">
        <v>0</v>
      </c>
      <c r="G2121" s="5">
        <v>0</v>
      </c>
      <c r="H2121" s="4">
        <v>0</v>
      </c>
      <c r="I2121" s="4" t="s">
        <v>490</v>
      </c>
      <c r="J2121" s="4" t="s">
        <v>4262</v>
      </c>
      <c r="K2121" s="4" t="s">
        <v>4263</v>
      </c>
      <c r="L2121" s="5">
        <v>0</v>
      </c>
      <c r="M2121" s="4" t="s">
        <v>27</v>
      </c>
      <c r="N2121" s="4">
        <v>0</v>
      </c>
      <c r="O2121" s="56" t="s">
        <v>24</v>
      </c>
      <c r="P2121" s="66" t="s">
        <v>4268</v>
      </c>
      <c r="Q2121" s="5" t="s">
        <v>4269</v>
      </c>
      <c r="R2121" s="5" t="s">
        <v>318</v>
      </c>
      <c r="S2121" s="56">
        <v>15396099</v>
      </c>
      <c r="T2121" s="98" t="s">
        <v>4805</v>
      </c>
      <c r="U2121" s="4" t="s">
        <v>4270</v>
      </c>
      <c r="V2121" s="35">
        <v>0</v>
      </c>
      <c r="W2121" s="32">
        <v>1</v>
      </c>
      <c r="X2121" s="145" t="s">
        <v>25</v>
      </c>
      <c r="Y2121" s="4" t="s">
        <v>25</v>
      </c>
      <c r="Z2121" s="97" t="s">
        <v>255</v>
      </c>
      <c r="AA2121" s="108" t="s">
        <v>6992</v>
      </c>
      <c r="AB2121" s="97" t="s">
        <v>6992</v>
      </c>
      <c r="AC2121" s="108" t="s">
        <v>3608</v>
      </c>
      <c r="AD2121" s="97" t="s">
        <v>3608</v>
      </c>
      <c r="AE2121" s="31"/>
    </row>
    <row r="2122" spans="2:31" x14ac:dyDescent="0.25">
      <c r="B2122" s="55">
        <v>2118</v>
      </c>
      <c r="C2122" s="4">
        <v>0</v>
      </c>
      <c r="D2122" s="4">
        <v>0</v>
      </c>
      <c r="E2122" s="4">
        <v>0</v>
      </c>
      <c r="F2122" s="5">
        <v>0</v>
      </c>
      <c r="G2122" s="5">
        <v>0</v>
      </c>
      <c r="H2122" s="4">
        <v>0</v>
      </c>
      <c r="I2122" s="4" t="s">
        <v>490</v>
      </c>
      <c r="J2122" s="4" t="s">
        <v>4262</v>
      </c>
      <c r="K2122" s="4" t="s">
        <v>4263</v>
      </c>
      <c r="L2122" s="5">
        <v>0</v>
      </c>
      <c r="M2122" s="4" t="s">
        <v>27</v>
      </c>
      <c r="N2122" s="4">
        <v>0</v>
      </c>
      <c r="O2122" s="56" t="s">
        <v>24</v>
      </c>
      <c r="P2122" s="66" t="s">
        <v>4271</v>
      </c>
      <c r="Q2122" s="5" t="s">
        <v>4272</v>
      </c>
      <c r="R2122" s="5" t="s">
        <v>1370</v>
      </c>
      <c r="S2122" s="56" t="s">
        <v>3862</v>
      </c>
      <c r="T2122" s="98" t="s">
        <v>4805</v>
      </c>
      <c r="U2122" s="4" t="s">
        <v>4273</v>
      </c>
      <c r="V2122" s="35">
        <v>0</v>
      </c>
      <c r="W2122" s="32">
        <v>1</v>
      </c>
      <c r="X2122" s="145" t="s">
        <v>25</v>
      </c>
      <c r="Y2122" s="4" t="s">
        <v>25</v>
      </c>
      <c r="Z2122" s="97" t="s">
        <v>255</v>
      </c>
      <c r="AA2122" s="108" t="s">
        <v>6992</v>
      </c>
      <c r="AB2122" s="97" t="s">
        <v>6992</v>
      </c>
      <c r="AC2122" s="108" t="s">
        <v>3608</v>
      </c>
      <c r="AD2122" s="97" t="s">
        <v>3608</v>
      </c>
      <c r="AE2122" s="31"/>
    </row>
    <row r="2123" spans="2:31" x14ac:dyDescent="0.25">
      <c r="B2123" s="55">
        <v>2119</v>
      </c>
      <c r="C2123" s="4">
        <v>0</v>
      </c>
      <c r="D2123" s="4">
        <v>0</v>
      </c>
      <c r="E2123" s="4">
        <v>0</v>
      </c>
      <c r="F2123" s="5">
        <v>0</v>
      </c>
      <c r="G2123" s="5">
        <v>0</v>
      </c>
      <c r="H2123" s="4">
        <v>0</v>
      </c>
      <c r="I2123" s="4" t="s">
        <v>490</v>
      </c>
      <c r="J2123" s="4" t="s">
        <v>4262</v>
      </c>
      <c r="K2123" s="4" t="s">
        <v>4263</v>
      </c>
      <c r="L2123" s="5">
        <v>0</v>
      </c>
      <c r="M2123" s="4" t="s">
        <v>27</v>
      </c>
      <c r="N2123" s="4">
        <v>0</v>
      </c>
      <c r="O2123" s="56" t="s">
        <v>24</v>
      </c>
      <c r="P2123" s="66" t="s">
        <v>4274</v>
      </c>
      <c r="Q2123" s="5" t="s">
        <v>144</v>
      </c>
      <c r="R2123" s="5" t="s">
        <v>144</v>
      </c>
      <c r="S2123" s="56" t="s">
        <v>3862</v>
      </c>
      <c r="T2123" s="98" t="s">
        <v>4805</v>
      </c>
      <c r="U2123" s="4" t="s">
        <v>4275</v>
      </c>
      <c r="V2123" s="35">
        <v>0</v>
      </c>
      <c r="W2123" s="32">
        <v>1</v>
      </c>
      <c r="X2123" s="145" t="s">
        <v>255</v>
      </c>
      <c r="Y2123" s="4" t="s">
        <v>255</v>
      </c>
      <c r="Z2123" s="97" t="s">
        <v>255</v>
      </c>
      <c r="AA2123" s="108" t="s">
        <v>6992</v>
      </c>
      <c r="AB2123" s="97" t="s">
        <v>6992</v>
      </c>
      <c r="AC2123" s="108" t="s">
        <v>3608</v>
      </c>
      <c r="AD2123" s="97" t="s">
        <v>3608</v>
      </c>
      <c r="AE2123" s="31" t="s">
        <v>7011</v>
      </c>
    </row>
    <row r="2124" spans="2:31" x14ac:dyDescent="0.25">
      <c r="B2124" s="55">
        <v>2120</v>
      </c>
      <c r="C2124" s="4">
        <v>0</v>
      </c>
      <c r="D2124" s="4">
        <v>0</v>
      </c>
      <c r="E2124" s="4">
        <v>0</v>
      </c>
      <c r="F2124" s="5">
        <v>0</v>
      </c>
      <c r="G2124" s="5">
        <v>0</v>
      </c>
      <c r="H2124" s="4">
        <v>0</v>
      </c>
      <c r="I2124" s="4" t="s">
        <v>490</v>
      </c>
      <c r="J2124" s="4" t="s">
        <v>4262</v>
      </c>
      <c r="K2124" s="4" t="s">
        <v>4263</v>
      </c>
      <c r="L2124" s="5">
        <v>0</v>
      </c>
      <c r="M2124" s="4" t="s">
        <v>27</v>
      </c>
      <c r="N2124" s="4">
        <v>0</v>
      </c>
      <c r="O2124" s="56" t="s">
        <v>24</v>
      </c>
      <c r="P2124" s="66" t="s">
        <v>4276</v>
      </c>
      <c r="Q2124" s="5" t="s">
        <v>4264</v>
      </c>
      <c r="R2124" s="5" t="s">
        <v>4277</v>
      </c>
      <c r="S2124" s="56">
        <v>15435549</v>
      </c>
      <c r="T2124" s="98" t="s">
        <v>4805</v>
      </c>
      <c r="U2124" s="4" t="s">
        <v>4278</v>
      </c>
      <c r="V2124" s="35">
        <v>0</v>
      </c>
      <c r="W2124" s="32">
        <v>1</v>
      </c>
      <c r="X2124" s="145" t="s">
        <v>25</v>
      </c>
      <c r="Y2124" s="4" t="s">
        <v>25</v>
      </c>
      <c r="Z2124" s="97" t="s">
        <v>255</v>
      </c>
      <c r="AA2124" s="108" t="s">
        <v>6992</v>
      </c>
      <c r="AB2124" s="97" t="s">
        <v>6992</v>
      </c>
      <c r="AC2124" s="108" t="s">
        <v>3608</v>
      </c>
      <c r="AD2124" s="97" t="s">
        <v>3608</v>
      </c>
      <c r="AE2124" s="31"/>
    </row>
    <row r="2125" spans="2:31" x14ac:dyDescent="0.25">
      <c r="B2125" s="55">
        <v>2121</v>
      </c>
      <c r="C2125" s="4">
        <v>0</v>
      </c>
      <c r="D2125" s="4">
        <v>0</v>
      </c>
      <c r="E2125" s="4">
        <v>0</v>
      </c>
      <c r="F2125" s="5">
        <v>0</v>
      </c>
      <c r="G2125" s="5">
        <v>0</v>
      </c>
      <c r="H2125" s="4">
        <v>0</v>
      </c>
      <c r="I2125" s="4" t="s">
        <v>490</v>
      </c>
      <c r="J2125" s="4" t="s">
        <v>4262</v>
      </c>
      <c r="K2125" s="4" t="s">
        <v>4263</v>
      </c>
      <c r="L2125" s="5">
        <v>0</v>
      </c>
      <c r="M2125" s="4" t="s">
        <v>27</v>
      </c>
      <c r="N2125" s="4">
        <v>0</v>
      </c>
      <c r="O2125" s="56" t="s">
        <v>24</v>
      </c>
      <c r="P2125" s="66" t="s">
        <v>567</v>
      </c>
      <c r="Q2125" s="5" t="s">
        <v>4279</v>
      </c>
      <c r="R2125" s="5" t="s">
        <v>4280</v>
      </c>
      <c r="S2125" s="56" t="s">
        <v>3862</v>
      </c>
      <c r="T2125" s="98" t="s">
        <v>4805</v>
      </c>
      <c r="U2125" s="4" t="s">
        <v>4281</v>
      </c>
      <c r="V2125" s="35">
        <v>0</v>
      </c>
      <c r="W2125" s="32">
        <v>1</v>
      </c>
      <c r="X2125" s="145" t="s">
        <v>255</v>
      </c>
      <c r="Y2125" s="4" t="s">
        <v>255</v>
      </c>
      <c r="Z2125" s="97" t="s">
        <v>255</v>
      </c>
      <c r="AA2125" s="108" t="s">
        <v>6992</v>
      </c>
      <c r="AB2125" s="97" t="s">
        <v>6992</v>
      </c>
      <c r="AC2125" s="108" t="s">
        <v>3608</v>
      </c>
      <c r="AD2125" s="97" t="s">
        <v>3608</v>
      </c>
      <c r="AE2125" s="31" t="s">
        <v>7011</v>
      </c>
    </row>
    <row r="2126" spans="2:31" x14ac:dyDescent="0.25">
      <c r="B2126" s="55">
        <v>2122</v>
      </c>
      <c r="C2126" s="4">
        <v>0</v>
      </c>
      <c r="D2126" s="4">
        <v>0</v>
      </c>
      <c r="E2126" s="4">
        <v>0</v>
      </c>
      <c r="F2126" s="5">
        <v>0</v>
      </c>
      <c r="G2126" s="5">
        <v>0</v>
      </c>
      <c r="H2126" s="4">
        <v>0</v>
      </c>
      <c r="I2126" s="4" t="s">
        <v>490</v>
      </c>
      <c r="J2126" s="4" t="s">
        <v>4262</v>
      </c>
      <c r="K2126" s="4" t="s">
        <v>4263</v>
      </c>
      <c r="L2126" s="5">
        <v>0</v>
      </c>
      <c r="M2126" s="4" t="s">
        <v>27</v>
      </c>
      <c r="N2126" s="4">
        <v>0</v>
      </c>
      <c r="O2126" s="56" t="s">
        <v>24</v>
      </c>
      <c r="P2126" s="66" t="s">
        <v>4282</v>
      </c>
      <c r="Q2126" s="5" t="s">
        <v>4269</v>
      </c>
      <c r="R2126" s="5" t="s">
        <v>1610</v>
      </c>
      <c r="S2126" s="56">
        <v>15388400</v>
      </c>
      <c r="T2126" s="98" t="s">
        <v>4805</v>
      </c>
      <c r="U2126" s="4" t="s">
        <v>4283</v>
      </c>
      <c r="V2126" s="35">
        <v>0</v>
      </c>
      <c r="W2126" s="32">
        <v>1</v>
      </c>
      <c r="X2126" s="145" t="s">
        <v>255</v>
      </c>
      <c r="Y2126" s="4" t="s">
        <v>255</v>
      </c>
      <c r="Z2126" s="97" t="s">
        <v>255</v>
      </c>
      <c r="AA2126" s="108" t="s">
        <v>6992</v>
      </c>
      <c r="AB2126" s="97" t="s">
        <v>6992</v>
      </c>
      <c r="AC2126" s="108" t="s">
        <v>3608</v>
      </c>
      <c r="AD2126" s="97" t="s">
        <v>3608</v>
      </c>
      <c r="AE2126" s="31" t="s">
        <v>7011</v>
      </c>
    </row>
    <row r="2127" spans="2:31" x14ac:dyDescent="0.25">
      <c r="B2127" s="55">
        <v>2123</v>
      </c>
      <c r="C2127" s="4">
        <v>0</v>
      </c>
      <c r="D2127" s="4">
        <v>0</v>
      </c>
      <c r="E2127" s="4">
        <v>0</v>
      </c>
      <c r="F2127" s="5">
        <v>0</v>
      </c>
      <c r="G2127" s="5">
        <v>0</v>
      </c>
      <c r="H2127" s="4">
        <v>0</v>
      </c>
      <c r="I2127" s="4" t="s">
        <v>490</v>
      </c>
      <c r="J2127" s="4" t="s">
        <v>4262</v>
      </c>
      <c r="K2127" s="4" t="s">
        <v>4263</v>
      </c>
      <c r="L2127" s="5">
        <v>0</v>
      </c>
      <c r="M2127" s="4" t="s">
        <v>27</v>
      </c>
      <c r="N2127" s="4">
        <v>0</v>
      </c>
      <c r="O2127" s="56" t="s">
        <v>24</v>
      </c>
      <c r="P2127" s="66" t="s">
        <v>4284</v>
      </c>
      <c r="Q2127" s="5" t="s">
        <v>4277</v>
      </c>
      <c r="R2127" s="5" t="s">
        <v>786</v>
      </c>
      <c r="S2127" s="56">
        <v>16306881</v>
      </c>
      <c r="T2127" s="98" t="s">
        <v>4805</v>
      </c>
      <c r="U2127" s="4" t="s">
        <v>4285</v>
      </c>
      <c r="V2127" s="35">
        <v>0</v>
      </c>
      <c r="W2127" s="32">
        <v>1</v>
      </c>
      <c r="X2127" s="145" t="s">
        <v>255</v>
      </c>
      <c r="Y2127" s="4" t="s">
        <v>255</v>
      </c>
      <c r="Z2127" s="97" t="s">
        <v>255</v>
      </c>
      <c r="AA2127" s="108" t="s">
        <v>6992</v>
      </c>
      <c r="AB2127" s="97" t="s">
        <v>6992</v>
      </c>
      <c r="AC2127" s="108" t="s">
        <v>3608</v>
      </c>
      <c r="AD2127" s="97" t="s">
        <v>3608</v>
      </c>
      <c r="AE2127" s="31" t="s">
        <v>7011</v>
      </c>
    </row>
    <row r="2128" spans="2:31" x14ac:dyDescent="0.25">
      <c r="B2128" s="111">
        <v>2124</v>
      </c>
      <c r="C2128" s="4">
        <v>0</v>
      </c>
      <c r="D2128" s="4">
        <v>0</v>
      </c>
      <c r="E2128" s="4">
        <v>0</v>
      </c>
      <c r="F2128" s="5">
        <v>0</v>
      </c>
      <c r="G2128" s="5">
        <v>0</v>
      </c>
      <c r="H2128" s="4">
        <v>0</v>
      </c>
      <c r="I2128" s="4" t="s">
        <v>490</v>
      </c>
      <c r="J2128" s="4" t="s">
        <v>4262</v>
      </c>
      <c r="K2128" s="4" t="s">
        <v>4263</v>
      </c>
      <c r="L2128" s="5">
        <v>0</v>
      </c>
      <c r="M2128" s="4" t="s">
        <v>27</v>
      </c>
      <c r="N2128" s="4">
        <v>0</v>
      </c>
      <c r="O2128" s="56" t="s">
        <v>24</v>
      </c>
      <c r="P2128" s="66" t="s">
        <v>4286</v>
      </c>
      <c r="Q2128" s="5" t="s">
        <v>4287</v>
      </c>
      <c r="R2128" s="5" t="s">
        <v>4277</v>
      </c>
      <c r="S2128" s="56">
        <v>16306558</v>
      </c>
      <c r="T2128" s="98" t="s">
        <v>4805</v>
      </c>
      <c r="U2128" s="4" t="s">
        <v>4288</v>
      </c>
      <c r="V2128" s="35">
        <v>0</v>
      </c>
      <c r="W2128" s="32">
        <v>1</v>
      </c>
      <c r="X2128" s="145" t="s">
        <v>255</v>
      </c>
      <c r="Y2128" s="4" t="s">
        <v>255</v>
      </c>
      <c r="Z2128" s="97" t="s">
        <v>255</v>
      </c>
      <c r="AA2128" s="108" t="s">
        <v>6992</v>
      </c>
      <c r="AB2128" s="97" t="s">
        <v>6992</v>
      </c>
      <c r="AC2128" s="108" t="s">
        <v>3608</v>
      </c>
      <c r="AD2128" s="97" t="s">
        <v>3608</v>
      </c>
      <c r="AE2128" s="31" t="s">
        <v>7011</v>
      </c>
    </row>
    <row r="2129" spans="2:31" x14ac:dyDescent="0.25">
      <c r="B2129" s="55">
        <v>2125</v>
      </c>
      <c r="C2129" s="4">
        <v>0</v>
      </c>
      <c r="D2129" s="4">
        <v>0</v>
      </c>
      <c r="E2129" s="4">
        <v>0</v>
      </c>
      <c r="F2129" s="5">
        <v>0</v>
      </c>
      <c r="G2129" s="5">
        <v>0</v>
      </c>
      <c r="H2129" s="4">
        <v>0</v>
      </c>
      <c r="I2129" s="4" t="s">
        <v>490</v>
      </c>
      <c r="J2129" s="4" t="s">
        <v>4262</v>
      </c>
      <c r="K2129" s="4" t="s">
        <v>4263</v>
      </c>
      <c r="L2129" s="5">
        <v>0</v>
      </c>
      <c r="M2129" s="4" t="s">
        <v>27</v>
      </c>
      <c r="N2129" s="4">
        <v>0</v>
      </c>
      <c r="O2129" s="56" t="s">
        <v>24</v>
      </c>
      <c r="P2129" s="66" t="s">
        <v>4289</v>
      </c>
      <c r="Q2129" s="5" t="s">
        <v>4277</v>
      </c>
      <c r="R2129" s="5" t="s">
        <v>150</v>
      </c>
      <c r="S2129" s="56">
        <v>80090670</v>
      </c>
      <c r="T2129" s="98" t="s">
        <v>4805</v>
      </c>
      <c r="U2129" s="4" t="s">
        <v>4290</v>
      </c>
      <c r="V2129" s="35">
        <v>0</v>
      </c>
      <c r="W2129" s="32">
        <v>1</v>
      </c>
      <c r="X2129" s="145" t="s">
        <v>255</v>
      </c>
      <c r="Y2129" s="4" t="s">
        <v>255</v>
      </c>
      <c r="Z2129" s="97" t="s">
        <v>255</v>
      </c>
      <c r="AA2129" s="108" t="s">
        <v>6992</v>
      </c>
      <c r="AB2129" s="97" t="s">
        <v>6992</v>
      </c>
      <c r="AC2129" s="108" t="s">
        <v>3608</v>
      </c>
      <c r="AD2129" s="97" t="s">
        <v>3608</v>
      </c>
      <c r="AE2129" s="31" t="s">
        <v>7011</v>
      </c>
    </row>
    <row r="2130" spans="2:31" x14ac:dyDescent="0.25">
      <c r="B2130" s="55">
        <v>2126</v>
      </c>
      <c r="C2130" s="4">
        <v>0</v>
      </c>
      <c r="D2130" s="4">
        <v>0</v>
      </c>
      <c r="E2130" s="4">
        <v>0</v>
      </c>
      <c r="F2130" s="5">
        <v>0</v>
      </c>
      <c r="G2130" s="5">
        <v>0</v>
      </c>
      <c r="H2130" s="4">
        <v>0</v>
      </c>
      <c r="I2130" s="4" t="s">
        <v>490</v>
      </c>
      <c r="J2130" s="4" t="s">
        <v>4262</v>
      </c>
      <c r="K2130" s="4" t="s">
        <v>4291</v>
      </c>
      <c r="L2130" s="5">
        <v>0</v>
      </c>
      <c r="M2130" s="4" t="s">
        <v>27</v>
      </c>
      <c r="N2130" s="4">
        <v>0</v>
      </c>
      <c r="O2130" s="56" t="s">
        <v>24</v>
      </c>
      <c r="P2130" s="66" t="s">
        <v>4292</v>
      </c>
      <c r="Q2130" s="5" t="s">
        <v>4202</v>
      </c>
      <c r="R2130" s="5" t="s">
        <v>4293</v>
      </c>
      <c r="S2130" s="56">
        <v>16289952</v>
      </c>
      <c r="T2130" s="98" t="s">
        <v>4805</v>
      </c>
      <c r="U2130" s="4" t="s">
        <v>7026</v>
      </c>
      <c r="V2130" s="35">
        <v>0</v>
      </c>
      <c r="W2130" s="32">
        <v>0</v>
      </c>
      <c r="X2130" s="145" t="s">
        <v>255</v>
      </c>
      <c r="Y2130" s="4" t="s">
        <v>255</v>
      </c>
      <c r="Z2130" s="97" t="s">
        <v>25</v>
      </c>
      <c r="AA2130" s="108" t="s">
        <v>255</v>
      </c>
      <c r="AB2130" s="97">
        <v>0</v>
      </c>
      <c r="AC2130" s="108" t="s">
        <v>3608</v>
      </c>
      <c r="AD2130" s="97" t="s">
        <v>3608</v>
      </c>
      <c r="AE2130" s="31" t="s">
        <v>7027</v>
      </c>
    </row>
    <row r="2131" spans="2:31" x14ac:dyDescent="0.25">
      <c r="B2131" s="55">
        <v>2127</v>
      </c>
      <c r="C2131" s="4">
        <v>0</v>
      </c>
      <c r="D2131" s="4">
        <v>0</v>
      </c>
      <c r="E2131" s="4">
        <v>0</v>
      </c>
      <c r="F2131" s="5">
        <v>0</v>
      </c>
      <c r="G2131" s="5">
        <v>0</v>
      </c>
      <c r="H2131" s="4">
        <v>0</v>
      </c>
      <c r="I2131" s="4" t="s">
        <v>490</v>
      </c>
      <c r="J2131" s="4" t="s">
        <v>4262</v>
      </c>
      <c r="K2131" s="4" t="s">
        <v>4291</v>
      </c>
      <c r="L2131" s="5">
        <v>0</v>
      </c>
      <c r="M2131" s="4" t="s">
        <v>27</v>
      </c>
      <c r="N2131" s="4">
        <v>0</v>
      </c>
      <c r="O2131" s="56" t="s">
        <v>24</v>
      </c>
      <c r="P2131" s="66" t="s">
        <v>4294</v>
      </c>
      <c r="Q2131" s="5" t="s">
        <v>4295</v>
      </c>
      <c r="R2131" s="5" t="s">
        <v>4296</v>
      </c>
      <c r="S2131" s="56" t="s">
        <v>3862</v>
      </c>
      <c r="T2131" s="98" t="s">
        <v>4805</v>
      </c>
      <c r="U2131" s="4" t="s">
        <v>4297</v>
      </c>
      <c r="V2131" s="35">
        <v>0</v>
      </c>
      <c r="W2131" s="32">
        <v>1</v>
      </c>
      <c r="X2131" s="145" t="s">
        <v>255</v>
      </c>
      <c r="Y2131" s="4" t="s">
        <v>255</v>
      </c>
      <c r="Z2131" s="97" t="s">
        <v>255</v>
      </c>
      <c r="AA2131" s="108" t="s">
        <v>6992</v>
      </c>
      <c r="AB2131" s="97" t="s">
        <v>6992</v>
      </c>
      <c r="AC2131" s="108" t="s">
        <v>3608</v>
      </c>
      <c r="AD2131" s="97" t="s">
        <v>3608</v>
      </c>
      <c r="AE2131" s="31" t="s">
        <v>7011</v>
      </c>
    </row>
    <row r="2132" spans="2:31" x14ac:dyDescent="0.25">
      <c r="B2132" s="55">
        <v>2128</v>
      </c>
      <c r="C2132" s="4">
        <v>0</v>
      </c>
      <c r="D2132" s="4">
        <v>0</v>
      </c>
      <c r="E2132" s="4">
        <v>0</v>
      </c>
      <c r="F2132" s="5">
        <v>0</v>
      </c>
      <c r="G2132" s="5">
        <v>0</v>
      </c>
      <c r="H2132" s="4">
        <v>0</v>
      </c>
      <c r="I2132" s="4" t="s">
        <v>490</v>
      </c>
      <c r="J2132" s="4" t="s">
        <v>4262</v>
      </c>
      <c r="K2132" s="4" t="s">
        <v>4291</v>
      </c>
      <c r="L2132" s="5">
        <v>0</v>
      </c>
      <c r="M2132" s="4" t="s">
        <v>27</v>
      </c>
      <c r="N2132" s="4">
        <v>0</v>
      </c>
      <c r="O2132" s="56" t="s">
        <v>24</v>
      </c>
      <c r="P2132" s="66" t="s">
        <v>4298</v>
      </c>
      <c r="Q2132" s="5" t="s">
        <v>4293</v>
      </c>
      <c r="R2132" s="5" t="s">
        <v>4299</v>
      </c>
      <c r="S2132" s="56" t="s">
        <v>3862</v>
      </c>
      <c r="T2132" s="98" t="s">
        <v>4805</v>
      </c>
      <c r="U2132" s="4" t="s">
        <v>4300</v>
      </c>
      <c r="V2132" s="35">
        <v>0</v>
      </c>
      <c r="W2132" s="32">
        <v>1</v>
      </c>
      <c r="X2132" s="145" t="s">
        <v>255</v>
      </c>
      <c r="Y2132" s="4" t="s">
        <v>255</v>
      </c>
      <c r="Z2132" s="97" t="s">
        <v>255</v>
      </c>
      <c r="AA2132" s="108" t="s">
        <v>6992</v>
      </c>
      <c r="AB2132" s="97" t="s">
        <v>6992</v>
      </c>
      <c r="AC2132" s="108" t="s">
        <v>3608</v>
      </c>
      <c r="AD2132" s="97" t="s">
        <v>3608</v>
      </c>
      <c r="AE2132" s="31" t="s">
        <v>7011</v>
      </c>
    </row>
    <row r="2133" spans="2:31" x14ac:dyDescent="0.25">
      <c r="B2133" s="55">
        <v>2129</v>
      </c>
      <c r="C2133" s="4">
        <v>0</v>
      </c>
      <c r="D2133" s="4">
        <v>0</v>
      </c>
      <c r="E2133" s="4">
        <v>0</v>
      </c>
      <c r="F2133" s="5">
        <v>0</v>
      </c>
      <c r="G2133" s="5">
        <v>0</v>
      </c>
      <c r="H2133" s="4">
        <v>0</v>
      </c>
      <c r="I2133" s="4" t="s">
        <v>490</v>
      </c>
      <c r="J2133" s="4" t="s">
        <v>4262</v>
      </c>
      <c r="K2133" s="4" t="s">
        <v>4291</v>
      </c>
      <c r="L2133" s="5">
        <v>0</v>
      </c>
      <c r="M2133" s="4" t="s">
        <v>27</v>
      </c>
      <c r="N2133" s="4">
        <v>0</v>
      </c>
      <c r="O2133" s="56" t="s">
        <v>24</v>
      </c>
      <c r="P2133" s="66" t="s">
        <v>7028</v>
      </c>
      <c r="Q2133" s="5" t="s">
        <v>4301</v>
      </c>
      <c r="R2133" s="5" t="s">
        <v>3833</v>
      </c>
      <c r="S2133" s="56">
        <v>48694940</v>
      </c>
      <c r="T2133" s="98" t="s">
        <v>4805</v>
      </c>
      <c r="U2133" s="4" t="s">
        <v>4302</v>
      </c>
      <c r="V2133" s="35">
        <v>0</v>
      </c>
      <c r="W2133" s="32">
        <v>1</v>
      </c>
      <c r="X2133" s="145" t="s">
        <v>25</v>
      </c>
      <c r="Y2133" s="4" t="s">
        <v>25</v>
      </c>
      <c r="Z2133" s="97" t="s">
        <v>255</v>
      </c>
      <c r="AA2133" s="108" t="s">
        <v>6992</v>
      </c>
      <c r="AB2133" s="97" t="s">
        <v>6992</v>
      </c>
      <c r="AC2133" s="108" t="s">
        <v>25</v>
      </c>
      <c r="AD2133" s="97" t="s">
        <v>3608</v>
      </c>
      <c r="AE2133" s="31"/>
    </row>
    <row r="2134" spans="2:31" x14ac:dyDescent="0.25">
      <c r="B2134" s="55">
        <v>2130</v>
      </c>
      <c r="C2134" s="4">
        <v>0</v>
      </c>
      <c r="D2134" s="4">
        <v>0</v>
      </c>
      <c r="E2134" s="4">
        <v>0</v>
      </c>
      <c r="F2134" s="5">
        <v>0</v>
      </c>
      <c r="G2134" s="5">
        <v>0</v>
      </c>
      <c r="H2134" s="4">
        <v>0</v>
      </c>
      <c r="I2134" s="4" t="s">
        <v>490</v>
      </c>
      <c r="J2134" s="4" t="s">
        <v>4262</v>
      </c>
      <c r="K2134" s="4" t="s">
        <v>4303</v>
      </c>
      <c r="L2134" s="5">
        <v>0</v>
      </c>
      <c r="M2134" s="4" t="s">
        <v>27</v>
      </c>
      <c r="N2134" s="4">
        <v>0</v>
      </c>
      <c r="O2134" s="56" t="s">
        <v>24</v>
      </c>
      <c r="P2134" s="66" t="s">
        <v>4304</v>
      </c>
      <c r="Q2134" s="5" t="s">
        <v>4305</v>
      </c>
      <c r="R2134" s="5" t="s">
        <v>4306</v>
      </c>
      <c r="S2134" s="56">
        <v>16293397</v>
      </c>
      <c r="T2134" s="98" t="s">
        <v>4805</v>
      </c>
      <c r="U2134" s="4" t="s">
        <v>4307</v>
      </c>
      <c r="V2134" s="35">
        <v>0</v>
      </c>
      <c r="W2134" s="32">
        <v>1</v>
      </c>
      <c r="X2134" s="145" t="s">
        <v>255</v>
      </c>
      <c r="Y2134" s="4" t="s">
        <v>255</v>
      </c>
      <c r="Z2134" s="97" t="s">
        <v>255</v>
      </c>
      <c r="AA2134" s="108" t="s">
        <v>6992</v>
      </c>
      <c r="AB2134" s="97" t="s">
        <v>6992</v>
      </c>
      <c r="AC2134" s="108" t="s">
        <v>3608</v>
      </c>
      <c r="AD2134" s="97" t="s">
        <v>3608</v>
      </c>
      <c r="AE2134" s="31" t="s">
        <v>7011</v>
      </c>
    </row>
    <row r="2135" spans="2:31" x14ac:dyDescent="0.25">
      <c r="B2135" s="55">
        <v>2131</v>
      </c>
      <c r="C2135" s="4">
        <v>0</v>
      </c>
      <c r="D2135" s="4">
        <v>0</v>
      </c>
      <c r="E2135" s="4">
        <v>0</v>
      </c>
      <c r="F2135" s="5">
        <v>0</v>
      </c>
      <c r="G2135" s="5">
        <v>0</v>
      </c>
      <c r="H2135" s="4">
        <v>0</v>
      </c>
      <c r="I2135" s="4" t="s">
        <v>490</v>
      </c>
      <c r="J2135" s="4" t="s">
        <v>4262</v>
      </c>
      <c r="K2135" s="4" t="s">
        <v>4303</v>
      </c>
      <c r="L2135" s="5">
        <v>0</v>
      </c>
      <c r="M2135" s="4" t="s">
        <v>27</v>
      </c>
      <c r="N2135" s="4">
        <v>0</v>
      </c>
      <c r="O2135" s="56" t="s">
        <v>24</v>
      </c>
      <c r="P2135" s="66" t="s">
        <v>4308</v>
      </c>
      <c r="Q2135" s="5" t="s">
        <v>3851</v>
      </c>
      <c r="R2135" s="5" t="s">
        <v>4309</v>
      </c>
      <c r="S2135" s="56">
        <v>7247881</v>
      </c>
      <c r="T2135" s="98" t="s">
        <v>4805</v>
      </c>
      <c r="U2135" s="4" t="s">
        <v>4310</v>
      </c>
      <c r="V2135" s="35">
        <v>0</v>
      </c>
      <c r="W2135" s="32">
        <v>1</v>
      </c>
      <c r="X2135" s="145" t="s">
        <v>255</v>
      </c>
      <c r="Y2135" s="4" t="s">
        <v>255</v>
      </c>
      <c r="Z2135" s="97" t="s">
        <v>255</v>
      </c>
      <c r="AA2135" s="108" t="s">
        <v>6992</v>
      </c>
      <c r="AB2135" s="97" t="s">
        <v>6992</v>
      </c>
      <c r="AC2135" s="108" t="s">
        <v>3608</v>
      </c>
      <c r="AD2135" s="97" t="s">
        <v>3608</v>
      </c>
      <c r="AE2135" s="31" t="s">
        <v>7011</v>
      </c>
    </row>
    <row r="2136" spans="2:31" x14ac:dyDescent="0.25">
      <c r="B2136" s="111">
        <v>2132</v>
      </c>
      <c r="C2136" s="4">
        <v>0</v>
      </c>
      <c r="D2136" s="4">
        <v>0</v>
      </c>
      <c r="E2136" s="4">
        <v>0</v>
      </c>
      <c r="F2136" s="5">
        <v>0</v>
      </c>
      <c r="G2136" s="5">
        <v>0</v>
      </c>
      <c r="H2136" s="4">
        <v>0</v>
      </c>
      <c r="I2136" s="4" t="s">
        <v>490</v>
      </c>
      <c r="J2136" s="4" t="s">
        <v>4262</v>
      </c>
      <c r="K2136" s="4" t="s">
        <v>4303</v>
      </c>
      <c r="L2136" s="5">
        <v>0</v>
      </c>
      <c r="M2136" s="4" t="s">
        <v>27</v>
      </c>
      <c r="N2136" s="4">
        <v>0</v>
      </c>
      <c r="O2136" s="56" t="s">
        <v>24</v>
      </c>
      <c r="P2136" s="66" t="s">
        <v>4311</v>
      </c>
      <c r="Q2136" s="5" t="s">
        <v>4312</v>
      </c>
      <c r="R2136" s="5" t="s">
        <v>4309</v>
      </c>
      <c r="S2136" s="56">
        <v>16292884</v>
      </c>
      <c r="T2136" s="98" t="s">
        <v>4805</v>
      </c>
      <c r="U2136" s="4" t="s">
        <v>4313</v>
      </c>
      <c r="V2136" s="35">
        <v>0</v>
      </c>
      <c r="W2136" s="32">
        <v>1</v>
      </c>
      <c r="X2136" s="145" t="s">
        <v>25</v>
      </c>
      <c r="Y2136" s="4" t="s">
        <v>25</v>
      </c>
      <c r="Z2136" s="97" t="s">
        <v>255</v>
      </c>
      <c r="AA2136" s="108" t="s">
        <v>6992</v>
      </c>
      <c r="AB2136" s="97" t="s">
        <v>6992</v>
      </c>
      <c r="AC2136" s="108" t="s">
        <v>3608</v>
      </c>
      <c r="AD2136" s="97" t="s">
        <v>3608</v>
      </c>
      <c r="AE2136" s="31"/>
    </row>
    <row r="2137" spans="2:31" x14ac:dyDescent="0.25">
      <c r="B2137" s="55">
        <v>2133</v>
      </c>
      <c r="C2137" s="4">
        <v>0</v>
      </c>
      <c r="D2137" s="4">
        <v>0</v>
      </c>
      <c r="E2137" s="4">
        <v>0</v>
      </c>
      <c r="F2137" s="5">
        <v>0</v>
      </c>
      <c r="G2137" s="5">
        <v>0</v>
      </c>
      <c r="H2137" s="4">
        <v>0</v>
      </c>
      <c r="I2137" s="4" t="s">
        <v>490</v>
      </c>
      <c r="J2137" s="4" t="s">
        <v>4262</v>
      </c>
      <c r="K2137" s="4" t="s">
        <v>4303</v>
      </c>
      <c r="L2137" s="5">
        <v>0</v>
      </c>
      <c r="M2137" s="4" t="s">
        <v>27</v>
      </c>
      <c r="N2137" s="4">
        <v>0</v>
      </c>
      <c r="O2137" s="56" t="s">
        <v>24</v>
      </c>
      <c r="P2137" s="66" t="s">
        <v>4314</v>
      </c>
      <c r="Q2137" s="5" t="s">
        <v>4309</v>
      </c>
      <c r="R2137" s="5" t="s">
        <v>4293</v>
      </c>
      <c r="S2137" s="56">
        <v>16292943</v>
      </c>
      <c r="T2137" s="98" t="s">
        <v>4805</v>
      </c>
      <c r="U2137" s="4" t="s">
        <v>4315</v>
      </c>
      <c r="V2137" s="35">
        <v>0</v>
      </c>
      <c r="W2137" s="32">
        <v>1</v>
      </c>
      <c r="X2137" s="145" t="s">
        <v>255</v>
      </c>
      <c r="Y2137" s="4" t="s">
        <v>255</v>
      </c>
      <c r="Z2137" s="97" t="s">
        <v>255</v>
      </c>
      <c r="AA2137" s="108" t="s">
        <v>6992</v>
      </c>
      <c r="AB2137" s="97" t="s">
        <v>6992</v>
      </c>
      <c r="AC2137" s="108" t="s">
        <v>3608</v>
      </c>
      <c r="AD2137" s="97" t="s">
        <v>3608</v>
      </c>
      <c r="AE2137" s="31" t="s">
        <v>7011</v>
      </c>
    </row>
    <row r="2138" spans="2:31" x14ac:dyDescent="0.25">
      <c r="B2138" s="55">
        <v>2134</v>
      </c>
      <c r="C2138" s="4">
        <v>0</v>
      </c>
      <c r="D2138" s="4">
        <v>0</v>
      </c>
      <c r="E2138" s="4">
        <v>0</v>
      </c>
      <c r="F2138" s="5">
        <v>0</v>
      </c>
      <c r="G2138" s="5">
        <v>0</v>
      </c>
      <c r="H2138" s="4">
        <v>0</v>
      </c>
      <c r="I2138" s="4" t="s">
        <v>490</v>
      </c>
      <c r="J2138" s="4" t="s">
        <v>4262</v>
      </c>
      <c r="K2138" s="4" t="s">
        <v>4303</v>
      </c>
      <c r="L2138" s="5">
        <v>0</v>
      </c>
      <c r="M2138" s="4" t="s">
        <v>27</v>
      </c>
      <c r="N2138" s="4">
        <v>0</v>
      </c>
      <c r="O2138" s="56" t="s">
        <v>24</v>
      </c>
      <c r="P2138" s="66" t="s">
        <v>4316</v>
      </c>
      <c r="Q2138" s="5" t="s">
        <v>4317</v>
      </c>
      <c r="R2138" s="5" t="s">
        <v>318</v>
      </c>
      <c r="S2138" s="56">
        <v>44981088</v>
      </c>
      <c r="T2138" s="98" t="s">
        <v>4805</v>
      </c>
      <c r="U2138" s="4" t="s">
        <v>4318</v>
      </c>
      <c r="V2138" s="35">
        <v>0</v>
      </c>
      <c r="W2138" s="32">
        <v>1</v>
      </c>
      <c r="X2138" s="145" t="s">
        <v>25</v>
      </c>
      <c r="Y2138" s="4" t="s">
        <v>25</v>
      </c>
      <c r="Z2138" s="97" t="s">
        <v>255</v>
      </c>
      <c r="AA2138" s="108" t="s">
        <v>6992</v>
      </c>
      <c r="AB2138" s="97" t="s">
        <v>6992</v>
      </c>
      <c r="AC2138" s="108" t="s">
        <v>3608</v>
      </c>
      <c r="AD2138" s="97" t="s">
        <v>3608</v>
      </c>
      <c r="AE2138" s="31"/>
    </row>
    <row r="2139" spans="2:31" x14ac:dyDescent="0.25">
      <c r="B2139" s="55">
        <v>2135</v>
      </c>
      <c r="C2139" s="4">
        <v>0</v>
      </c>
      <c r="D2139" s="4">
        <v>0</v>
      </c>
      <c r="E2139" s="4">
        <v>0</v>
      </c>
      <c r="F2139" s="5">
        <v>0</v>
      </c>
      <c r="G2139" s="5">
        <v>0</v>
      </c>
      <c r="H2139" s="4">
        <v>0</v>
      </c>
      <c r="I2139" s="4" t="s">
        <v>490</v>
      </c>
      <c r="J2139" s="4" t="s">
        <v>4262</v>
      </c>
      <c r="K2139" s="4" t="s">
        <v>4291</v>
      </c>
      <c r="L2139" s="5">
        <v>0</v>
      </c>
      <c r="M2139" s="4" t="s">
        <v>27</v>
      </c>
      <c r="N2139" s="4">
        <v>0</v>
      </c>
      <c r="O2139" s="56" t="s">
        <v>24</v>
      </c>
      <c r="P2139" s="66" t="s">
        <v>4319</v>
      </c>
      <c r="Q2139" s="5" t="s">
        <v>4320</v>
      </c>
      <c r="R2139" s="5" t="s">
        <v>4321</v>
      </c>
      <c r="S2139" s="56">
        <v>15417549</v>
      </c>
      <c r="T2139" s="98" t="s">
        <v>4805</v>
      </c>
      <c r="U2139" s="4" t="s">
        <v>4322</v>
      </c>
      <c r="V2139" s="35">
        <v>0</v>
      </c>
      <c r="W2139" s="32">
        <v>1</v>
      </c>
      <c r="X2139" s="145" t="s">
        <v>7002</v>
      </c>
      <c r="Y2139" s="4" t="s">
        <v>25</v>
      </c>
      <c r="Z2139" s="97" t="s">
        <v>255</v>
      </c>
      <c r="AA2139" s="108" t="s">
        <v>6992</v>
      </c>
      <c r="AB2139" s="97" t="s">
        <v>6992</v>
      </c>
      <c r="AC2139" s="108" t="s">
        <v>3608</v>
      </c>
      <c r="AD2139" s="97" t="s">
        <v>3608</v>
      </c>
      <c r="AE2139" s="31"/>
    </row>
    <row r="2140" spans="2:31" x14ac:dyDescent="0.25">
      <c r="B2140" s="55">
        <v>2136</v>
      </c>
      <c r="C2140" s="4">
        <v>0</v>
      </c>
      <c r="D2140" s="4">
        <v>0</v>
      </c>
      <c r="E2140" s="4">
        <v>0</v>
      </c>
      <c r="F2140" s="5">
        <v>0</v>
      </c>
      <c r="G2140" s="5">
        <v>0</v>
      </c>
      <c r="H2140" s="4">
        <v>0</v>
      </c>
      <c r="I2140" s="4" t="s">
        <v>490</v>
      </c>
      <c r="J2140" s="4" t="s">
        <v>4262</v>
      </c>
      <c r="K2140" s="4" t="s">
        <v>4291</v>
      </c>
      <c r="L2140" s="5">
        <v>0</v>
      </c>
      <c r="M2140" s="4" t="s">
        <v>27</v>
      </c>
      <c r="N2140" s="4">
        <v>0</v>
      </c>
      <c r="O2140" s="56" t="s">
        <v>24</v>
      </c>
      <c r="P2140" s="66" t="s">
        <v>4323</v>
      </c>
      <c r="Q2140" s="5" t="s">
        <v>191</v>
      </c>
      <c r="R2140" s="5" t="s">
        <v>318</v>
      </c>
      <c r="S2140" s="56">
        <v>77205243</v>
      </c>
      <c r="T2140" s="98" t="s">
        <v>4805</v>
      </c>
      <c r="U2140" s="4" t="s">
        <v>4324</v>
      </c>
      <c r="V2140" s="35">
        <v>0</v>
      </c>
      <c r="W2140" s="32">
        <v>1</v>
      </c>
      <c r="X2140" s="145" t="s">
        <v>7002</v>
      </c>
      <c r="Y2140" s="4" t="s">
        <v>25</v>
      </c>
      <c r="Z2140" s="97" t="s">
        <v>255</v>
      </c>
      <c r="AA2140" s="108" t="s">
        <v>6992</v>
      </c>
      <c r="AB2140" s="97" t="s">
        <v>6992</v>
      </c>
      <c r="AC2140" s="108" t="s">
        <v>3608</v>
      </c>
      <c r="AD2140" s="97" t="s">
        <v>3608</v>
      </c>
      <c r="AE2140" s="31"/>
    </row>
    <row r="2141" spans="2:31" x14ac:dyDescent="0.25">
      <c r="B2141" s="55">
        <v>2137</v>
      </c>
      <c r="C2141" s="4">
        <v>0</v>
      </c>
      <c r="D2141" s="4">
        <v>0</v>
      </c>
      <c r="E2141" s="4">
        <v>0</v>
      </c>
      <c r="F2141" s="5">
        <v>0</v>
      </c>
      <c r="G2141" s="5">
        <v>0</v>
      </c>
      <c r="H2141" s="4">
        <v>0</v>
      </c>
      <c r="I2141" s="4" t="s">
        <v>490</v>
      </c>
      <c r="J2141" s="4" t="s">
        <v>4262</v>
      </c>
      <c r="K2141" s="4" t="s">
        <v>4291</v>
      </c>
      <c r="L2141" s="5">
        <v>0</v>
      </c>
      <c r="M2141" s="4" t="s">
        <v>27</v>
      </c>
      <c r="N2141" s="4">
        <v>0</v>
      </c>
      <c r="O2141" s="56" t="s">
        <v>24</v>
      </c>
      <c r="P2141" s="66" t="s">
        <v>4325</v>
      </c>
      <c r="Q2141" s="5" t="s">
        <v>3851</v>
      </c>
      <c r="R2141" s="5" t="s">
        <v>4148</v>
      </c>
      <c r="S2141" s="56">
        <v>7114901</v>
      </c>
      <c r="T2141" s="98" t="s">
        <v>4805</v>
      </c>
      <c r="U2141" s="4" t="s">
        <v>4326</v>
      </c>
      <c r="V2141" s="35">
        <v>0</v>
      </c>
      <c r="W2141" s="32">
        <v>1</v>
      </c>
      <c r="X2141" s="145" t="s">
        <v>25</v>
      </c>
      <c r="Y2141" s="4" t="s">
        <v>25</v>
      </c>
      <c r="Z2141" s="97" t="s">
        <v>255</v>
      </c>
      <c r="AA2141" s="108" t="s">
        <v>6992</v>
      </c>
      <c r="AB2141" s="97" t="s">
        <v>6993</v>
      </c>
      <c r="AC2141" s="108" t="s">
        <v>3608</v>
      </c>
      <c r="AD2141" s="97" t="s">
        <v>3608</v>
      </c>
      <c r="AE2141" s="31"/>
    </row>
    <row r="2142" spans="2:31" x14ac:dyDescent="0.25">
      <c r="B2142" s="55">
        <v>2138</v>
      </c>
      <c r="C2142" s="4">
        <v>0</v>
      </c>
      <c r="D2142" s="4">
        <v>0</v>
      </c>
      <c r="E2142" s="4">
        <v>0</v>
      </c>
      <c r="F2142" s="5">
        <v>0</v>
      </c>
      <c r="G2142" s="5">
        <v>0</v>
      </c>
      <c r="H2142" s="4">
        <v>0</v>
      </c>
      <c r="I2142" s="4" t="s">
        <v>490</v>
      </c>
      <c r="J2142" s="4" t="s">
        <v>4262</v>
      </c>
      <c r="K2142" s="4" t="s">
        <v>4291</v>
      </c>
      <c r="L2142" s="5">
        <v>0</v>
      </c>
      <c r="M2142" s="4" t="s">
        <v>27</v>
      </c>
      <c r="N2142" s="4">
        <v>0</v>
      </c>
      <c r="O2142" s="56" t="s">
        <v>24</v>
      </c>
      <c r="P2142" s="66" t="s">
        <v>4327</v>
      </c>
      <c r="Q2142" s="5" t="s">
        <v>4328</v>
      </c>
      <c r="R2142" s="5" t="s">
        <v>4329</v>
      </c>
      <c r="S2142" s="56">
        <v>16290175</v>
      </c>
      <c r="T2142" s="98" t="s">
        <v>4805</v>
      </c>
      <c r="U2142" s="4" t="s">
        <v>4330</v>
      </c>
      <c r="V2142" s="35">
        <v>0</v>
      </c>
      <c r="W2142" s="32">
        <v>1</v>
      </c>
      <c r="X2142" s="145" t="s">
        <v>25</v>
      </c>
      <c r="Y2142" s="4" t="s">
        <v>25</v>
      </c>
      <c r="Z2142" s="97" t="s">
        <v>255</v>
      </c>
      <c r="AA2142" s="108" t="s">
        <v>6992</v>
      </c>
      <c r="AB2142" s="97" t="s">
        <v>6993</v>
      </c>
      <c r="AC2142" s="108" t="s">
        <v>3608</v>
      </c>
      <c r="AD2142" s="97" t="s">
        <v>3608</v>
      </c>
      <c r="AE2142" s="31"/>
    </row>
    <row r="2143" spans="2:31" x14ac:dyDescent="0.25">
      <c r="B2143" s="55">
        <v>2139</v>
      </c>
      <c r="C2143" s="4">
        <v>0</v>
      </c>
      <c r="D2143" s="4">
        <v>0</v>
      </c>
      <c r="E2143" s="4">
        <v>0</v>
      </c>
      <c r="F2143" s="5">
        <v>0</v>
      </c>
      <c r="G2143" s="5">
        <v>0</v>
      </c>
      <c r="H2143" s="4">
        <v>0</v>
      </c>
      <c r="I2143" s="4" t="s">
        <v>490</v>
      </c>
      <c r="J2143" s="4" t="s">
        <v>4262</v>
      </c>
      <c r="K2143" s="4" t="s">
        <v>4291</v>
      </c>
      <c r="L2143" s="5">
        <v>0</v>
      </c>
      <c r="M2143" s="4" t="s">
        <v>27</v>
      </c>
      <c r="N2143" s="4">
        <v>0</v>
      </c>
      <c r="O2143" s="56" t="s">
        <v>24</v>
      </c>
      <c r="P2143" s="66" t="s">
        <v>4331</v>
      </c>
      <c r="Q2143" s="5" t="s">
        <v>1940</v>
      </c>
      <c r="R2143" s="5" t="s">
        <v>191</v>
      </c>
      <c r="S2143" s="56">
        <v>16290167</v>
      </c>
      <c r="T2143" s="98" t="s">
        <v>4805</v>
      </c>
      <c r="U2143" s="4" t="s">
        <v>4332</v>
      </c>
      <c r="V2143" s="35">
        <v>0</v>
      </c>
      <c r="W2143" s="32">
        <v>1</v>
      </c>
      <c r="X2143" s="145" t="s">
        <v>7002</v>
      </c>
      <c r="Y2143" s="4" t="s">
        <v>25</v>
      </c>
      <c r="Z2143" s="97" t="s">
        <v>255</v>
      </c>
      <c r="AA2143" s="108" t="s">
        <v>6992</v>
      </c>
      <c r="AB2143" s="97" t="s">
        <v>6992</v>
      </c>
      <c r="AC2143" s="108" t="s">
        <v>3608</v>
      </c>
      <c r="AD2143" s="97" t="s">
        <v>3608</v>
      </c>
      <c r="AE2143" s="31"/>
    </row>
    <row r="2144" spans="2:31" x14ac:dyDescent="0.25">
      <c r="B2144" s="111">
        <v>2140</v>
      </c>
      <c r="C2144" s="4">
        <v>0</v>
      </c>
      <c r="D2144" s="4">
        <v>0</v>
      </c>
      <c r="E2144" s="4">
        <v>0</v>
      </c>
      <c r="F2144" s="5">
        <v>0</v>
      </c>
      <c r="G2144" s="5">
        <v>0</v>
      </c>
      <c r="H2144" s="4">
        <v>0</v>
      </c>
      <c r="I2144" s="4" t="s">
        <v>490</v>
      </c>
      <c r="J2144" s="4" t="s">
        <v>4262</v>
      </c>
      <c r="K2144" s="4" t="s">
        <v>4291</v>
      </c>
      <c r="L2144" s="5">
        <v>0</v>
      </c>
      <c r="M2144" s="4" t="s">
        <v>27</v>
      </c>
      <c r="N2144" s="4">
        <v>0</v>
      </c>
      <c r="O2144" s="56" t="s">
        <v>563</v>
      </c>
      <c r="P2144" s="66" t="s">
        <v>4333</v>
      </c>
      <c r="Q2144" s="5" t="s">
        <v>4293</v>
      </c>
      <c r="R2144" s="5" t="s">
        <v>3775</v>
      </c>
      <c r="S2144" s="56">
        <v>41557907</v>
      </c>
      <c r="T2144" s="98" t="s">
        <v>4805</v>
      </c>
      <c r="U2144" s="4" t="s">
        <v>4334</v>
      </c>
      <c r="V2144" s="35">
        <v>0</v>
      </c>
      <c r="W2144" s="32">
        <v>1</v>
      </c>
      <c r="X2144" s="145" t="s">
        <v>7002</v>
      </c>
      <c r="Y2144" s="4" t="s">
        <v>25</v>
      </c>
      <c r="Z2144" s="97" t="s">
        <v>255</v>
      </c>
      <c r="AA2144" s="108" t="s">
        <v>6992</v>
      </c>
      <c r="AB2144" s="97" t="s">
        <v>6992</v>
      </c>
      <c r="AC2144" s="108" t="s">
        <v>3608</v>
      </c>
      <c r="AD2144" s="97" t="s">
        <v>3608</v>
      </c>
      <c r="AE2144" s="31"/>
    </row>
    <row r="2145" spans="2:31" x14ac:dyDescent="0.25">
      <c r="B2145" s="55">
        <v>2141</v>
      </c>
      <c r="C2145" s="4">
        <v>0</v>
      </c>
      <c r="D2145" s="4">
        <v>0</v>
      </c>
      <c r="E2145" s="4">
        <v>0</v>
      </c>
      <c r="F2145" s="5">
        <v>0</v>
      </c>
      <c r="G2145" s="5">
        <v>0</v>
      </c>
      <c r="H2145" s="4">
        <v>0</v>
      </c>
      <c r="I2145" s="4" t="s">
        <v>490</v>
      </c>
      <c r="J2145" s="4" t="s">
        <v>4262</v>
      </c>
      <c r="K2145" s="4" t="s">
        <v>4291</v>
      </c>
      <c r="L2145" s="5">
        <v>0</v>
      </c>
      <c r="M2145" s="4" t="s">
        <v>27</v>
      </c>
      <c r="N2145" s="4">
        <v>0</v>
      </c>
      <c r="O2145" s="56" t="s">
        <v>24</v>
      </c>
      <c r="P2145" s="66" t="s">
        <v>4335</v>
      </c>
      <c r="Q2145" s="5" t="s">
        <v>4293</v>
      </c>
      <c r="R2145" s="5" t="s">
        <v>3775</v>
      </c>
      <c r="S2145" s="56">
        <v>43970064</v>
      </c>
      <c r="T2145" s="98" t="s">
        <v>4805</v>
      </c>
      <c r="U2145" s="4" t="s">
        <v>4336</v>
      </c>
      <c r="V2145" s="35">
        <v>0</v>
      </c>
      <c r="W2145" s="32">
        <v>1</v>
      </c>
      <c r="X2145" s="145" t="s">
        <v>7002</v>
      </c>
      <c r="Y2145" s="4" t="s">
        <v>25</v>
      </c>
      <c r="Z2145" s="97" t="s">
        <v>255</v>
      </c>
      <c r="AA2145" s="108" t="s">
        <v>6992</v>
      </c>
      <c r="AB2145" s="97" t="s">
        <v>6992</v>
      </c>
      <c r="AC2145" s="108" t="s">
        <v>3608</v>
      </c>
      <c r="AD2145" s="97" t="s">
        <v>3608</v>
      </c>
      <c r="AE2145" s="31"/>
    </row>
    <row r="2146" spans="2:31" x14ac:dyDescent="0.25">
      <c r="B2146" s="55">
        <v>2142</v>
      </c>
      <c r="C2146" s="4">
        <v>0</v>
      </c>
      <c r="D2146" s="4">
        <v>0</v>
      </c>
      <c r="E2146" s="4">
        <v>0</v>
      </c>
      <c r="F2146" s="5">
        <v>0</v>
      </c>
      <c r="G2146" s="5">
        <v>0</v>
      </c>
      <c r="H2146" s="4">
        <v>0</v>
      </c>
      <c r="I2146" s="4" t="s">
        <v>490</v>
      </c>
      <c r="J2146" s="4" t="s">
        <v>4262</v>
      </c>
      <c r="K2146" s="4" t="s">
        <v>4291</v>
      </c>
      <c r="L2146" s="5">
        <v>0</v>
      </c>
      <c r="M2146" s="4" t="s">
        <v>27</v>
      </c>
      <c r="N2146" s="4">
        <v>0</v>
      </c>
      <c r="O2146" s="56" t="s">
        <v>24</v>
      </c>
      <c r="P2146" s="66" t="s">
        <v>4337</v>
      </c>
      <c r="Q2146" s="5" t="s">
        <v>4338</v>
      </c>
      <c r="R2146" s="5" t="s">
        <v>3775</v>
      </c>
      <c r="S2146" s="56">
        <v>46932353</v>
      </c>
      <c r="T2146" s="98" t="s">
        <v>4805</v>
      </c>
      <c r="U2146" s="4" t="s">
        <v>4339</v>
      </c>
      <c r="V2146" s="35">
        <v>0</v>
      </c>
      <c r="W2146" s="32">
        <v>1</v>
      </c>
      <c r="X2146" s="145" t="s">
        <v>7002</v>
      </c>
      <c r="Y2146" s="4" t="s">
        <v>25</v>
      </c>
      <c r="Z2146" s="97" t="s">
        <v>255</v>
      </c>
      <c r="AA2146" s="108" t="s">
        <v>6992</v>
      </c>
      <c r="AB2146" s="97" t="s">
        <v>6992</v>
      </c>
      <c r="AC2146" s="108" t="s">
        <v>3608</v>
      </c>
      <c r="AD2146" s="97" t="s">
        <v>3608</v>
      </c>
      <c r="AE2146" s="31"/>
    </row>
    <row r="2147" spans="2:31" x14ac:dyDescent="0.25">
      <c r="B2147" s="55">
        <v>2143</v>
      </c>
      <c r="C2147" s="4">
        <v>0</v>
      </c>
      <c r="D2147" s="4">
        <v>0</v>
      </c>
      <c r="E2147" s="4">
        <v>0</v>
      </c>
      <c r="F2147" s="5">
        <v>0</v>
      </c>
      <c r="G2147" s="5">
        <v>0</v>
      </c>
      <c r="H2147" s="4">
        <v>0</v>
      </c>
      <c r="I2147" s="4" t="s">
        <v>490</v>
      </c>
      <c r="J2147" s="4" t="s">
        <v>4262</v>
      </c>
      <c r="K2147" s="4" t="s">
        <v>4291</v>
      </c>
      <c r="L2147" s="5">
        <v>0</v>
      </c>
      <c r="M2147" s="4" t="s">
        <v>27</v>
      </c>
      <c r="N2147" s="4">
        <v>0</v>
      </c>
      <c r="O2147" s="56" t="s">
        <v>24</v>
      </c>
      <c r="P2147" s="66" t="s">
        <v>4340</v>
      </c>
      <c r="Q2147" s="5" t="s">
        <v>4293</v>
      </c>
      <c r="R2147" s="5" t="s">
        <v>3775</v>
      </c>
      <c r="S2147" s="56">
        <v>44718716</v>
      </c>
      <c r="T2147" s="98" t="s">
        <v>4805</v>
      </c>
      <c r="U2147" s="4" t="s">
        <v>4341</v>
      </c>
      <c r="V2147" s="35">
        <v>0</v>
      </c>
      <c r="W2147" s="32">
        <v>1</v>
      </c>
      <c r="X2147" s="145" t="s">
        <v>7002</v>
      </c>
      <c r="Y2147" s="4" t="s">
        <v>25</v>
      </c>
      <c r="Z2147" s="97" t="s">
        <v>255</v>
      </c>
      <c r="AA2147" s="108" t="s">
        <v>6992</v>
      </c>
      <c r="AB2147" s="97" t="s">
        <v>6992</v>
      </c>
      <c r="AC2147" s="108" t="s">
        <v>3608</v>
      </c>
      <c r="AD2147" s="97" t="s">
        <v>3608</v>
      </c>
      <c r="AE2147" s="31"/>
    </row>
    <row r="2148" spans="2:31" x14ac:dyDescent="0.25">
      <c r="B2148" s="55">
        <v>2144</v>
      </c>
      <c r="C2148" s="4">
        <v>0</v>
      </c>
      <c r="D2148" s="4">
        <v>0</v>
      </c>
      <c r="E2148" s="4">
        <v>0</v>
      </c>
      <c r="F2148" s="5">
        <v>0</v>
      </c>
      <c r="G2148" s="5">
        <v>0</v>
      </c>
      <c r="H2148" s="4">
        <v>0</v>
      </c>
      <c r="I2148" s="4" t="s">
        <v>490</v>
      </c>
      <c r="J2148" s="4" t="s">
        <v>4262</v>
      </c>
      <c r="K2148" s="4" t="s">
        <v>4291</v>
      </c>
      <c r="L2148" s="5">
        <v>0</v>
      </c>
      <c r="M2148" s="4" t="s">
        <v>27</v>
      </c>
      <c r="N2148" s="4">
        <v>0</v>
      </c>
      <c r="O2148" s="56" t="s">
        <v>24</v>
      </c>
      <c r="P2148" s="66" t="s">
        <v>3883</v>
      </c>
      <c r="Q2148" s="5" t="s">
        <v>4293</v>
      </c>
      <c r="R2148" s="5" t="s">
        <v>4342</v>
      </c>
      <c r="S2148" s="56">
        <v>16290230</v>
      </c>
      <c r="T2148" s="98" t="s">
        <v>4805</v>
      </c>
      <c r="U2148" s="4" t="s">
        <v>4343</v>
      </c>
      <c r="V2148" s="35">
        <v>0</v>
      </c>
      <c r="W2148" s="32">
        <v>1</v>
      </c>
      <c r="X2148" s="145" t="s">
        <v>7002</v>
      </c>
      <c r="Y2148" s="4" t="s">
        <v>25</v>
      </c>
      <c r="Z2148" s="97" t="s">
        <v>255</v>
      </c>
      <c r="AA2148" s="108" t="s">
        <v>6992</v>
      </c>
      <c r="AB2148" s="97" t="s">
        <v>6992</v>
      </c>
      <c r="AC2148" s="108" t="s">
        <v>3608</v>
      </c>
      <c r="AD2148" s="97" t="s">
        <v>3608</v>
      </c>
      <c r="AE2148" s="31"/>
    </row>
    <row r="2149" spans="2:31" x14ac:dyDescent="0.25">
      <c r="B2149" s="55">
        <v>2145</v>
      </c>
      <c r="C2149" s="4">
        <v>0</v>
      </c>
      <c r="D2149" s="4">
        <v>0</v>
      </c>
      <c r="E2149" s="4">
        <v>0</v>
      </c>
      <c r="F2149" s="5">
        <v>0</v>
      </c>
      <c r="G2149" s="5">
        <v>0</v>
      </c>
      <c r="H2149" s="4">
        <v>0</v>
      </c>
      <c r="I2149" s="4" t="s">
        <v>490</v>
      </c>
      <c r="J2149" s="4" t="s">
        <v>4262</v>
      </c>
      <c r="K2149" s="4" t="s">
        <v>4291</v>
      </c>
      <c r="L2149" s="5">
        <v>0</v>
      </c>
      <c r="M2149" s="4" t="s">
        <v>27</v>
      </c>
      <c r="N2149" s="4">
        <v>0</v>
      </c>
      <c r="O2149" s="56" t="s">
        <v>24</v>
      </c>
      <c r="P2149" s="66" t="s">
        <v>4344</v>
      </c>
      <c r="Q2149" s="5" t="s">
        <v>4293</v>
      </c>
      <c r="R2149" s="5" t="s">
        <v>3916</v>
      </c>
      <c r="S2149" s="56">
        <v>44470486</v>
      </c>
      <c r="T2149" s="98" t="s">
        <v>4805</v>
      </c>
      <c r="U2149" s="4" t="s">
        <v>4345</v>
      </c>
      <c r="V2149" s="35">
        <v>0</v>
      </c>
      <c r="W2149" s="32">
        <v>1</v>
      </c>
      <c r="X2149" s="145" t="s">
        <v>7002</v>
      </c>
      <c r="Y2149" s="4" t="s">
        <v>25</v>
      </c>
      <c r="Z2149" s="97" t="s">
        <v>255</v>
      </c>
      <c r="AA2149" s="108" t="s">
        <v>6992</v>
      </c>
      <c r="AB2149" s="97" t="s">
        <v>6992</v>
      </c>
      <c r="AC2149" s="108" t="s">
        <v>3608</v>
      </c>
      <c r="AD2149" s="97" t="s">
        <v>3608</v>
      </c>
      <c r="AE2149" s="31"/>
    </row>
    <row r="2150" spans="2:31" x14ac:dyDescent="0.25">
      <c r="B2150" s="55">
        <v>2146</v>
      </c>
      <c r="C2150" s="4">
        <v>0</v>
      </c>
      <c r="D2150" s="4">
        <v>0</v>
      </c>
      <c r="E2150" s="4">
        <v>0</v>
      </c>
      <c r="F2150" s="5">
        <v>0</v>
      </c>
      <c r="G2150" s="5">
        <v>0</v>
      </c>
      <c r="H2150" s="4">
        <v>0</v>
      </c>
      <c r="I2150" s="4" t="s">
        <v>490</v>
      </c>
      <c r="J2150" s="4" t="s">
        <v>4262</v>
      </c>
      <c r="K2150" s="4" t="s">
        <v>4291</v>
      </c>
      <c r="L2150" s="5">
        <v>0</v>
      </c>
      <c r="M2150" s="4" t="s">
        <v>27</v>
      </c>
      <c r="N2150" s="4">
        <v>0</v>
      </c>
      <c r="O2150" s="56" t="s">
        <v>24</v>
      </c>
      <c r="P2150" s="66" t="s">
        <v>4346</v>
      </c>
      <c r="Q2150" s="5" t="s">
        <v>4293</v>
      </c>
      <c r="R2150" s="5" t="s">
        <v>3775</v>
      </c>
      <c r="S2150" s="56">
        <v>40869873</v>
      </c>
      <c r="T2150" s="98" t="s">
        <v>4805</v>
      </c>
      <c r="U2150" s="4" t="s">
        <v>4347</v>
      </c>
      <c r="V2150" s="35">
        <v>0</v>
      </c>
      <c r="W2150" s="32">
        <v>1</v>
      </c>
      <c r="X2150" s="145" t="s">
        <v>7002</v>
      </c>
      <c r="Y2150" s="4" t="s">
        <v>25</v>
      </c>
      <c r="Z2150" s="97" t="s">
        <v>255</v>
      </c>
      <c r="AA2150" s="108" t="s">
        <v>6992</v>
      </c>
      <c r="AB2150" s="97" t="s">
        <v>6992</v>
      </c>
      <c r="AC2150" s="108" t="s">
        <v>3608</v>
      </c>
      <c r="AD2150" s="97" t="s">
        <v>3608</v>
      </c>
      <c r="AE2150" s="31"/>
    </row>
    <row r="2151" spans="2:31" x14ac:dyDescent="0.25">
      <c r="B2151" s="55">
        <v>2147</v>
      </c>
      <c r="C2151" s="4">
        <v>0</v>
      </c>
      <c r="D2151" s="4">
        <v>0</v>
      </c>
      <c r="E2151" s="4">
        <v>0</v>
      </c>
      <c r="F2151" s="5">
        <v>0</v>
      </c>
      <c r="G2151" s="5">
        <v>0</v>
      </c>
      <c r="H2151" s="4">
        <v>0</v>
      </c>
      <c r="I2151" s="4" t="s">
        <v>490</v>
      </c>
      <c r="J2151" s="4" t="s">
        <v>4262</v>
      </c>
      <c r="K2151" s="4" t="s">
        <v>4291</v>
      </c>
      <c r="L2151" s="5">
        <v>0</v>
      </c>
      <c r="M2151" s="4" t="s">
        <v>27</v>
      </c>
      <c r="N2151" s="4">
        <v>0</v>
      </c>
      <c r="O2151" s="56" t="s">
        <v>24</v>
      </c>
      <c r="P2151" s="66" t="s">
        <v>4348</v>
      </c>
      <c r="Q2151" s="5" t="s">
        <v>4296</v>
      </c>
      <c r="R2151" s="5" t="s">
        <v>4349</v>
      </c>
      <c r="S2151" s="56">
        <v>16290170</v>
      </c>
      <c r="T2151" s="98" t="s">
        <v>4805</v>
      </c>
      <c r="U2151" s="4" t="s">
        <v>7029</v>
      </c>
      <c r="V2151" s="35">
        <v>0</v>
      </c>
      <c r="W2151" s="32">
        <v>0</v>
      </c>
      <c r="X2151" s="145" t="s">
        <v>255</v>
      </c>
      <c r="Y2151" s="4" t="s">
        <v>255</v>
      </c>
      <c r="Z2151" s="97" t="s">
        <v>25</v>
      </c>
      <c r="AA2151" s="108" t="s">
        <v>255</v>
      </c>
      <c r="AB2151" s="97">
        <v>0</v>
      </c>
      <c r="AC2151" s="108" t="s">
        <v>3608</v>
      </c>
      <c r="AD2151" s="97" t="s">
        <v>3608</v>
      </c>
      <c r="AE2151" s="31" t="s">
        <v>7027</v>
      </c>
    </row>
    <row r="2152" spans="2:31" x14ac:dyDescent="0.25">
      <c r="B2152" s="111">
        <v>2148</v>
      </c>
      <c r="C2152" s="4">
        <v>0</v>
      </c>
      <c r="D2152" s="4">
        <v>0</v>
      </c>
      <c r="E2152" s="4">
        <v>0</v>
      </c>
      <c r="F2152" s="5">
        <v>0</v>
      </c>
      <c r="G2152" s="5">
        <v>0</v>
      </c>
      <c r="H2152" s="4">
        <v>0</v>
      </c>
      <c r="I2152" s="4" t="s">
        <v>490</v>
      </c>
      <c r="J2152" s="4" t="s">
        <v>4262</v>
      </c>
      <c r="K2152" s="4" t="s">
        <v>4291</v>
      </c>
      <c r="L2152" s="5">
        <v>0</v>
      </c>
      <c r="M2152" s="4" t="s">
        <v>27</v>
      </c>
      <c r="N2152" s="4">
        <v>0</v>
      </c>
      <c r="O2152" s="56" t="s">
        <v>24</v>
      </c>
      <c r="P2152" s="66" t="s">
        <v>4350</v>
      </c>
      <c r="Q2152" s="5" t="s">
        <v>3775</v>
      </c>
      <c r="R2152" s="5" t="s">
        <v>4293</v>
      </c>
      <c r="S2152" s="56">
        <v>43970060</v>
      </c>
      <c r="T2152" s="98" t="s">
        <v>4805</v>
      </c>
      <c r="U2152" s="4" t="s">
        <v>4351</v>
      </c>
      <c r="V2152" s="35">
        <v>0</v>
      </c>
      <c r="W2152" s="32">
        <v>1</v>
      </c>
      <c r="X2152" s="145" t="s">
        <v>7002</v>
      </c>
      <c r="Y2152" s="4" t="s">
        <v>25</v>
      </c>
      <c r="Z2152" s="97" t="s">
        <v>255</v>
      </c>
      <c r="AA2152" s="108" t="s">
        <v>6992</v>
      </c>
      <c r="AB2152" s="97" t="s">
        <v>6992</v>
      </c>
      <c r="AC2152" s="108" t="s">
        <v>3608</v>
      </c>
      <c r="AD2152" s="97" t="s">
        <v>3608</v>
      </c>
      <c r="AE2152" s="31"/>
    </row>
    <row r="2153" spans="2:31" x14ac:dyDescent="0.25">
      <c r="B2153" s="55">
        <v>2149</v>
      </c>
      <c r="C2153" s="4">
        <v>0</v>
      </c>
      <c r="D2153" s="4">
        <v>0</v>
      </c>
      <c r="E2153" s="4">
        <v>0</v>
      </c>
      <c r="F2153" s="5">
        <v>0</v>
      </c>
      <c r="G2153" s="5">
        <v>0</v>
      </c>
      <c r="H2153" s="4">
        <v>0</v>
      </c>
      <c r="I2153" s="4" t="s">
        <v>490</v>
      </c>
      <c r="J2153" s="4" t="s">
        <v>4262</v>
      </c>
      <c r="K2153" s="4" t="s">
        <v>4291</v>
      </c>
      <c r="L2153" s="5">
        <v>0</v>
      </c>
      <c r="M2153" s="4" t="s">
        <v>27</v>
      </c>
      <c r="N2153" s="4">
        <v>0</v>
      </c>
      <c r="O2153" s="56" t="s">
        <v>24</v>
      </c>
      <c r="P2153" s="66" t="s">
        <v>4352</v>
      </c>
      <c r="Q2153" s="5" t="s">
        <v>4293</v>
      </c>
      <c r="R2153" s="5" t="s">
        <v>3775</v>
      </c>
      <c r="S2153" s="56">
        <v>16290159</v>
      </c>
      <c r="T2153" s="98" t="s">
        <v>4805</v>
      </c>
      <c r="U2153" s="4" t="s">
        <v>4353</v>
      </c>
      <c r="V2153" s="35">
        <v>0</v>
      </c>
      <c r="W2153" s="32">
        <v>1</v>
      </c>
      <c r="X2153" s="145" t="s">
        <v>7002</v>
      </c>
      <c r="Y2153" s="4" t="s">
        <v>25</v>
      </c>
      <c r="Z2153" s="97" t="s">
        <v>255</v>
      </c>
      <c r="AA2153" s="108" t="s">
        <v>6992</v>
      </c>
      <c r="AB2153" s="97" t="s">
        <v>6992</v>
      </c>
      <c r="AC2153" s="108" t="s">
        <v>3608</v>
      </c>
      <c r="AD2153" s="97" t="s">
        <v>3608</v>
      </c>
      <c r="AE2153" s="31"/>
    </row>
    <row r="2154" spans="2:31" x14ac:dyDescent="0.25">
      <c r="B2154" s="55">
        <v>2150</v>
      </c>
      <c r="C2154" s="4">
        <v>0</v>
      </c>
      <c r="D2154" s="4">
        <v>0</v>
      </c>
      <c r="E2154" s="4">
        <v>0</v>
      </c>
      <c r="F2154" s="5">
        <v>0</v>
      </c>
      <c r="G2154" s="5">
        <v>0</v>
      </c>
      <c r="H2154" s="4">
        <v>0</v>
      </c>
      <c r="I2154" s="4" t="s">
        <v>490</v>
      </c>
      <c r="J2154" s="4" t="s">
        <v>4262</v>
      </c>
      <c r="K2154" s="4" t="s">
        <v>4291</v>
      </c>
      <c r="L2154" s="5">
        <v>0</v>
      </c>
      <c r="M2154" s="4" t="s">
        <v>27</v>
      </c>
      <c r="N2154" s="4">
        <v>0</v>
      </c>
      <c r="O2154" s="56" t="s">
        <v>24</v>
      </c>
      <c r="P2154" s="66" t="s">
        <v>4354</v>
      </c>
      <c r="Q2154" s="5" t="s">
        <v>191</v>
      </c>
      <c r="R2154" s="5" t="s">
        <v>318</v>
      </c>
      <c r="S2154" s="56">
        <v>71822026</v>
      </c>
      <c r="T2154" s="98" t="s">
        <v>4805</v>
      </c>
      <c r="U2154" s="4" t="s">
        <v>4355</v>
      </c>
      <c r="V2154" s="35">
        <v>0</v>
      </c>
      <c r="W2154" s="32">
        <v>1</v>
      </c>
      <c r="X2154" s="145" t="s">
        <v>7002</v>
      </c>
      <c r="Y2154" s="4" t="s">
        <v>25</v>
      </c>
      <c r="Z2154" s="97" t="s">
        <v>255</v>
      </c>
      <c r="AA2154" s="108" t="s">
        <v>6992</v>
      </c>
      <c r="AB2154" s="97" t="s">
        <v>6992</v>
      </c>
      <c r="AC2154" s="108" t="s">
        <v>3608</v>
      </c>
      <c r="AD2154" s="97" t="s">
        <v>3608</v>
      </c>
      <c r="AE2154" s="31"/>
    </row>
    <row r="2155" spans="2:31" x14ac:dyDescent="0.25">
      <c r="B2155" s="55">
        <v>2151</v>
      </c>
      <c r="C2155" s="4">
        <v>0</v>
      </c>
      <c r="D2155" s="4">
        <v>0</v>
      </c>
      <c r="E2155" s="4">
        <v>0</v>
      </c>
      <c r="F2155" s="5">
        <v>0</v>
      </c>
      <c r="G2155" s="5">
        <v>0</v>
      </c>
      <c r="H2155" s="4">
        <v>0</v>
      </c>
      <c r="I2155" s="4" t="s">
        <v>490</v>
      </c>
      <c r="J2155" s="4" t="s">
        <v>4262</v>
      </c>
      <c r="K2155" s="4" t="s">
        <v>4291</v>
      </c>
      <c r="L2155" s="5">
        <v>0</v>
      </c>
      <c r="M2155" s="4" t="s">
        <v>27</v>
      </c>
      <c r="N2155" s="4">
        <v>0</v>
      </c>
      <c r="O2155" s="56" t="s">
        <v>563</v>
      </c>
      <c r="P2155" s="66" t="s">
        <v>4356</v>
      </c>
      <c r="Q2155" s="5" t="s">
        <v>1358</v>
      </c>
      <c r="R2155" s="5" t="s">
        <v>1940</v>
      </c>
      <c r="S2155" s="56">
        <v>44671439</v>
      </c>
      <c r="T2155" s="98" t="s">
        <v>4805</v>
      </c>
      <c r="U2155" s="4" t="s">
        <v>4357</v>
      </c>
      <c r="V2155" s="35">
        <v>0</v>
      </c>
      <c r="W2155" s="32">
        <v>1</v>
      </c>
      <c r="X2155" s="145" t="s">
        <v>7002</v>
      </c>
      <c r="Y2155" s="4" t="s">
        <v>25</v>
      </c>
      <c r="Z2155" s="97" t="s">
        <v>255</v>
      </c>
      <c r="AA2155" s="108" t="s">
        <v>6992</v>
      </c>
      <c r="AB2155" s="97" t="s">
        <v>6992</v>
      </c>
      <c r="AC2155" s="108" t="s">
        <v>3608</v>
      </c>
      <c r="AD2155" s="97" t="s">
        <v>3608</v>
      </c>
      <c r="AE2155" s="31"/>
    </row>
    <row r="2156" spans="2:31" x14ac:dyDescent="0.25">
      <c r="B2156" s="55">
        <v>2152</v>
      </c>
      <c r="C2156" s="4">
        <v>0</v>
      </c>
      <c r="D2156" s="4">
        <v>0</v>
      </c>
      <c r="E2156" s="4">
        <v>0</v>
      </c>
      <c r="F2156" s="5">
        <v>0</v>
      </c>
      <c r="G2156" s="5">
        <v>0</v>
      </c>
      <c r="H2156" s="4">
        <v>0</v>
      </c>
      <c r="I2156" s="4" t="s">
        <v>490</v>
      </c>
      <c r="J2156" s="4" t="s">
        <v>4262</v>
      </c>
      <c r="K2156" s="4" t="s">
        <v>4291</v>
      </c>
      <c r="L2156" s="5">
        <v>0</v>
      </c>
      <c r="M2156" s="4" t="s">
        <v>27</v>
      </c>
      <c r="N2156" s="4">
        <v>0</v>
      </c>
      <c r="O2156" s="56" t="s">
        <v>563</v>
      </c>
      <c r="P2156" s="66" t="s">
        <v>4358</v>
      </c>
      <c r="Q2156" s="5" t="s">
        <v>3873</v>
      </c>
      <c r="R2156" s="5" t="s">
        <v>3775</v>
      </c>
      <c r="S2156" s="56">
        <v>46215315</v>
      </c>
      <c r="T2156" s="98" t="s">
        <v>4805</v>
      </c>
      <c r="U2156" s="4" t="s">
        <v>4359</v>
      </c>
      <c r="V2156" s="35">
        <v>0</v>
      </c>
      <c r="W2156" s="32">
        <v>1</v>
      </c>
      <c r="X2156" s="145" t="s">
        <v>7002</v>
      </c>
      <c r="Y2156" s="4" t="s">
        <v>25</v>
      </c>
      <c r="Z2156" s="97" t="s">
        <v>255</v>
      </c>
      <c r="AA2156" s="108" t="s">
        <v>6992</v>
      </c>
      <c r="AB2156" s="97" t="s">
        <v>6992</v>
      </c>
      <c r="AC2156" s="108" t="s">
        <v>3608</v>
      </c>
      <c r="AD2156" s="97" t="s">
        <v>3608</v>
      </c>
      <c r="AE2156" s="31"/>
    </row>
    <row r="2157" spans="2:31" x14ac:dyDescent="0.25">
      <c r="B2157" s="55">
        <v>2153</v>
      </c>
      <c r="C2157" s="4">
        <v>0</v>
      </c>
      <c r="D2157" s="4">
        <v>0</v>
      </c>
      <c r="E2157" s="4">
        <v>0</v>
      </c>
      <c r="F2157" s="5">
        <v>0</v>
      </c>
      <c r="G2157" s="5">
        <v>0</v>
      </c>
      <c r="H2157" s="4">
        <v>0</v>
      </c>
      <c r="I2157" s="4" t="s">
        <v>490</v>
      </c>
      <c r="J2157" s="4" t="s">
        <v>4262</v>
      </c>
      <c r="K2157" s="4" t="s">
        <v>4291</v>
      </c>
      <c r="L2157" s="5">
        <v>0</v>
      </c>
      <c r="M2157" s="4" t="s">
        <v>27</v>
      </c>
      <c r="N2157" s="4">
        <v>0</v>
      </c>
      <c r="O2157" s="56" t="s">
        <v>563</v>
      </c>
      <c r="P2157" s="66" t="s">
        <v>4360</v>
      </c>
      <c r="Q2157" s="5" t="s">
        <v>253</v>
      </c>
      <c r="R2157" s="5" t="s">
        <v>1339</v>
      </c>
      <c r="S2157" s="56">
        <v>16290200</v>
      </c>
      <c r="T2157" s="98" t="s">
        <v>4805</v>
      </c>
      <c r="U2157" s="4" t="s">
        <v>4361</v>
      </c>
      <c r="V2157" s="35">
        <v>0</v>
      </c>
      <c r="W2157" s="32">
        <v>1</v>
      </c>
      <c r="X2157" s="145" t="s">
        <v>25</v>
      </c>
      <c r="Y2157" s="4" t="s">
        <v>25</v>
      </c>
      <c r="Z2157" s="97" t="s">
        <v>255</v>
      </c>
      <c r="AA2157" s="108" t="s">
        <v>6992</v>
      </c>
      <c r="AB2157" s="97" t="s">
        <v>6992</v>
      </c>
      <c r="AC2157" s="108" t="s">
        <v>3608</v>
      </c>
      <c r="AD2157" s="97" t="s">
        <v>3608</v>
      </c>
      <c r="AE2157" s="31"/>
    </row>
    <row r="2158" spans="2:31" x14ac:dyDescent="0.25">
      <c r="B2158" s="55">
        <v>2154</v>
      </c>
      <c r="C2158" s="4">
        <v>0</v>
      </c>
      <c r="D2158" s="4">
        <v>0</v>
      </c>
      <c r="E2158" s="4">
        <v>0</v>
      </c>
      <c r="F2158" s="5">
        <v>0</v>
      </c>
      <c r="G2158" s="5">
        <v>0</v>
      </c>
      <c r="H2158" s="4">
        <v>0</v>
      </c>
      <c r="I2158" s="4" t="s">
        <v>490</v>
      </c>
      <c r="J2158" s="4" t="s">
        <v>4262</v>
      </c>
      <c r="K2158" s="4" t="s">
        <v>4262</v>
      </c>
      <c r="L2158" s="5">
        <v>0</v>
      </c>
      <c r="M2158" s="4" t="s">
        <v>27</v>
      </c>
      <c r="N2158" s="4">
        <v>0</v>
      </c>
      <c r="O2158" s="56" t="s">
        <v>563</v>
      </c>
      <c r="P2158" s="66" t="s">
        <v>4362</v>
      </c>
      <c r="Q2158" s="5" t="s">
        <v>4363</v>
      </c>
      <c r="R2158" s="5" t="s">
        <v>4364</v>
      </c>
      <c r="S2158" s="56">
        <v>16280609</v>
      </c>
      <c r="T2158" s="98" t="s">
        <v>4805</v>
      </c>
      <c r="U2158" s="4" t="s">
        <v>4365</v>
      </c>
      <c r="V2158" s="35">
        <v>0</v>
      </c>
      <c r="W2158" s="32">
        <v>1</v>
      </c>
      <c r="X2158" s="145" t="s">
        <v>25</v>
      </c>
      <c r="Y2158" s="4" t="s">
        <v>25</v>
      </c>
      <c r="Z2158" s="97" t="s">
        <v>255</v>
      </c>
      <c r="AA2158" s="108" t="s">
        <v>6992</v>
      </c>
      <c r="AB2158" s="97" t="s">
        <v>6992</v>
      </c>
      <c r="AC2158" s="108" t="s">
        <v>3608</v>
      </c>
      <c r="AD2158" s="97" t="s">
        <v>3608</v>
      </c>
      <c r="AE2158" s="31"/>
    </row>
    <row r="2159" spans="2:31" x14ac:dyDescent="0.25">
      <c r="B2159" s="55">
        <v>2155</v>
      </c>
      <c r="C2159" s="4">
        <v>0</v>
      </c>
      <c r="D2159" s="4">
        <v>0</v>
      </c>
      <c r="E2159" s="4">
        <v>0</v>
      </c>
      <c r="F2159" s="5">
        <v>0</v>
      </c>
      <c r="G2159" s="5">
        <v>0</v>
      </c>
      <c r="H2159" s="4">
        <v>0</v>
      </c>
      <c r="I2159" s="4" t="s">
        <v>490</v>
      </c>
      <c r="J2159" s="4" t="s">
        <v>4262</v>
      </c>
      <c r="K2159" s="4" t="s">
        <v>4262</v>
      </c>
      <c r="L2159" s="5">
        <v>0</v>
      </c>
      <c r="M2159" s="4" t="s">
        <v>27</v>
      </c>
      <c r="N2159" s="4">
        <v>0</v>
      </c>
      <c r="O2159" s="56" t="s">
        <v>563</v>
      </c>
      <c r="P2159" s="66" t="s">
        <v>4366</v>
      </c>
      <c r="Q2159" s="5" t="s">
        <v>4367</v>
      </c>
      <c r="R2159" s="5" t="s">
        <v>4368</v>
      </c>
      <c r="S2159" s="56">
        <v>48457902</v>
      </c>
      <c r="T2159" s="98" t="s">
        <v>4805</v>
      </c>
      <c r="U2159" s="4" t="s">
        <v>4369</v>
      </c>
      <c r="V2159" s="35">
        <v>0</v>
      </c>
      <c r="W2159" s="32">
        <v>1</v>
      </c>
      <c r="X2159" s="145" t="s">
        <v>25</v>
      </c>
      <c r="Y2159" s="4" t="s">
        <v>25</v>
      </c>
      <c r="Z2159" s="97" t="s">
        <v>255</v>
      </c>
      <c r="AA2159" s="108" t="s">
        <v>6992</v>
      </c>
      <c r="AB2159" s="97" t="s">
        <v>6992</v>
      </c>
      <c r="AC2159" s="108" t="s">
        <v>3608</v>
      </c>
      <c r="AD2159" s="97" t="s">
        <v>3608</v>
      </c>
      <c r="AE2159" s="31"/>
    </row>
    <row r="2160" spans="2:31" x14ac:dyDescent="0.25">
      <c r="B2160" s="111">
        <v>2156</v>
      </c>
      <c r="C2160" s="4">
        <v>0</v>
      </c>
      <c r="D2160" s="4">
        <v>0</v>
      </c>
      <c r="E2160" s="4">
        <v>0</v>
      </c>
      <c r="F2160" s="5">
        <v>0</v>
      </c>
      <c r="G2160" s="5">
        <v>0</v>
      </c>
      <c r="H2160" s="4">
        <v>0</v>
      </c>
      <c r="I2160" s="4" t="s">
        <v>490</v>
      </c>
      <c r="J2160" s="4" t="s">
        <v>4262</v>
      </c>
      <c r="K2160" s="4" t="s">
        <v>4262</v>
      </c>
      <c r="L2160" s="5">
        <v>0</v>
      </c>
      <c r="M2160" s="4" t="s">
        <v>27</v>
      </c>
      <c r="N2160" s="4">
        <v>0</v>
      </c>
      <c r="O2160" s="56" t="s">
        <v>563</v>
      </c>
      <c r="P2160" s="66" t="s">
        <v>7030</v>
      </c>
      <c r="Q2160" s="5" t="s">
        <v>182</v>
      </c>
      <c r="R2160" s="5" t="s">
        <v>5218</v>
      </c>
      <c r="S2160" s="56">
        <v>45115410</v>
      </c>
      <c r="T2160" s="98" t="s">
        <v>4805</v>
      </c>
      <c r="U2160" s="4" t="s">
        <v>7031</v>
      </c>
      <c r="V2160" s="35">
        <v>0</v>
      </c>
      <c r="W2160" s="32">
        <v>1</v>
      </c>
      <c r="X2160" s="145" t="s">
        <v>25</v>
      </c>
      <c r="Y2160" s="4" t="s">
        <v>25</v>
      </c>
      <c r="Z2160" s="97" t="s">
        <v>255</v>
      </c>
      <c r="AA2160" s="108" t="s">
        <v>7023</v>
      </c>
      <c r="AB2160" s="97" t="s">
        <v>6992</v>
      </c>
      <c r="AC2160" s="108" t="s">
        <v>3608</v>
      </c>
      <c r="AD2160" s="97" t="s">
        <v>3608</v>
      </c>
      <c r="AE2160" s="31" t="s">
        <v>7032</v>
      </c>
    </row>
    <row r="2161" spans="2:31" x14ac:dyDescent="0.25">
      <c r="B2161" s="55">
        <v>2157</v>
      </c>
      <c r="C2161" s="4">
        <v>0</v>
      </c>
      <c r="D2161" s="4">
        <v>0</v>
      </c>
      <c r="E2161" s="4">
        <v>0</v>
      </c>
      <c r="F2161" s="5">
        <v>0</v>
      </c>
      <c r="G2161" s="5">
        <v>0</v>
      </c>
      <c r="H2161" s="4">
        <v>0</v>
      </c>
      <c r="I2161" s="4" t="s">
        <v>490</v>
      </c>
      <c r="J2161" s="4" t="s">
        <v>4262</v>
      </c>
      <c r="K2161" s="4" t="s">
        <v>4262</v>
      </c>
      <c r="L2161" s="5">
        <v>0</v>
      </c>
      <c r="M2161" s="4" t="s">
        <v>27</v>
      </c>
      <c r="N2161" s="4">
        <v>0</v>
      </c>
      <c r="O2161" s="56" t="s">
        <v>563</v>
      </c>
      <c r="P2161" s="66" t="s">
        <v>4370</v>
      </c>
      <c r="Q2161" s="5" t="s">
        <v>4371</v>
      </c>
      <c r="R2161" s="5" t="s">
        <v>345</v>
      </c>
      <c r="S2161" s="56">
        <v>41420273</v>
      </c>
      <c r="T2161" s="98" t="s">
        <v>4805</v>
      </c>
      <c r="U2161" s="4" t="s">
        <v>4372</v>
      </c>
      <c r="V2161" s="35">
        <v>0</v>
      </c>
      <c r="W2161" s="32">
        <v>1</v>
      </c>
      <c r="X2161" s="145" t="s">
        <v>25</v>
      </c>
      <c r="Y2161" s="4" t="s">
        <v>25</v>
      </c>
      <c r="Z2161" s="97" t="s">
        <v>255</v>
      </c>
      <c r="AA2161" s="108" t="s">
        <v>6992</v>
      </c>
      <c r="AB2161" s="97" t="s">
        <v>6992</v>
      </c>
      <c r="AC2161" s="108" t="s">
        <v>3608</v>
      </c>
      <c r="AD2161" s="97" t="s">
        <v>3608</v>
      </c>
      <c r="AE2161" s="31"/>
    </row>
    <row r="2162" spans="2:31" x14ac:dyDescent="0.25">
      <c r="B2162" s="55">
        <v>2158</v>
      </c>
      <c r="C2162" s="4">
        <v>0</v>
      </c>
      <c r="D2162" s="4">
        <v>0</v>
      </c>
      <c r="E2162" s="4">
        <v>0</v>
      </c>
      <c r="F2162" s="5">
        <v>0</v>
      </c>
      <c r="G2162" s="5">
        <v>0</v>
      </c>
      <c r="H2162" s="4">
        <v>0</v>
      </c>
      <c r="I2162" s="4" t="s">
        <v>490</v>
      </c>
      <c r="J2162" s="4" t="s">
        <v>4262</v>
      </c>
      <c r="K2162" s="4" t="s">
        <v>4263</v>
      </c>
      <c r="L2162" s="5">
        <v>0</v>
      </c>
      <c r="M2162" s="4" t="s">
        <v>27</v>
      </c>
      <c r="N2162" s="4">
        <v>0</v>
      </c>
      <c r="O2162" s="56" t="s">
        <v>563</v>
      </c>
      <c r="P2162" s="66" t="s">
        <v>2373</v>
      </c>
      <c r="Q2162" s="5" t="s">
        <v>2598</v>
      </c>
      <c r="R2162" s="5" t="s">
        <v>4373</v>
      </c>
      <c r="S2162" s="56">
        <v>15379063</v>
      </c>
      <c r="T2162" s="98" t="s">
        <v>4805</v>
      </c>
      <c r="U2162" s="4" t="s">
        <v>4374</v>
      </c>
      <c r="V2162" s="35">
        <v>0</v>
      </c>
      <c r="W2162" s="32">
        <v>1</v>
      </c>
      <c r="X2162" s="145" t="s">
        <v>255</v>
      </c>
      <c r="Y2162" s="4" t="s">
        <v>255</v>
      </c>
      <c r="Z2162" s="97" t="s">
        <v>255</v>
      </c>
      <c r="AA2162" s="108" t="s">
        <v>6992</v>
      </c>
      <c r="AB2162" s="97" t="s">
        <v>6992</v>
      </c>
      <c r="AC2162" s="108" t="s">
        <v>3608</v>
      </c>
      <c r="AD2162" s="97" t="s">
        <v>3608</v>
      </c>
      <c r="AE2162" s="31" t="s">
        <v>7011</v>
      </c>
    </row>
    <row r="2163" spans="2:31" x14ac:dyDescent="0.25">
      <c r="B2163" s="55">
        <v>2159</v>
      </c>
      <c r="C2163" s="4">
        <v>0</v>
      </c>
      <c r="D2163" s="4">
        <v>0</v>
      </c>
      <c r="E2163" s="4">
        <v>0</v>
      </c>
      <c r="F2163" s="5">
        <v>0</v>
      </c>
      <c r="G2163" s="5">
        <v>0</v>
      </c>
      <c r="H2163" s="4">
        <v>0</v>
      </c>
      <c r="I2163" s="4" t="s">
        <v>490</v>
      </c>
      <c r="J2163" s="4" t="s">
        <v>4262</v>
      </c>
      <c r="K2163" s="4" t="s">
        <v>4291</v>
      </c>
      <c r="L2163" s="5">
        <v>0</v>
      </c>
      <c r="M2163" s="4" t="s">
        <v>27</v>
      </c>
      <c r="N2163" s="4">
        <v>0</v>
      </c>
      <c r="O2163" s="56" t="s">
        <v>563</v>
      </c>
      <c r="P2163" s="66" t="s">
        <v>4375</v>
      </c>
      <c r="Q2163" s="5" t="s">
        <v>4293</v>
      </c>
      <c r="R2163" s="5" t="s">
        <v>4376</v>
      </c>
      <c r="S2163" s="56">
        <v>15971439</v>
      </c>
      <c r="T2163" s="98" t="s">
        <v>4805</v>
      </c>
      <c r="U2163" s="4" t="s">
        <v>7033</v>
      </c>
      <c r="V2163" s="35">
        <v>0</v>
      </c>
      <c r="W2163" s="32">
        <v>0</v>
      </c>
      <c r="X2163" s="145" t="s">
        <v>255</v>
      </c>
      <c r="Y2163" s="4" t="s">
        <v>255</v>
      </c>
      <c r="Z2163" s="97" t="s">
        <v>25</v>
      </c>
      <c r="AA2163" s="108" t="s">
        <v>255</v>
      </c>
      <c r="AB2163" s="97">
        <v>0</v>
      </c>
      <c r="AC2163" s="108" t="s">
        <v>3608</v>
      </c>
      <c r="AD2163" s="97" t="s">
        <v>3608</v>
      </c>
      <c r="AE2163" s="31" t="s">
        <v>7027</v>
      </c>
    </row>
    <row r="2164" spans="2:31" x14ac:dyDescent="0.25">
      <c r="B2164" s="55">
        <v>2160</v>
      </c>
      <c r="C2164" s="4">
        <v>0</v>
      </c>
      <c r="D2164" s="4">
        <v>0</v>
      </c>
      <c r="E2164" s="4">
        <v>0</v>
      </c>
      <c r="F2164" s="5">
        <v>0</v>
      </c>
      <c r="G2164" s="5">
        <v>0</v>
      </c>
      <c r="H2164" s="4">
        <v>0</v>
      </c>
      <c r="I2164" s="4" t="s">
        <v>490</v>
      </c>
      <c r="J2164" s="4" t="s">
        <v>4262</v>
      </c>
      <c r="K2164" s="4" t="s">
        <v>4377</v>
      </c>
      <c r="L2164" s="5">
        <v>0</v>
      </c>
      <c r="M2164" s="4" t="s">
        <v>27</v>
      </c>
      <c r="N2164" s="4">
        <v>0</v>
      </c>
      <c r="O2164" s="56" t="s">
        <v>563</v>
      </c>
      <c r="P2164" s="66" t="s">
        <v>1046</v>
      </c>
      <c r="Q2164" s="5" t="s">
        <v>4378</v>
      </c>
      <c r="R2164" s="5" t="s">
        <v>4379</v>
      </c>
      <c r="S2164" s="56">
        <v>16289674</v>
      </c>
      <c r="T2164" s="98" t="s">
        <v>4805</v>
      </c>
      <c r="U2164" s="4" t="s">
        <v>4380</v>
      </c>
      <c r="V2164" s="35">
        <v>0</v>
      </c>
      <c r="W2164" s="32">
        <v>1</v>
      </c>
      <c r="X2164" s="145" t="s">
        <v>25</v>
      </c>
      <c r="Y2164" s="4" t="s">
        <v>25</v>
      </c>
      <c r="Z2164" s="97" t="s">
        <v>255</v>
      </c>
      <c r="AA2164" s="108" t="s">
        <v>6992</v>
      </c>
      <c r="AB2164" s="97" t="s">
        <v>6992</v>
      </c>
      <c r="AC2164" s="108" t="s">
        <v>3608</v>
      </c>
      <c r="AD2164" s="97" t="s">
        <v>3608</v>
      </c>
      <c r="AE2164" s="31"/>
    </row>
    <row r="2165" spans="2:31" x14ac:dyDescent="0.25">
      <c r="B2165" s="55">
        <v>2161</v>
      </c>
      <c r="C2165" s="4">
        <v>0</v>
      </c>
      <c r="D2165" s="4">
        <v>0</v>
      </c>
      <c r="E2165" s="4">
        <v>0</v>
      </c>
      <c r="F2165" s="5">
        <v>0</v>
      </c>
      <c r="G2165" s="5">
        <v>0</v>
      </c>
      <c r="H2165" s="4">
        <v>0</v>
      </c>
      <c r="I2165" s="4" t="s">
        <v>490</v>
      </c>
      <c r="J2165" s="4" t="s">
        <v>4262</v>
      </c>
      <c r="K2165" s="4" t="s">
        <v>4262</v>
      </c>
      <c r="L2165" s="5">
        <v>0</v>
      </c>
      <c r="M2165" s="4" t="s">
        <v>27</v>
      </c>
      <c r="N2165" s="4">
        <v>0</v>
      </c>
      <c r="O2165" s="56" t="s">
        <v>563</v>
      </c>
      <c r="P2165" s="66" t="s">
        <v>4381</v>
      </c>
      <c r="Q2165" s="5" t="s">
        <v>150</v>
      </c>
      <c r="R2165" s="5" t="s">
        <v>4382</v>
      </c>
      <c r="S2165" s="56">
        <v>44099540</v>
      </c>
      <c r="T2165" s="98" t="s">
        <v>4805</v>
      </c>
      <c r="U2165" s="4" t="s">
        <v>4383</v>
      </c>
      <c r="V2165" s="35">
        <v>0</v>
      </c>
      <c r="W2165" s="32">
        <v>1</v>
      </c>
      <c r="X2165" s="145" t="s">
        <v>25</v>
      </c>
      <c r="Y2165" s="4" t="s">
        <v>25</v>
      </c>
      <c r="Z2165" s="97" t="s">
        <v>255</v>
      </c>
      <c r="AA2165" s="108" t="s">
        <v>6992</v>
      </c>
      <c r="AB2165" s="97" t="s">
        <v>6992</v>
      </c>
      <c r="AC2165" s="108" t="s">
        <v>3608</v>
      </c>
      <c r="AD2165" s="97" t="s">
        <v>3608</v>
      </c>
      <c r="AE2165" s="31"/>
    </row>
    <row r="2166" spans="2:31" x14ac:dyDescent="0.25">
      <c r="B2166" s="55">
        <v>2162</v>
      </c>
      <c r="C2166" s="4">
        <v>0</v>
      </c>
      <c r="D2166" s="4">
        <v>0</v>
      </c>
      <c r="E2166" s="4">
        <v>0</v>
      </c>
      <c r="F2166" s="5">
        <v>0</v>
      </c>
      <c r="G2166" s="5">
        <v>0</v>
      </c>
      <c r="H2166" s="4">
        <v>0</v>
      </c>
      <c r="I2166" s="4" t="s">
        <v>490</v>
      </c>
      <c r="J2166" s="4" t="s">
        <v>4262</v>
      </c>
      <c r="K2166" s="4" t="s">
        <v>4262</v>
      </c>
      <c r="L2166" s="5">
        <v>0</v>
      </c>
      <c r="M2166" s="4" t="s">
        <v>27</v>
      </c>
      <c r="N2166" s="4">
        <v>0</v>
      </c>
      <c r="O2166" s="56" t="s">
        <v>563</v>
      </c>
      <c r="P2166" s="66" t="s">
        <v>1106</v>
      </c>
      <c r="Q2166" s="5" t="s">
        <v>4384</v>
      </c>
      <c r="R2166" s="5" t="s">
        <v>1507</v>
      </c>
      <c r="S2166" s="56">
        <v>16280270</v>
      </c>
      <c r="T2166" s="98" t="s">
        <v>4805</v>
      </c>
      <c r="U2166" s="4" t="s">
        <v>4385</v>
      </c>
      <c r="V2166" s="35">
        <v>0</v>
      </c>
      <c r="W2166" s="32">
        <v>1</v>
      </c>
      <c r="X2166" s="145" t="s">
        <v>25</v>
      </c>
      <c r="Y2166" s="4" t="s">
        <v>25</v>
      </c>
      <c r="Z2166" s="97" t="s">
        <v>255</v>
      </c>
      <c r="AA2166" s="108" t="s">
        <v>6992</v>
      </c>
      <c r="AB2166" s="97" t="s">
        <v>6992</v>
      </c>
      <c r="AC2166" s="108" t="s">
        <v>3608</v>
      </c>
      <c r="AD2166" s="97" t="s">
        <v>3608</v>
      </c>
      <c r="AE2166" s="31"/>
    </row>
    <row r="2167" spans="2:31" x14ac:dyDescent="0.25">
      <c r="B2167" s="55">
        <v>2163</v>
      </c>
      <c r="C2167" s="4">
        <v>0</v>
      </c>
      <c r="D2167" s="4">
        <v>0</v>
      </c>
      <c r="E2167" s="4">
        <v>0</v>
      </c>
      <c r="F2167" s="5">
        <v>0</v>
      </c>
      <c r="G2167" s="5">
        <v>0</v>
      </c>
      <c r="H2167" s="4">
        <v>0</v>
      </c>
      <c r="I2167" s="4" t="s">
        <v>490</v>
      </c>
      <c r="J2167" s="4" t="s">
        <v>4262</v>
      </c>
      <c r="K2167" s="4" t="s">
        <v>4262</v>
      </c>
      <c r="L2167" s="5">
        <v>0</v>
      </c>
      <c r="M2167" s="4" t="s">
        <v>27</v>
      </c>
      <c r="N2167" s="4">
        <v>0</v>
      </c>
      <c r="O2167" s="56" t="s">
        <v>563</v>
      </c>
      <c r="P2167" s="66" t="s">
        <v>4386</v>
      </c>
      <c r="Q2167" s="5" t="s">
        <v>4387</v>
      </c>
      <c r="R2167" s="5" t="s">
        <v>430</v>
      </c>
      <c r="S2167" s="56">
        <v>16281479</v>
      </c>
      <c r="T2167" s="98" t="s">
        <v>4805</v>
      </c>
      <c r="U2167" s="4" t="s">
        <v>4388</v>
      </c>
      <c r="V2167" s="35">
        <v>0</v>
      </c>
      <c r="W2167" s="32">
        <v>1</v>
      </c>
      <c r="X2167" s="145" t="s">
        <v>25</v>
      </c>
      <c r="Y2167" s="4" t="s">
        <v>25</v>
      </c>
      <c r="Z2167" s="97" t="s">
        <v>255</v>
      </c>
      <c r="AA2167" s="108" t="s">
        <v>6992</v>
      </c>
      <c r="AB2167" s="97" t="s">
        <v>6992</v>
      </c>
      <c r="AC2167" s="108" t="s">
        <v>3608</v>
      </c>
      <c r="AD2167" s="97" t="s">
        <v>3608</v>
      </c>
      <c r="AE2167" s="31"/>
    </row>
    <row r="2168" spans="2:31" x14ac:dyDescent="0.25">
      <c r="B2168" s="111">
        <v>2164</v>
      </c>
      <c r="C2168" s="4">
        <v>0</v>
      </c>
      <c r="D2168" s="4">
        <v>0</v>
      </c>
      <c r="E2168" s="4">
        <v>0</v>
      </c>
      <c r="F2168" s="5">
        <v>0</v>
      </c>
      <c r="G2168" s="5">
        <v>0</v>
      </c>
      <c r="H2168" s="4">
        <v>0</v>
      </c>
      <c r="I2168" s="4" t="s">
        <v>490</v>
      </c>
      <c r="J2168" s="4" t="s">
        <v>4262</v>
      </c>
      <c r="K2168" s="4" t="s">
        <v>4389</v>
      </c>
      <c r="L2168" s="5">
        <v>0</v>
      </c>
      <c r="M2168" s="4" t="s">
        <v>27</v>
      </c>
      <c r="N2168" s="4">
        <v>0</v>
      </c>
      <c r="O2168" s="56" t="s">
        <v>3608</v>
      </c>
      <c r="P2168" s="66" t="s">
        <v>4390</v>
      </c>
      <c r="Q2168" s="5" t="s">
        <v>4391</v>
      </c>
      <c r="R2168" s="5" t="s">
        <v>4373</v>
      </c>
      <c r="S2168" s="56">
        <v>16306799</v>
      </c>
      <c r="T2168" s="98" t="s">
        <v>4805</v>
      </c>
      <c r="U2168" s="4" t="s">
        <v>7034</v>
      </c>
      <c r="V2168" s="35">
        <v>0</v>
      </c>
      <c r="W2168" s="32">
        <v>1</v>
      </c>
      <c r="X2168" s="145" t="s">
        <v>255</v>
      </c>
      <c r="Y2168" s="4" t="s">
        <v>255</v>
      </c>
      <c r="Z2168" s="97" t="s">
        <v>255</v>
      </c>
      <c r="AA2168" s="108" t="s">
        <v>7023</v>
      </c>
      <c r="AB2168" s="97" t="s">
        <v>6992</v>
      </c>
      <c r="AC2168" s="108" t="s">
        <v>3608</v>
      </c>
      <c r="AD2168" s="97" t="s">
        <v>3608</v>
      </c>
      <c r="AE2168" s="31" t="s">
        <v>7035</v>
      </c>
    </row>
    <row r="2169" spans="2:31" x14ac:dyDescent="0.25">
      <c r="B2169" s="55">
        <v>2165</v>
      </c>
      <c r="C2169" s="4">
        <v>0</v>
      </c>
      <c r="D2169" s="4">
        <v>0</v>
      </c>
      <c r="E2169" s="4">
        <v>0</v>
      </c>
      <c r="F2169" s="5">
        <v>0</v>
      </c>
      <c r="G2169" s="5">
        <v>0</v>
      </c>
      <c r="H2169" s="4">
        <v>0</v>
      </c>
      <c r="I2169" s="4" t="s">
        <v>490</v>
      </c>
      <c r="J2169" s="4" t="s">
        <v>4262</v>
      </c>
      <c r="K2169" s="4" t="s">
        <v>4263</v>
      </c>
      <c r="L2169" s="5">
        <v>0</v>
      </c>
      <c r="M2169" s="4" t="s">
        <v>27</v>
      </c>
      <c r="N2169" s="4">
        <v>0</v>
      </c>
      <c r="O2169" s="56" t="s">
        <v>24</v>
      </c>
      <c r="P2169" s="66" t="s">
        <v>4392</v>
      </c>
      <c r="Q2169" s="5" t="s">
        <v>2078</v>
      </c>
      <c r="R2169" s="5" t="s">
        <v>786</v>
      </c>
      <c r="S2169" s="56">
        <v>21282491</v>
      </c>
      <c r="T2169" s="98" t="s">
        <v>4805</v>
      </c>
      <c r="U2169" s="4" t="s">
        <v>4393</v>
      </c>
      <c r="V2169" s="35">
        <v>0</v>
      </c>
      <c r="W2169" s="32">
        <v>1</v>
      </c>
      <c r="X2169" s="145" t="s">
        <v>255</v>
      </c>
      <c r="Y2169" s="4" t="s">
        <v>255</v>
      </c>
      <c r="Z2169" s="97" t="s">
        <v>255</v>
      </c>
      <c r="AA2169" s="108" t="s">
        <v>6992</v>
      </c>
      <c r="AB2169" s="97" t="s">
        <v>6992</v>
      </c>
      <c r="AC2169" s="108" t="s">
        <v>3608</v>
      </c>
      <c r="AD2169" s="97" t="s">
        <v>3608</v>
      </c>
      <c r="AE2169" s="31" t="s">
        <v>7011</v>
      </c>
    </row>
    <row r="2170" spans="2:31" x14ac:dyDescent="0.25">
      <c r="B2170" s="55">
        <v>2166</v>
      </c>
      <c r="C2170" s="4">
        <v>0</v>
      </c>
      <c r="D2170" s="4">
        <v>0</v>
      </c>
      <c r="E2170" s="4">
        <v>0</v>
      </c>
      <c r="F2170" s="5">
        <v>0</v>
      </c>
      <c r="G2170" s="5">
        <v>0</v>
      </c>
      <c r="H2170" s="4">
        <v>0</v>
      </c>
      <c r="I2170" s="4" t="s">
        <v>490</v>
      </c>
      <c r="J2170" s="4" t="s">
        <v>4262</v>
      </c>
      <c r="K2170" s="4" t="s">
        <v>4263</v>
      </c>
      <c r="L2170" s="5">
        <v>0</v>
      </c>
      <c r="M2170" s="4" t="s">
        <v>27</v>
      </c>
      <c r="N2170" s="4">
        <v>0</v>
      </c>
      <c r="O2170" s="56" t="s">
        <v>24</v>
      </c>
      <c r="P2170" s="66" t="s">
        <v>4394</v>
      </c>
      <c r="Q2170" s="5" t="s">
        <v>1431</v>
      </c>
      <c r="R2170" s="5" t="s">
        <v>1223</v>
      </c>
      <c r="S2170" s="56">
        <v>16306524</v>
      </c>
      <c r="T2170" s="98" t="s">
        <v>4805</v>
      </c>
      <c r="U2170" s="4" t="s">
        <v>4395</v>
      </c>
      <c r="V2170" s="35">
        <v>0</v>
      </c>
      <c r="W2170" s="32">
        <v>1</v>
      </c>
      <c r="X2170" s="145" t="s">
        <v>25</v>
      </c>
      <c r="Y2170" s="4" t="s">
        <v>25</v>
      </c>
      <c r="Z2170" s="97" t="s">
        <v>255</v>
      </c>
      <c r="AA2170" s="108" t="s">
        <v>6992</v>
      </c>
      <c r="AB2170" s="97" t="s">
        <v>6992</v>
      </c>
      <c r="AC2170" s="108" t="s">
        <v>3608</v>
      </c>
      <c r="AD2170" s="97" t="s">
        <v>3608</v>
      </c>
      <c r="AE2170" s="31"/>
    </row>
    <row r="2171" spans="2:31" x14ac:dyDescent="0.25">
      <c r="B2171" s="55">
        <v>2167</v>
      </c>
      <c r="C2171" s="4">
        <v>0</v>
      </c>
      <c r="D2171" s="4">
        <v>0</v>
      </c>
      <c r="E2171" s="4">
        <v>0</v>
      </c>
      <c r="F2171" s="5">
        <v>0</v>
      </c>
      <c r="G2171" s="5">
        <v>0</v>
      </c>
      <c r="H2171" s="4">
        <v>0</v>
      </c>
      <c r="I2171" s="4" t="s">
        <v>490</v>
      </c>
      <c r="J2171" s="4" t="s">
        <v>4262</v>
      </c>
      <c r="K2171" s="4" t="s">
        <v>4263</v>
      </c>
      <c r="L2171" s="5">
        <v>0</v>
      </c>
      <c r="M2171" s="4" t="s">
        <v>27</v>
      </c>
      <c r="N2171" s="4">
        <v>0</v>
      </c>
      <c r="O2171" s="56" t="s">
        <v>24</v>
      </c>
      <c r="P2171" s="66" t="s">
        <v>4396</v>
      </c>
      <c r="Q2171" s="5" t="s">
        <v>1431</v>
      </c>
      <c r="R2171" s="5" t="s">
        <v>4397</v>
      </c>
      <c r="S2171" s="56">
        <v>70770922</v>
      </c>
      <c r="T2171" s="98" t="s">
        <v>4805</v>
      </c>
      <c r="U2171" s="4" t="s">
        <v>4398</v>
      </c>
      <c r="V2171" s="35">
        <v>0</v>
      </c>
      <c r="W2171" s="32">
        <v>1</v>
      </c>
      <c r="X2171" s="145" t="s">
        <v>255</v>
      </c>
      <c r="Y2171" s="4" t="s">
        <v>255</v>
      </c>
      <c r="Z2171" s="97" t="s">
        <v>255</v>
      </c>
      <c r="AA2171" s="108" t="s">
        <v>6992</v>
      </c>
      <c r="AB2171" s="97" t="s">
        <v>6992</v>
      </c>
      <c r="AC2171" s="108" t="s">
        <v>3608</v>
      </c>
      <c r="AD2171" s="97" t="s">
        <v>3608</v>
      </c>
      <c r="AE2171" s="31" t="s">
        <v>7011</v>
      </c>
    </row>
    <row r="2172" spans="2:31" x14ac:dyDescent="0.25">
      <c r="B2172" s="55">
        <v>2168</v>
      </c>
      <c r="C2172" s="4">
        <v>0</v>
      </c>
      <c r="D2172" s="4">
        <v>0</v>
      </c>
      <c r="E2172" s="4">
        <v>0</v>
      </c>
      <c r="F2172" s="5">
        <v>0</v>
      </c>
      <c r="G2172" s="5">
        <v>0</v>
      </c>
      <c r="H2172" s="4">
        <v>0</v>
      </c>
      <c r="I2172" s="4" t="s">
        <v>6383</v>
      </c>
      <c r="J2172" s="4" t="s">
        <v>6384</v>
      </c>
      <c r="K2172" s="4" t="s">
        <v>6385</v>
      </c>
      <c r="L2172" s="5">
        <v>0</v>
      </c>
      <c r="M2172" s="4" t="s">
        <v>27</v>
      </c>
      <c r="N2172" s="4">
        <v>0</v>
      </c>
      <c r="O2172" s="56"/>
      <c r="P2172" s="66" t="s">
        <v>6386</v>
      </c>
      <c r="Q2172" s="5" t="s">
        <v>80</v>
      </c>
      <c r="R2172" s="5" t="s">
        <v>4780</v>
      </c>
      <c r="S2172" s="56">
        <v>3222212</v>
      </c>
      <c r="T2172" s="91" t="s">
        <v>3560</v>
      </c>
      <c r="U2172" s="4"/>
      <c r="V2172" s="150">
        <v>0</v>
      </c>
      <c r="W2172" s="144">
        <v>1</v>
      </c>
      <c r="X2172" s="144">
        <v>1</v>
      </c>
      <c r="Y2172" s="4"/>
      <c r="Z2172" s="97"/>
      <c r="AA2172" s="108"/>
      <c r="AB2172" s="97"/>
      <c r="AC2172" s="108"/>
      <c r="AD2172" s="97"/>
      <c r="AE2172" s="52"/>
    </row>
    <row r="2173" spans="2:31" x14ac:dyDescent="0.25">
      <c r="B2173" s="55">
        <v>2169</v>
      </c>
      <c r="C2173" s="4">
        <v>0</v>
      </c>
      <c r="D2173" s="4">
        <v>0</v>
      </c>
      <c r="E2173" s="4">
        <v>0</v>
      </c>
      <c r="F2173" s="5">
        <v>0</v>
      </c>
      <c r="G2173" s="5">
        <v>0</v>
      </c>
      <c r="H2173" s="4">
        <v>0</v>
      </c>
      <c r="I2173" s="4" t="s">
        <v>6383</v>
      </c>
      <c r="J2173" s="4" t="s">
        <v>6384</v>
      </c>
      <c r="K2173" s="4" t="s">
        <v>6385</v>
      </c>
      <c r="L2173" s="5">
        <v>0</v>
      </c>
      <c r="M2173" s="4" t="s">
        <v>27</v>
      </c>
      <c r="N2173" s="4">
        <v>0</v>
      </c>
      <c r="O2173" s="56"/>
      <c r="P2173" s="66" t="s">
        <v>6387</v>
      </c>
      <c r="Q2173" s="5" t="s">
        <v>6388</v>
      </c>
      <c r="R2173" s="5" t="s">
        <v>6388</v>
      </c>
      <c r="S2173" s="56">
        <v>3222051</v>
      </c>
      <c r="T2173" s="91" t="s">
        <v>3560</v>
      </c>
      <c r="U2173" s="4"/>
      <c r="V2173" s="150">
        <v>0</v>
      </c>
      <c r="W2173" s="144">
        <v>1</v>
      </c>
      <c r="X2173" s="144">
        <v>1</v>
      </c>
      <c r="Y2173" s="4"/>
      <c r="Z2173" s="97"/>
      <c r="AA2173" s="108"/>
      <c r="AB2173" s="97"/>
      <c r="AC2173" s="108"/>
      <c r="AD2173" s="97"/>
      <c r="AE2173" s="52"/>
    </row>
    <row r="2174" spans="2:31" x14ac:dyDescent="0.25">
      <c r="B2174" s="55">
        <v>2170</v>
      </c>
      <c r="C2174" s="4">
        <v>0</v>
      </c>
      <c r="D2174" s="4">
        <v>0</v>
      </c>
      <c r="E2174" s="4">
        <v>0</v>
      </c>
      <c r="F2174" s="5">
        <v>0</v>
      </c>
      <c r="G2174" s="5">
        <v>0</v>
      </c>
      <c r="H2174" s="4">
        <v>0</v>
      </c>
      <c r="I2174" s="4" t="s">
        <v>6383</v>
      </c>
      <c r="J2174" s="4" t="s">
        <v>6384</v>
      </c>
      <c r="K2174" s="4" t="s">
        <v>6385</v>
      </c>
      <c r="L2174" s="5">
        <v>0</v>
      </c>
      <c r="M2174" s="4" t="s">
        <v>27</v>
      </c>
      <c r="N2174" s="4">
        <v>0</v>
      </c>
      <c r="O2174" s="56"/>
      <c r="P2174" s="66" t="s">
        <v>6389</v>
      </c>
      <c r="Q2174" s="5" t="s">
        <v>4780</v>
      </c>
      <c r="R2174" s="5" t="s">
        <v>6390</v>
      </c>
      <c r="S2174" s="56">
        <v>3235910</v>
      </c>
      <c r="T2174" s="91" t="s">
        <v>3560</v>
      </c>
      <c r="U2174" s="4"/>
      <c r="V2174" s="150">
        <v>0</v>
      </c>
      <c r="W2174" s="144">
        <v>1</v>
      </c>
      <c r="X2174" s="144">
        <v>1</v>
      </c>
      <c r="Y2174" s="4"/>
      <c r="Z2174" s="97"/>
      <c r="AA2174" s="108"/>
      <c r="AB2174" s="97"/>
      <c r="AC2174" s="108"/>
      <c r="AD2174" s="97"/>
      <c r="AE2174" s="52"/>
    </row>
    <row r="2175" spans="2:31" x14ac:dyDescent="0.25">
      <c r="B2175" s="55">
        <v>2171</v>
      </c>
      <c r="C2175" s="4">
        <v>0</v>
      </c>
      <c r="D2175" s="4">
        <v>0</v>
      </c>
      <c r="E2175" s="4">
        <v>0</v>
      </c>
      <c r="F2175" s="5">
        <v>0</v>
      </c>
      <c r="G2175" s="5">
        <v>0</v>
      </c>
      <c r="H2175" s="4">
        <v>0</v>
      </c>
      <c r="I2175" s="4" t="s">
        <v>6383</v>
      </c>
      <c r="J2175" s="4" t="s">
        <v>6384</v>
      </c>
      <c r="K2175" s="4" t="s">
        <v>6385</v>
      </c>
      <c r="L2175" s="5">
        <v>0</v>
      </c>
      <c r="M2175" s="4" t="s">
        <v>27</v>
      </c>
      <c r="N2175" s="4">
        <v>0</v>
      </c>
      <c r="O2175" s="56"/>
      <c r="P2175" s="66" t="s">
        <v>6391</v>
      </c>
      <c r="Q2175" s="5" t="s">
        <v>195</v>
      </c>
      <c r="R2175" s="5" t="s">
        <v>6392</v>
      </c>
      <c r="S2175" s="56">
        <v>3235078</v>
      </c>
      <c r="T2175" s="91" t="s">
        <v>3560</v>
      </c>
      <c r="U2175" s="4"/>
      <c r="V2175" s="150">
        <v>0</v>
      </c>
      <c r="W2175" s="144">
        <v>1</v>
      </c>
      <c r="X2175" s="144">
        <v>1</v>
      </c>
      <c r="Y2175" s="4"/>
      <c r="Z2175" s="97"/>
      <c r="AA2175" s="108"/>
      <c r="AB2175" s="97"/>
      <c r="AC2175" s="108"/>
      <c r="AD2175" s="97"/>
      <c r="AE2175" s="52"/>
    </row>
    <row r="2176" spans="2:31" x14ac:dyDescent="0.25">
      <c r="B2176" s="111">
        <v>2172</v>
      </c>
      <c r="C2176" s="4">
        <v>0</v>
      </c>
      <c r="D2176" s="4">
        <v>0</v>
      </c>
      <c r="E2176" s="4">
        <v>0</v>
      </c>
      <c r="F2176" s="5">
        <v>0</v>
      </c>
      <c r="G2176" s="5">
        <v>0</v>
      </c>
      <c r="H2176" s="4">
        <v>0</v>
      </c>
      <c r="I2176" s="4" t="s">
        <v>6383</v>
      </c>
      <c r="J2176" s="4" t="s">
        <v>6384</v>
      </c>
      <c r="K2176" s="4" t="s">
        <v>6385</v>
      </c>
      <c r="L2176" s="5">
        <v>0</v>
      </c>
      <c r="M2176" s="4" t="s">
        <v>27</v>
      </c>
      <c r="N2176" s="4">
        <v>0</v>
      </c>
      <c r="O2176" s="56"/>
      <c r="P2176" s="66" t="s">
        <v>6393</v>
      </c>
      <c r="Q2176" s="5" t="s">
        <v>6394</v>
      </c>
      <c r="R2176" s="5" t="s">
        <v>6395</v>
      </c>
      <c r="S2176" s="56">
        <v>48100472</v>
      </c>
      <c r="T2176" s="91" t="s">
        <v>3560</v>
      </c>
      <c r="U2176" s="4"/>
      <c r="V2176" s="150">
        <v>0</v>
      </c>
      <c r="W2176" s="144">
        <v>1</v>
      </c>
      <c r="X2176" s="144">
        <v>1</v>
      </c>
      <c r="Y2176" s="4"/>
      <c r="Z2176" s="97"/>
      <c r="AA2176" s="108"/>
      <c r="AB2176" s="97"/>
      <c r="AC2176" s="108"/>
      <c r="AD2176" s="97"/>
      <c r="AE2176" s="52"/>
    </row>
    <row r="2177" spans="2:31" x14ac:dyDescent="0.25">
      <c r="B2177" s="55">
        <v>2173</v>
      </c>
      <c r="C2177" s="4">
        <v>0</v>
      </c>
      <c r="D2177" s="4">
        <v>0</v>
      </c>
      <c r="E2177" s="4">
        <v>0</v>
      </c>
      <c r="F2177" s="5">
        <v>0</v>
      </c>
      <c r="G2177" s="5">
        <v>0</v>
      </c>
      <c r="H2177" s="4">
        <v>0</v>
      </c>
      <c r="I2177" s="4" t="s">
        <v>6383</v>
      </c>
      <c r="J2177" s="4" t="s">
        <v>6384</v>
      </c>
      <c r="K2177" s="4" t="s">
        <v>6385</v>
      </c>
      <c r="L2177" s="5">
        <v>0</v>
      </c>
      <c r="M2177" s="4" t="s">
        <v>27</v>
      </c>
      <c r="N2177" s="4">
        <v>0</v>
      </c>
      <c r="O2177" s="56"/>
      <c r="P2177" s="66" t="s">
        <v>6396</v>
      </c>
      <c r="Q2177" s="5" t="s">
        <v>6397</v>
      </c>
      <c r="R2177" s="5" t="s">
        <v>6398</v>
      </c>
      <c r="S2177" s="56">
        <v>47207212</v>
      </c>
      <c r="T2177" s="91" t="s">
        <v>3560</v>
      </c>
      <c r="U2177" s="4"/>
      <c r="V2177" s="150">
        <v>0</v>
      </c>
      <c r="W2177" s="144">
        <v>1</v>
      </c>
      <c r="X2177" s="144">
        <v>1</v>
      </c>
      <c r="Y2177" s="4"/>
      <c r="Z2177" s="97"/>
      <c r="AA2177" s="108"/>
      <c r="AB2177" s="97"/>
      <c r="AC2177" s="108"/>
      <c r="AD2177" s="97"/>
      <c r="AE2177" s="52"/>
    </row>
    <row r="2178" spans="2:31" x14ac:dyDescent="0.25">
      <c r="B2178" s="55">
        <v>2174</v>
      </c>
      <c r="C2178" s="4">
        <v>0</v>
      </c>
      <c r="D2178" s="4">
        <v>0</v>
      </c>
      <c r="E2178" s="4">
        <v>0</v>
      </c>
      <c r="F2178" s="5">
        <v>0</v>
      </c>
      <c r="G2178" s="5">
        <v>0</v>
      </c>
      <c r="H2178" s="4">
        <v>0</v>
      </c>
      <c r="I2178" s="4" t="s">
        <v>6383</v>
      </c>
      <c r="J2178" s="4" t="s">
        <v>6384</v>
      </c>
      <c r="K2178" s="4" t="s">
        <v>6385</v>
      </c>
      <c r="L2178" s="5">
        <v>0</v>
      </c>
      <c r="M2178" s="4" t="s">
        <v>27</v>
      </c>
      <c r="N2178" s="4">
        <v>0</v>
      </c>
      <c r="O2178" s="56"/>
      <c r="P2178" s="66" t="s">
        <v>6399</v>
      </c>
      <c r="Q2178" s="5" t="s">
        <v>6400</v>
      </c>
      <c r="R2178" s="5" t="s">
        <v>6390</v>
      </c>
      <c r="S2178" s="56">
        <v>80422916</v>
      </c>
      <c r="T2178" s="91" t="s">
        <v>3560</v>
      </c>
      <c r="U2178" s="4"/>
      <c r="V2178" s="150">
        <v>0</v>
      </c>
      <c r="W2178" s="144">
        <v>1</v>
      </c>
      <c r="X2178" s="144">
        <v>1</v>
      </c>
      <c r="Y2178" s="4"/>
      <c r="Z2178" s="97"/>
      <c r="AA2178" s="108"/>
      <c r="AB2178" s="97"/>
      <c r="AC2178" s="108"/>
      <c r="AD2178" s="97"/>
      <c r="AE2178" s="52"/>
    </row>
    <row r="2179" spans="2:31" x14ac:dyDescent="0.25">
      <c r="B2179" s="55">
        <v>2175</v>
      </c>
      <c r="C2179" s="4">
        <v>0</v>
      </c>
      <c r="D2179" s="4">
        <v>0</v>
      </c>
      <c r="E2179" s="4">
        <v>0</v>
      </c>
      <c r="F2179" s="5">
        <v>0</v>
      </c>
      <c r="G2179" s="5">
        <v>0</v>
      </c>
      <c r="H2179" s="4">
        <v>0</v>
      </c>
      <c r="I2179" s="4" t="s">
        <v>6383</v>
      </c>
      <c r="J2179" s="4" t="s">
        <v>6384</v>
      </c>
      <c r="K2179" s="4" t="s">
        <v>6385</v>
      </c>
      <c r="L2179" s="5">
        <v>0</v>
      </c>
      <c r="M2179" s="4" t="s">
        <v>27</v>
      </c>
      <c r="N2179" s="4">
        <v>0</v>
      </c>
      <c r="O2179" s="56"/>
      <c r="P2179" s="66" t="s">
        <v>6401</v>
      </c>
      <c r="Q2179" s="5" t="s">
        <v>6402</v>
      </c>
      <c r="R2179" s="5" t="s">
        <v>6403</v>
      </c>
      <c r="S2179" s="56">
        <v>3222145</v>
      </c>
      <c r="T2179" s="91" t="s">
        <v>3560</v>
      </c>
      <c r="U2179" s="4"/>
      <c r="V2179" s="150">
        <v>0</v>
      </c>
      <c r="W2179" s="144">
        <v>1</v>
      </c>
      <c r="X2179" s="144">
        <v>1</v>
      </c>
      <c r="Y2179" s="4"/>
      <c r="Z2179" s="97"/>
      <c r="AA2179" s="108"/>
      <c r="AB2179" s="97"/>
      <c r="AC2179" s="108"/>
      <c r="AD2179" s="97"/>
      <c r="AE2179" s="52"/>
    </row>
    <row r="2180" spans="2:31" x14ac:dyDescent="0.25">
      <c r="B2180" s="55">
        <v>2176</v>
      </c>
      <c r="C2180" s="4">
        <v>0</v>
      </c>
      <c r="D2180" s="4">
        <v>0</v>
      </c>
      <c r="E2180" s="4">
        <v>0</v>
      </c>
      <c r="F2180" s="5">
        <v>0</v>
      </c>
      <c r="G2180" s="5">
        <v>0</v>
      </c>
      <c r="H2180" s="4">
        <v>0</v>
      </c>
      <c r="I2180" s="4" t="s">
        <v>6383</v>
      </c>
      <c r="J2180" s="4" t="s">
        <v>6384</v>
      </c>
      <c r="K2180" s="4" t="s">
        <v>6385</v>
      </c>
      <c r="L2180" s="5">
        <v>0</v>
      </c>
      <c r="M2180" s="4" t="s">
        <v>27</v>
      </c>
      <c r="N2180" s="4">
        <v>0</v>
      </c>
      <c r="O2180" s="56"/>
      <c r="P2180" s="66" t="s">
        <v>6404</v>
      </c>
      <c r="Q2180" s="5" t="s">
        <v>6405</v>
      </c>
      <c r="R2180" s="5" t="s">
        <v>6400</v>
      </c>
      <c r="S2180" s="56">
        <v>80421930</v>
      </c>
      <c r="T2180" s="91" t="s">
        <v>3560</v>
      </c>
      <c r="U2180" s="4"/>
      <c r="V2180" s="150">
        <v>0</v>
      </c>
      <c r="W2180" s="144">
        <v>1</v>
      </c>
      <c r="X2180" s="144">
        <v>1</v>
      </c>
      <c r="Y2180" s="4"/>
      <c r="Z2180" s="97"/>
      <c r="AA2180" s="108"/>
      <c r="AB2180" s="97"/>
      <c r="AC2180" s="108"/>
      <c r="AD2180" s="97"/>
      <c r="AE2180" s="52"/>
    </row>
    <row r="2181" spans="2:31" x14ac:dyDescent="0.25">
      <c r="B2181" s="55">
        <v>2177</v>
      </c>
      <c r="C2181" s="4">
        <v>0</v>
      </c>
      <c r="D2181" s="4">
        <v>0</v>
      </c>
      <c r="E2181" s="4">
        <v>0</v>
      </c>
      <c r="F2181" s="5">
        <v>0</v>
      </c>
      <c r="G2181" s="5">
        <v>0</v>
      </c>
      <c r="H2181" s="4">
        <v>0</v>
      </c>
      <c r="I2181" s="4" t="s">
        <v>6383</v>
      </c>
      <c r="J2181" s="4" t="s">
        <v>6384</v>
      </c>
      <c r="K2181" s="4" t="s">
        <v>6385</v>
      </c>
      <c r="L2181" s="5">
        <v>0</v>
      </c>
      <c r="M2181" s="4" t="s">
        <v>27</v>
      </c>
      <c r="N2181" s="4">
        <v>0</v>
      </c>
      <c r="O2181" s="56"/>
      <c r="P2181" s="66" t="s">
        <v>120</v>
      </c>
      <c r="Q2181" s="5" t="s">
        <v>6406</v>
      </c>
      <c r="R2181" s="5" t="s">
        <v>1850</v>
      </c>
      <c r="S2181" s="56">
        <v>3222479</v>
      </c>
      <c r="T2181" s="91" t="s">
        <v>3560</v>
      </c>
      <c r="U2181" s="4"/>
      <c r="V2181" s="150">
        <v>0</v>
      </c>
      <c r="W2181" s="144">
        <v>1</v>
      </c>
      <c r="X2181" s="144">
        <v>1</v>
      </c>
      <c r="Y2181" s="4"/>
      <c r="Z2181" s="97"/>
      <c r="AA2181" s="108"/>
      <c r="AB2181" s="97"/>
      <c r="AC2181" s="108"/>
      <c r="AD2181" s="97"/>
      <c r="AE2181" s="52"/>
    </row>
    <row r="2182" spans="2:31" x14ac:dyDescent="0.25">
      <c r="B2182" s="55">
        <v>2178</v>
      </c>
      <c r="C2182" s="4">
        <v>0</v>
      </c>
      <c r="D2182" s="4">
        <v>0</v>
      </c>
      <c r="E2182" s="4">
        <v>0</v>
      </c>
      <c r="F2182" s="5">
        <v>0</v>
      </c>
      <c r="G2182" s="5">
        <v>0</v>
      </c>
      <c r="H2182" s="4">
        <v>0</v>
      </c>
      <c r="I2182" s="4" t="s">
        <v>6383</v>
      </c>
      <c r="J2182" s="4" t="s">
        <v>6384</v>
      </c>
      <c r="K2182" s="4" t="s">
        <v>6385</v>
      </c>
      <c r="L2182" s="5">
        <v>0</v>
      </c>
      <c r="M2182" s="4" t="s">
        <v>27</v>
      </c>
      <c r="N2182" s="4">
        <v>0</v>
      </c>
      <c r="O2182" s="56"/>
      <c r="P2182" s="66" t="s">
        <v>6407</v>
      </c>
      <c r="Q2182" s="5" t="s">
        <v>6408</v>
      </c>
      <c r="R2182" s="5" t="s">
        <v>6388</v>
      </c>
      <c r="S2182" s="56">
        <v>3222445</v>
      </c>
      <c r="T2182" s="91" t="s">
        <v>3560</v>
      </c>
      <c r="U2182" s="4"/>
      <c r="V2182" s="150">
        <v>0</v>
      </c>
      <c r="W2182" s="144">
        <v>1</v>
      </c>
      <c r="X2182" s="144">
        <v>1</v>
      </c>
      <c r="Y2182" s="4"/>
      <c r="Z2182" s="97"/>
      <c r="AA2182" s="108"/>
      <c r="AB2182" s="97"/>
      <c r="AC2182" s="108"/>
      <c r="AD2182" s="97"/>
      <c r="AE2182" s="52"/>
    </row>
    <row r="2183" spans="2:31" x14ac:dyDescent="0.25">
      <c r="B2183" s="55">
        <v>2179</v>
      </c>
      <c r="C2183" s="4">
        <v>0</v>
      </c>
      <c r="D2183" s="4">
        <v>0</v>
      </c>
      <c r="E2183" s="4">
        <v>0</v>
      </c>
      <c r="F2183" s="5">
        <v>0</v>
      </c>
      <c r="G2183" s="5">
        <v>0</v>
      </c>
      <c r="H2183" s="4">
        <v>0</v>
      </c>
      <c r="I2183" s="4" t="s">
        <v>6383</v>
      </c>
      <c r="J2183" s="4" t="s">
        <v>6384</v>
      </c>
      <c r="K2183" s="4" t="s">
        <v>6385</v>
      </c>
      <c r="L2183" s="5">
        <v>0</v>
      </c>
      <c r="M2183" s="4" t="s">
        <v>27</v>
      </c>
      <c r="N2183" s="4">
        <v>0</v>
      </c>
      <c r="O2183" s="56"/>
      <c r="P2183" s="66" t="s">
        <v>6409</v>
      </c>
      <c r="Q2183" s="5" t="s">
        <v>6392</v>
      </c>
      <c r="R2183" s="5" t="s">
        <v>6388</v>
      </c>
      <c r="S2183" s="56">
        <v>3230672</v>
      </c>
      <c r="T2183" s="91" t="s">
        <v>3560</v>
      </c>
      <c r="U2183" s="4"/>
      <c r="V2183" s="150">
        <v>0</v>
      </c>
      <c r="W2183" s="144">
        <v>1</v>
      </c>
      <c r="X2183" s="144">
        <v>1</v>
      </c>
      <c r="Y2183" s="4"/>
      <c r="Z2183" s="97"/>
      <c r="AA2183" s="108"/>
      <c r="AB2183" s="97"/>
      <c r="AC2183" s="108"/>
      <c r="AD2183" s="97"/>
      <c r="AE2183" s="52"/>
    </row>
    <row r="2184" spans="2:31" x14ac:dyDescent="0.25">
      <c r="B2184" s="111">
        <v>2180</v>
      </c>
      <c r="C2184" s="4">
        <v>0</v>
      </c>
      <c r="D2184" s="4">
        <v>0</v>
      </c>
      <c r="E2184" s="4">
        <v>0</v>
      </c>
      <c r="F2184" s="5">
        <v>0</v>
      </c>
      <c r="G2184" s="5">
        <v>0</v>
      </c>
      <c r="H2184" s="4">
        <v>0</v>
      </c>
      <c r="I2184" s="4" t="s">
        <v>6383</v>
      </c>
      <c r="J2184" s="4" t="s">
        <v>6384</v>
      </c>
      <c r="K2184" s="4" t="s">
        <v>6385</v>
      </c>
      <c r="L2184" s="5">
        <v>0</v>
      </c>
      <c r="M2184" s="4" t="s">
        <v>27</v>
      </c>
      <c r="N2184" s="4">
        <v>0</v>
      </c>
      <c r="O2184" s="56"/>
      <c r="P2184" s="66" t="s">
        <v>6410</v>
      </c>
      <c r="Q2184" s="5" t="s">
        <v>6398</v>
      </c>
      <c r="R2184" s="5" t="s">
        <v>6390</v>
      </c>
      <c r="S2184" s="56">
        <v>3232970</v>
      </c>
      <c r="T2184" s="91" t="s">
        <v>3560</v>
      </c>
      <c r="U2184" s="4"/>
      <c r="V2184" s="150">
        <v>0</v>
      </c>
      <c r="W2184" s="144">
        <v>1</v>
      </c>
      <c r="X2184" s="144">
        <v>1</v>
      </c>
      <c r="Y2184" s="4"/>
      <c r="Z2184" s="97"/>
      <c r="AA2184" s="108"/>
      <c r="AB2184" s="97"/>
      <c r="AC2184" s="108"/>
      <c r="AD2184" s="97"/>
      <c r="AE2184" s="52"/>
    </row>
    <row r="2185" spans="2:31" x14ac:dyDescent="0.25">
      <c r="B2185" s="55">
        <v>2181</v>
      </c>
      <c r="C2185" s="4">
        <v>0</v>
      </c>
      <c r="D2185" s="4">
        <v>0</v>
      </c>
      <c r="E2185" s="4">
        <v>0</v>
      </c>
      <c r="F2185" s="5">
        <v>0</v>
      </c>
      <c r="G2185" s="5">
        <v>0</v>
      </c>
      <c r="H2185" s="4">
        <v>0</v>
      </c>
      <c r="I2185" s="4" t="s">
        <v>6383</v>
      </c>
      <c r="J2185" s="4" t="s">
        <v>6384</v>
      </c>
      <c r="K2185" s="4" t="s">
        <v>6385</v>
      </c>
      <c r="L2185" s="5">
        <v>0</v>
      </c>
      <c r="M2185" s="4" t="s">
        <v>27</v>
      </c>
      <c r="N2185" s="4">
        <v>0</v>
      </c>
      <c r="O2185" s="56"/>
      <c r="P2185" s="66" t="s">
        <v>6411</v>
      </c>
      <c r="Q2185" s="5" t="s">
        <v>4780</v>
      </c>
      <c r="R2185" s="5" t="s">
        <v>6412</v>
      </c>
      <c r="S2185" s="56">
        <v>42868010</v>
      </c>
      <c r="T2185" s="91" t="s">
        <v>3560</v>
      </c>
      <c r="U2185" s="4"/>
      <c r="V2185" s="150">
        <v>0</v>
      </c>
      <c r="W2185" s="144">
        <v>1</v>
      </c>
      <c r="X2185" s="144">
        <v>1</v>
      </c>
      <c r="Y2185" s="4"/>
      <c r="Z2185" s="97"/>
      <c r="AA2185" s="108"/>
      <c r="AB2185" s="97"/>
      <c r="AC2185" s="108"/>
      <c r="AD2185" s="97"/>
      <c r="AE2185" s="52"/>
    </row>
    <row r="2186" spans="2:31" x14ac:dyDescent="0.25">
      <c r="B2186" s="55">
        <v>2182</v>
      </c>
      <c r="C2186" s="4">
        <v>0</v>
      </c>
      <c r="D2186" s="5">
        <v>0</v>
      </c>
      <c r="E2186" s="4">
        <v>0</v>
      </c>
      <c r="F2186" s="5">
        <v>0</v>
      </c>
      <c r="G2186" s="5">
        <v>0</v>
      </c>
      <c r="H2186" s="5">
        <v>0</v>
      </c>
      <c r="I2186" s="5" t="s">
        <v>6383</v>
      </c>
      <c r="J2186" s="5" t="s">
        <v>6384</v>
      </c>
      <c r="K2186" s="5" t="s">
        <v>6385</v>
      </c>
      <c r="L2186" s="5">
        <v>0</v>
      </c>
      <c r="M2186" s="5" t="s">
        <v>27</v>
      </c>
      <c r="N2186" s="5">
        <v>0</v>
      </c>
      <c r="O2186" s="56"/>
      <c r="P2186" s="66" t="s">
        <v>6413</v>
      </c>
      <c r="Q2186" s="5" t="s">
        <v>6397</v>
      </c>
      <c r="R2186" s="5" t="s">
        <v>6388</v>
      </c>
      <c r="S2186" s="56">
        <v>47766369</v>
      </c>
      <c r="T2186" s="91" t="s">
        <v>3560</v>
      </c>
      <c r="U2186" s="6"/>
      <c r="V2186" s="150">
        <v>0</v>
      </c>
      <c r="W2186" s="144">
        <v>1</v>
      </c>
      <c r="X2186" s="144">
        <v>1</v>
      </c>
      <c r="Y2186" s="6"/>
      <c r="Z2186" s="92"/>
      <c r="AA2186" s="91"/>
      <c r="AB2186" s="92"/>
      <c r="AC2186" s="89"/>
      <c r="AD2186" s="60"/>
      <c r="AE2186" s="53"/>
    </row>
    <row r="2187" spans="2:31" x14ac:dyDescent="0.25">
      <c r="B2187" s="55">
        <v>2183</v>
      </c>
      <c r="C2187" s="7">
        <v>0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 t="s">
        <v>6383</v>
      </c>
      <c r="J2187" s="7" t="s">
        <v>6384</v>
      </c>
      <c r="K2187" s="7" t="s">
        <v>6385</v>
      </c>
      <c r="L2187" s="7">
        <v>0</v>
      </c>
      <c r="M2187" s="7" t="s">
        <v>27</v>
      </c>
      <c r="N2187" s="7">
        <v>0</v>
      </c>
      <c r="O2187" s="60"/>
      <c r="P2187" s="89" t="s">
        <v>6414</v>
      </c>
      <c r="Q2187" s="7" t="s">
        <v>6415</v>
      </c>
      <c r="R2187" s="7" t="s">
        <v>6400</v>
      </c>
      <c r="S2187" s="60">
        <v>3235031</v>
      </c>
      <c r="T2187" s="91" t="s">
        <v>3560</v>
      </c>
      <c r="U2187" s="7"/>
      <c r="V2187" s="150">
        <v>0</v>
      </c>
      <c r="W2187" s="144">
        <v>1</v>
      </c>
      <c r="X2187" s="144">
        <v>1</v>
      </c>
      <c r="Y2187" s="7"/>
      <c r="Z2187" s="60"/>
      <c r="AA2187" s="89"/>
      <c r="AB2187" s="60"/>
      <c r="AC2187" s="89"/>
      <c r="AD2187" s="60"/>
    </row>
    <row r="2188" spans="2:31" x14ac:dyDescent="0.25">
      <c r="B2188" s="55">
        <v>2184</v>
      </c>
      <c r="C2188" s="7">
        <v>0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 t="s">
        <v>6383</v>
      </c>
      <c r="J2188" s="7" t="s">
        <v>6384</v>
      </c>
      <c r="K2188" s="7" t="s">
        <v>6385</v>
      </c>
      <c r="L2188" s="7">
        <v>0</v>
      </c>
      <c r="M2188" s="7" t="s">
        <v>27</v>
      </c>
      <c r="N2188" s="7">
        <v>0</v>
      </c>
      <c r="O2188" s="60"/>
      <c r="P2188" s="89" t="s">
        <v>2675</v>
      </c>
      <c r="Q2188" s="7" t="s">
        <v>6392</v>
      </c>
      <c r="R2188" s="7" t="s">
        <v>6416</v>
      </c>
      <c r="S2188" s="60">
        <v>3222497</v>
      </c>
      <c r="T2188" s="91" t="s">
        <v>3560</v>
      </c>
      <c r="U2188" s="7"/>
      <c r="V2188" s="150">
        <v>0</v>
      </c>
      <c r="W2188" s="144">
        <v>1</v>
      </c>
      <c r="X2188" s="144">
        <v>1</v>
      </c>
      <c r="Y2188" s="7"/>
      <c r="Z2188" s="60"/>
      <c r="AA2188" s="89"/>
      <c r="AB2188" s="60"/>
      <c r="AC2188" s="89"/>
      <c r="AD2188" s="60"/>
    </row>
    <row r="2189" spans="2:31" x14ac:dyDescent="0.25">
      <c r="B2189" s="55">
        <v>2185</v>
      </c>
      <c r="C2189" s="7">
        <v>0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 t="s">
        <v>6383</v>
      </c>
      <c r="J2189" s="7" t="s">
        <v>6384</v>
      </c>
      <c r="K2189" s="7" t="s">
        <v>6385</v>
      </c>
      <c r="L2189" s="7">
        <v>0</v>
      </c>
      <c r="M2189" s="7" t="s">
        <v>27</v>
      </c>
      <c r="N2189" s="7">
        <v>0</v>
      </c>
      <c r="O2189" s="60"/>
      <c r="P2189" s="89" t="s">
        <v>6417</v>
      </c>
      <c r="Q2189" s="7" t="s">
        <v>6392</v>
      </c>
      <c r="R2189" s="7" t="s">
        <v>6388</v>
      </c>
      <c r="S2189" s="60">
        <v>3222816</v>
      </c>
      <c r="T2189" s="91" t="s">
        <v>3560</v>
      </c>
      <c r="U2189" s="7"/>
      <c r="V2189" s="150">
        <v>0</v>
      </c>
      <c r="W2189" s="144">
        <v>1</v>
      </c>
      <c r="X2189" s="144">
        <v>1</v>
      </c>
      <c r="Y2189" s="7"/>
      <c r="Z2189" s="60"/>
      <c r="AA2189" s="89"/>
      <c r="AB2189" s="60"/>
      <c r="AC2189" s="89"/>
      <c r="AD2189" s="60"/>
    </row>
    <row r="2190" spans="2:31" x14ac:dyDescent="0.25">
      <c r="B2190" s="55">
        <v>2186</v>
      </c>
      <c r="C2190" s="7">
        <v>0</v>
      </c>
      <c r="D2190" s="7">
        <v>0</v>
      </c>
      <c r="E2190" s="7">
        <v>0</v>
      </c>
      <c r="F2190" s="7">
        <v>0</v>
      </c>
      <c r="G2190" s="7">
        <v>0</v>
      </c>
      <c r="H2190" s="7">
        <v>0</v>
      </c>
      <c r="I2190" s="7" t="s">
        <v>6383</v>
      </c>
      <c r="J2190" s="7" t="s">
        <v>6384</v>
      </c>
      <c r="K2190" s="7" t="s">
        <v>6385</v>
      </c>
      <c r="L2190" s="7">
        <v>0</v>
      </c>
      <c r="M2190" s="7" t="s">
        <v>27</v>
      </c>
      <c r="N2190" s="7">
        <v>0</v>
      </c>
      <c r="O2190" s="60"/>
      <c r="P2190" s="89" t="s">
        <v>6418</v>
      </c>
      <c r="Q2190" s="7" t="s">
        <v>6400</v>
      </c>
      <c r="R2190" s="7" t="s">
        <v>6388</v>
      </c>
      <c r="S2190" s="60">
        <v>3222136</v>
      </c>
      <c r="T2190" s="91" t="s">
        <v>3560</v>
      </c>
      <c r="U2190" s="7"/>
      <c r="V2190" s="150">
        <v>0</v>
      </c>
      <c r="W2190" s="144">
        <v>1</v>
      </c>
      <c r="X2190" s="144">
        <v>1</v>
      </c>
      <c r="Y2190" s="7"/>
      <c r="Z2190" s="60"/>
      <c r="AA2190" s="89"/>
      <c r="AB2190" s="60"/>
      <c r="AC2190" s="89"/>
      <c r="AD2190" s="60"/>
    </row>
    <row r="2191" spans="2:31" x14ac:dyDescent="0.25">
      <c r="B2191" s="55">
        <v>2187</v>
      </c>
      <c r="C2191" s="7">
        <v>0</v>
      </c>
      <c r="D2191" s="7">
        <v>0</v>
      </c>
      <c r="E2191" s="7">
        <v>0</v>
      </c>
      <c r="F2191" s="7">
        <v>0</v>
      </c>
      <c r="G2191" s="7">
        <v>0</v>
      </c>
      <c r="H2191" s="7">
        <v>0</v>
      </c>
      <c r="I2191" s="7" t="s">
        <v>6383</v>
      </c>
      <c r="J2191" s="7" t="s">
        <v>6384</v>
      </c>
      <c r="K2191" s="7" t="s">
        <v>6385</v>
      </c>
      <c r="L2191" s="7">
        <v>0</v>
      </c>
      <c r="M2191" s="7" t="s">
        <v>27</v>
      </c>
      <c r="N2191" s="7">
        <v>0</v>
      </c>
      <c r="O2191" s="60"/>
      <c r="P2191" s="89" t="s">
        <v>6419</v>
      </c>
      <c r="Q2191" s="7" t="s">
        <v>6388</v>
      </c>
      <c r="R2191" s="7" t="s">
        <v>6412</v>
      </c>
      <c r="S2191" s="60">
        <v>48791661</v>
      </c>
      <c r="T2191" s="91" t="s">
        <v>3560</v>
      </c>
      <c r="U2191" s="7"/>
      <c r="V2191" s="150">
        <v>0</v>
      </c>
      <c r="W2191" s="144">
        <v>1</v>
      </c>
      <c r="X2191" s="144">
        <v>1</v>
      </c>
      <c r="Y2191" s="7"/>
      <c r="Z2191" s="60"/>
      <c r="AA2191" s="89"/>
      <c r="AB2191" s="60"/>
      <c r="AC2191" s="89"/>
      <c r="AD2191" s="60"/>
    </row>
    <row r="2192" spans="2:31" x14ac:dyDescent="0.25">
      <c r="B2192" s="111">
        <v>2188</v>
      </c>
      <c r="C2192" s="7">
        <v>0</v>
      </c>
      <c r="D2192" s="7">
        <v>0</v>
      </c>
      <c r="E2192" s="7">
        <v>0</v>
      </c>
      <c r="F2192" s="7">
        <v>0</v>
      </c>
      <c r="G2192" s="7">
        <v>0</v>
      </c>
      <c r="H2192" s="7">
        <v>0</v>
      </c>
      <c r="I2192" s="7" t="s">
        <v>6383</v>
      </c>
      <c r="J2192" s="7" t="s">
        <v>6384</v>
      </c>
      <c r="K2192" s="7" t="s">
        <v>6420</v>
      </c>
      <c r="L2192" s="7">
        <v>0</v>
      </c>
      <c r="M2192" s="7" t="s">
        <v>27</v>
      </c>
      <c r="N2192" s="7">
        <v>0</v>
      </c>
      <c r="O2192" s="60"/>
      <c r="P2192" s="89" t="s">
        <v>6421</v>
      </c>
      <c r="Q2192" s="7" t="s">
        <v>195</v>
      </c>
      <c r="R2192" s="7" t="s">
        <v>6390</v>
      </c>
      <c r="S2192" s="60">
        <v>3235594</v>
      </c>
      <c r="T2192" s="91" t="s">
        <v>3560</v>
      </c>
      <c r="U2192" s="7"/>
      <c r="V2192" s="150">
        <v>0</v>
      </c>
      <c r="W2192" s="144">
        <v>1</v>
      </c>
      <c r="X2192" s="144">
        <v>1</v>
      </c>
      <c r="Y2192" s="7"/>
      <c r="Z2192" s="60"/>
      <c r="AA2192" s="89"/>
      <c r="AB2192" s="60"/>
      <c r="AC2192" s="89"/>
      <c r="AD2192" s="60"/>
    </row>
    <row r="2193" spans="2:30" x14ac:dyDescent="0.25">
      <c r="B2193" s="55">
        <v>2189</v>
      </c>
      <c r="C2193" s="7">
        <v>0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 t="s">
        <v>6383</v>
      </c>
      <c r="J2193" s="7" t="s">
        <v>6384</v>
      </c>
      <c r="K2193" s="7" t="s">
        <v>6422</v>
      </c>
      <c r="L2193" s="7">
        <v>0</v>
      </c>
      <c r="M2193" s="7" t="s">
        <v>27</v>
      </c>
      <c r="N2193" s="7">
        <v>0</v>
      </c>
      <c r="O2193" s="60"/>
      <c r="P2193" s="89" t="s">
        <v>6323</v>
      </c>
      <c r="Q2193" s="7" t="s">
        <v>4780</v>
      </c>
      <c r="R2193" s="7" t="s">
        <v>6392</v>
      </c>
      <c r="S2193" s="60">
        <v>3212675</v>
      </c>
      <c r="T2193" s="91" t="s">
        <v>3560</v>
      </c>
      <c r="U2193" s="7"/>
      <c r="V2193" s="150">
        <v>0</v>
      </c>
      <c r="W2193" s="144">
        <v>1</v>
      </c>
      <c r="X2193" s="144">
        <v>1</v>
      </c>
      <c r="Y2193" s="7"/>
      <c r="Z2193" s="60"/>
      <c r="AA2193" s="89"/>
      <c r="AB2193" s="60"/>
      <c r="AC2193" s="89"/>
      <c r="AD2193" s="60"/>
    </row>
    <row r="2194" spans="2:30" x14ac:dyDescent="0.25">
      <c r="B2194" s="55">
        <v>2190</v>
      </c>
      <c r="C2194" s="7">
        <v>0</v>
      </c>
      <c r="D2194" s="7">
        <v>0</v>
      </c>
      <c r="E2194" s="7">
        <v>0</v>
      </c>
      <c r="F2194" s="7">
        <v>0</v>
      </c>
      <c r="G2194" s="7">
        <v>0</v>
      </c>
      <c r="H2194" s="7">
        <v>0</v>
      </c>
      <c r="I2194" s="7" t="s">
        <v>6383</v>
      </c>
      <c r="J2194" s="7" t="s">
        <v>6384</v>
      </c>
      <c r="K2194" s="7" t="s">
        <v>6422</v>
      </c>
      <c r="L2194" s="7">
        <v>0</v>
      </c>
      <c r="M2194" s="7" t="s">
        <v>27</v>
      </c>
      <c r="N2194" s="7">
        <v>0</v>
      </c>
      <c r="O2194" s="60"/>
      <c r="P2194" s="89" t="s">
        <v>6423</v>
      </c>
      <c r="Q2194" s="7" t="s">
        <v>1339</v>
      </c>
      <c r="R2194" s="7" t="s">
        <v>318</v>
      </c>
      <c r="S2194" s="60">
        <v>3210422</v>
      </c>
      <c r="T2194" s="91" t="s">
        <v>3560</v>
      </c>
      <c r="U2194" s="7"/>
      <c r="V2194" s="150">
        <v>0</v>
      </c>
      <c r="W2194" s="144">
        <v>1</v>
      </c>
      <c r="X2194" s="144">
        <v>1</v>
      </c>
      <c r="Y2194" s="7"/>
      <c r="Z2194" s="60"/>
      <c r="AA2194" s="89"/>
      <c r="AB2194" s="60"/>
      <c r="AC2194" s="89"/>
      <c r="AD2194" s="60"/>
    </row>
    <row r="2195" spans="2:30" x14ac:dyDescent="0.25">
      <c r="B2195" s="55">
        <v>2191</v>
      </c>
      <c r="C2195" s="7">
        <v>0</v>
      </c>
      <c r="D2195" s="7">
        <v>0</v>
      </c>
      <c r="E2195" s="7">
        <v>0</v>
      </c>
      <c r="F2195" s="7">
        <v>0</v>
      </c>
      <c r="G2195" s="7">
        <v>0</v>
      </c>
      <c r="H2195" s="7">
        <v>0</v>
      </c>
      <c r="I2195" s="7" t="s">
        <v>6383</v>
      </c>
      <c r="J2195" s="7" t="s">
        <v>6384</v>
      </c>
      <c r="K2195" s="7" t="s">
        <v>6422</v>
      </c>
      <c r="L2195" s="7">
        <v>0</v>
      </c>
      <c r="M2195" s="7" t="s">
        <v>27</v>
      </c>
      <c r="N2195" s="7">
        <v>0</v>
      </c>
      <c r="O2195" s="60"/>
      <c r="P2195" s="89" t="s">
        <v>6424</v>
      </c>
      <c r="Q2195" s="7" t="s">
        <v>1610</v>
      </c>
      <c r="R2195" s="7" t="s">
        <v>318</v>
      </c>
      <c r="S2195" s="60">
        <v>3213843</v>
      </c>
      <c r="T2195" s="91" t="s">
        <v>3560</v>
      </c>
      <c r="U2195" s="7"/>
      <c r="V2195" s="150">
        <v>0</v>
      </c>
      <c r="W2195" s="144">
        <v>1</v>
      </c>
      <c r="X2195" s="144">
        <v>1</v>
      </c>
      <c r="Y2195" s="7"/>
      <c r="Z2195" s="60"/>
      <c r="AA2195" s="89"/>
      <c r="AB2195" s="60"/>
      <c r="AC2195" s="89"/>
      <c r="AD2195" s="60"/>
    </row>
    <row r="2196" spans="2:30" x14ac:dyDescent="0.25">
      <c r="B2196" s="55">
        <v>2192</v>
      </c>
      <c r="C2196" s="7">
        <v>0</v>
      </c>
      <c r="D2196" s="7">
        <v>0</v>
      </c>
      <c r="E2196" s="7">
        <v>0</v>
      </c>
      <c r="F2196" s="7">
        <v>0</v>
      </c>
      <c r="G2196" s="7">
        <v>0</v>
      </c>
      <c r="H2196" s="7">
        <v>0</v>
      </c>
      <c r="I2196" s="7" t="s">
        <v>6383</v>
      </c>
      <c r="J2196" s="7" t="s">
        <v>6384</v>
      </c>
      <c r="K2196" s="7" t="s">
        <v>6422</v>
      </c>
      <c r="L2196" s="7">
        <v>0</v>
      </c>
      <c r="M2196" s="7" t="s">
        <v>27</v>
      </c>
      <c r="N2196" s="7">
        <v>0</v>
      </c>
      <c r="O2196" s="60"/>
      <c r="P2196" s="89" t="s">
        <v>6425</v>
      </c>
      <c r="Q2196" s="7" t="s">
        <v>490</v>
      </c>
      <c r="R2196" s="7" t="s">
        <v>6426</v>
      </c>
      <c r="S2196" s="60">
        <v>3242305</v>
      </c>
      <c r="T2196" s="91" t="s">
        <v>3560</v>
      </c>
      <c r="U2196" s="7"/>
      <c r="V2196" s="150">
        <v>0</v>
      </c>
      <c r="W2196" s="144">
        <v>1</v>
      </c>
      <c r="X2196" s="144">
        <v>1</v>
      </c>
      <c r="Y2196" s="7"/>
      <c r="Z2196" s="60"/>
      <c r="AA2196" s="89"/>
      <c r="AB2196" s="60"/>
      <c r="AC2196" s="89"/>
      <c r="AD2196" s="60"/>
    </row>
    <row r="2197" spans="2:30" x14ac:dyDescent="0.25">
      <c r="B2197" s="55">
        <v>2193</v>
      </c>
      <c r="C2197" s="7">
        <v>0</v>
      </c>
      <c r="D2197" s="7">
        <v>0</v>
      </c>
      <c r="E2197" s="7">
        <v>0</v>
      </c>
      <c r="F2197" s="7">
        <v>0</v>
      </c>
      <c r="G2197" s="7">
        <v>0</v>
      </c>
      <c r="H2197" s="7">
        <v>0</v>
      </c>
      <c r="I2197" s="7" t="s">
        <v>6383</v>
      </c>
      <c r="J2197" s="7" t="s">
        <v>6384</v>
      </c>
      <c r="K2197" s="7" t="s">
        <v>6422</v>
      </c>
      <c r="L2197" s="7">
        <v>0</v>
      </c>
      <c r="M2197" s="7" t="s">
        <v>27</v>
      </c>
      <c r="N2197" s="7">
        <v>0</v>
      </c>
      <c r="O2197" s="60"/>
      <c r="P2197" s="89" t="s">
        <v>6427</v>
      </c>
      <c r="Q2197" s="7" t="s">
        <v>6428</v>
      </c>
      <c r="R2197" s="7" t="s">
        <v>6429</v>
      </c>
      <c r="S2197" s="60">
        <v>80663317</v>
      </c>
      <c r="T2197" s="91" t="s">
        <v>3560</v>
      </c>
      <c r="U2197" s="7"/>
      <c r="V2197" s="150">
        <v>0</v>
      </c>
      <c r="W2197" s="144">
        <v>1</v>
      </c>
      <c r="X2197" s="144">
        <v>1</v>
      </c>
      <c r="Y2197" s="7"/>
      <c r="Z2197" s="60"/>
      <c r="AA2197" s="89"/>
      <c r="AB2197" s="60"/>
      <c r="AC2197" s="89"/>
      <c r="AD2197" s="60"/>
    </row>
    <row r="2198" spans="2:30" x14ac:dyDescent="0.25">
      <c r="B2198" s="55">
        <v>2194</v>
      </c>
      <c r="C2198" s="7">
        <v>0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 t="s">
        <v>6383</v>
      </c>
      <c r="J2198" s="7" t="s">
        <v>6384</v>
      </c>
      <c r="K2198" s="7" t="s">
        <v>6422</v>
      </c>
      <c r="L2198" s="7">
        <v>0</v>
      </c>
      <c r="M2198" s="7" t="s">
        <v>27</v>
      </c>
      <c r="N2198" s="7">
        <v>0</v>
      </c>
      <c r="O2198" s="60"/>
      <c r="P2198" s="89" t="s">
        <v>6430</v>
      </c>
      <c r="Q2198" s="7" t="s">
        <v>144</v>
      </c>
      <c r="R2198" s="7" t="s">
        <v>2483</v>
      </c>
      <c r="S2198" s="60">
        <v>42071120</v>
      </c>
      <c r="T2198" s="91" t="s">
        <v>3560</v>
      </c>
      <c r="U2198" s="7"/>
      <c r="V2198" s="150">
        <v>0</v>
      </c>
      <c r="W2198" s="144">
        <v>1</v>
      </c>
      <c r="X2198" s="144">
        <v>1</v>
      </c>
      <c r="Y2198" s="7"/>
      <c r="Z2198" s="60"/>
      <c r="AA2198" s="89"/>
      <c r="AB2198" s="60"/>
      <c r="AC2198" s="89"/>
      <c r="AD2198" s="60"/>
    </row>
    <row r="2199" spans="2:30" x14ac:dyDescent="0.25">
      <c r="B2199" s="55">
        <v>2195</v>
      </c>
      <c r="C2199" s="7">
        <v>0</v>
      </c>
      <c r="D2199" s="7">
        <v>0</v>
      </c>
      <c r="E2199" s="7">
        <v>0</v>
      </c>
      <c r="F2199" s="7">
        <v>0</v>
      </c>
      <c r="G2199" s="7">
        <v>0</v>
      </c>
      <c r="H2199" s="7">
        <v>0</v>
      </c>
      <c r="I2199" s="7" t="s">
        <v>6383</v>
      </c>
      <c r="J2199" s="7" t="s">
        <v>6384</v>
      </c>
      <c r="K2199" s="7" t="s">
        <v>6422</v>
      </c>
      <c r="L2199" s="7">
        <v>0</v>
      </c>
      <c r="M2199" s="7" t="s">
        <v>27</v>
      </c>
      <c r="N2199" s="7">
        <v>0</v>
      </c>
      <c r="O2199" s="60"/>
      <c r="P2199" s="89" t="s">
        <v>6431</v>
      </c>
      <c r="Q2199" s="7" t="s">
        <v>6432</v>
      </c>
      <c r="R2199" s="7" t="s">
        <v>1093</v>
      </c>
      <c r="S2199" s="60">
        <v>41484254</v>
      </c>
      <c r="T2199" s="91" t="s">
        <v>3560</v>
      </c>
      <c r="U2199" s="7"/>
      <c r="V2199" s="150">
        <v>0</v>
      </c>
      <c r="W2199" s="144">
        <v>1</v>
      </c>
      <c r="X2199" s="144">
        <v>1</v>
      </c>
      <c r="Y2199" s="7"/>
      <c r="Z2199" s="60"/>
      <c r="AA2199" s="89"/>
      <c r="AB2199" s="60"/>
      <c r="AC2199" s="89"/>
      <c r="AD2199" s="60"/>
    </row>
    <row r="2200" spans="2:30" x14ac:dyDescent="0.25">
      <c r="B2200" s="111">
        <v>2196</v>
      </c>
      <c r="C2200" s="7">
        <v>0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 t="s">
        <v>6383</v>
      </c>
      <c r="J2200" s="7" t="s">
        <v>6384</v>
      </c>
      <c r="K2200" s="7" t="s">
        <v>6422</v>
      </c>
      <c r="L2200" s="7">
        <v>0</v>
      </c>
      <c r="M2200" s="7" t="s">
        <v>27</v>
      </c>
      <c r="N2200" s="7">
        <v>0</v>
      </c>
      <c r="O2200" s="60"/>
      <c r="P2200" s="89" t="s">
        <v>6433</v>
      </c>
      <c r="Q2200" s="7" t="s">
        <v>6434</v>
      </c>
      <c r="R2200" s="7" t="s">
        <v>6435</v>
      </c>
      <c r="S2200" s="60">
        <v>41881082</v>
      </c>
      <c r="T2200" s="91" t="s">
        <v>3560</v>
      </c>
      <c r="U2200" s="7"/>
      <c r="V2200" s="150">
        <v>0</v>
      </c>
      <c r="W2200" s="144">
        <v>1</v>
      </c>
      <c r="X2200" s="144">
        <v>1</v>
      </c>
      <c r="Y2200" s="7"/>
      <c r="Z2200" s="60"/>
      <c r="AA2200" s="89"/>
      <c r="AB2200" s="60"/>
      <c r="AC2200" s="89"/>
      <c r="AD2200" s="60"/>
    </row>
    <row r="2201" spans="2:30" x14ac:dyDescent="0.25">
      <c r="B2201" s="55">
        <v>2197</v>
      </c>
      <c r="C2201" s="7">
        <v>0</v>
      </c>
      <c r="D2201" s="7">
        <v>0</v>
      </c>
      <c r="E2201" s="7">
        <v>0</v>
      </c>
      <c r="F2201" s="7">
        <v>0</v>
      </c>
      <c r="G2201" s="7">
        <v>0</v>
      </c>
      <c r="H2201" s="7">
        <v>0</v>
      </c>
      <c r="I2201" s="7" t="s">
        <v>6383</v>
      </c>
      <c r="J2201" s="7" t="s">
        <v>6384</v>
      </c>
      <c r="K2201" s="7" t="s">
        <v>6422</v>
      </c>
      <c r="L2201" s="7">
        <v>0</v>
      </c>
      <c r="M2201" s="7" t="s">
        <v>27</v>
      </c>
      <c r="N2201" s="7">
        <v>0</v>
      </c>
      <c r="O2201" s="60"/>
      <c r="P2201" s="89" t="s">
        <v>6436</v>
      </c>
      <c r="Q2201" s="7" t="s">
        <v>1840</v>
      </c>
      <c r="R2201" s="7" t="s">
        <v>1339</v>
      </c>
      <c r="S2201" s="60">
        <v>3242267</v>
      </c>
      <c r="T2201" s="91" t="s">
        <v>3560</v>
      </c>
      <c r="U2201" s="7"/>
      <c r="V2201" s="150">
        <v>0</v>
      </c>
      <c r="W2201" s="144">
        <v>1</v>
      </c>
      <c r="X2201" s="144">
        <v>1</v>
      </c>
      <c r="Y2201" s="7"/>
      <c r="Z2201" s="60"/>
      <c r="AA2201" s="89"/>
      <c r="AB2201" s="60"/>
      <c r="AC2201" s="89"/>
      <c r="AD2201" s="60"/>
    </row>
    <row r="2202" spans="2:30" x14ac:dyDescent="0.25">
      <c r="B2202" s="55">
        <v>2198</v>
      </c>
      <c r="C2202" s="7">
        <v>0</v>
      </c>
      <c r="D2202" s="7">
        <v>0</v>
      </c>
      <c r="E2202" s="7">
        <v>0</v>
      </c>
      <c r="F2202" s="7">
        <v>0</v>
      </c>
      <c r="G2202" s="7">
        <v>0</v>
      </c>
      <c r="H2202" s="7">
        <v>0</v>
      </c>
      <c r="I2202" s="7" t="s">
        <v>6383</v>
      </c>
      <c r="J2202" s="7" t="s">
        <v>6384</v>
      </c>
      <c r="K2202" s="7" t="s">
        <v>6422</v>
      </c>
      <c r="L2202" s="7">
        <v>0</v>
      </c>
      <c r="M2202" s="7" t="s">
        <v>27</v>
      </c>
      <c r="N2202" s="7">
        <v>0</v>
      </c>
      <c r="O2202" s="60"/>
      <c r="P2202" s="89" t="s">
        <v>6437</v>
      </c>
      <c r="Q2202" s="7" t="s">
        <v>6438</v>
      </c>
      <c r="R2202" s="7" t="s">
        <v>6439</v>
      </c>
      <c r="S2202" s="60">
        <v>3224525</v>
      </c>
      <c r="T2202" s="91" t="s">
        <v>3560</v>
      </c>
      <c r="U2202" s="7"/>
      <c r="V2202" s="150">
        <v>0</v>
      </c>
      <c r="W2202" s="144">
        <v>1</v>
      </c>
      <c r="X2202" s="144">
        <v>1</v>
      </c>
      <c r="Y2202" s="7"/>
      <c r="Z2202" s="60"/>
      <c r="AA2202" s="89"/>
      <c r="AB2202" s="60"/>
      <c r="AC2202" s="89"/>
      <c r="AD2202" s="60"/>
    </row>
    <row r="2203" spans="2:30" x14ac:dyDescent="0.25">
      <c r="B2203" s="55">
        <v>2199</v>
      </c>
      <c r="C2203" s="7">
        <v>0</v>
      </c>
      <c r="D2203" s="7">
        <v>0</v>
      </c>
      <c r="E2203" s="7">
        <v>0</v>
      </c>
      <c r="F2203" s="7">
        <v>0</v>
      </c>
      <c r="G2203" s="7">
        <v>0</v>
      </c>
      <c r="H2203" s="7">
        <v>0</v>
      </c>
      <c r="I2203" s="7" t="s">
        <v>6383</v>
      </c>
      <c r="J2203" s="7" t="s">
        <v>6384</v>
      </c>
      <c r="K2203" s="7" t="s">
        <v>6422</v>
      </c>
      <c r="L2203" s="7">
        <v>0</v>
      </c>
      <c r="M2203" s="7" t="s">
        <v>27</v>
      </c>
      <c r="N2203" s="7">
        <v>0</v>
      </c>
      <c r="O2203" s="60"/>
      <c r="P2203" s="89" t="s">
        <v>6440</v>
      </c>
      <c r="Q2203" s="7" t="s">
        <v>6441</v>
      </c>
      <c r="R2203" s="7" t="s">
        <v>5738</v>
      </c>
      <c r="S2203" s="60">
        <v>2652365</v>
      </c>
      <c r="T2203" s="91" t="s">
        <v>3560</v>
      </c>
      <c r="U2203" s="7"/>
      <c r="V2203" s="150">
        <v>0</v>
      </c>
      <c r="W2203" s="144">
        <v>1</v>
      </c>
      <c r="X2203" s="144">
        <v>1</v>
      </c>
      <c r="Y2203" s="7"/>
      <c r="Z2203" s="60"/>
      <c r="AA2203" s="89"/>
      <c r="AB2203" s="60"/>
      <c r="AC2203" s="89"/>
      <c r="AD2203" s="60"/>
    </row>
    <row r="2204" spans="2:30" x14ac:dyDescent="0.25">
      <c r="B2204" s="55">
        <v>2200</v>
      </c>
      <c r="C2204" s="7">
        <v>0</v>
      </c>
      <c r="D2204" s="7">
        <v>0</v>
      </c>
      <c r="E2204" s="7">
        <v>0</v>
      </c>
      <c r="F2204" s="7">
        <v>0</v>
      </c>
      <c r="G2204" s="7">
        <v>0</v>
      </c>
      <c r="H2204" s="7">
        <v>0</v>
      </c>
      <c r="I2204" s="7" t="s">
        <v>6383</v>
      </c>
      <c r="J2204" s="7" t="s">
        <v>6384</v>
      </c>
      <c r="K2204" s="7" t="s">
        <v>6422</v>
      </c>
      <c r="L2204" s="7">
        <v>0</v>
      </c>
      <c r="M2204" s="7" t="s">
        <v>27</v>
      </c>
      <c r="N2204" s="7">
        <v>0</v>
      </c>
      <c r="O2204" s="60"/>
      <c r="P2204" s="89" t="s">
        <v>2149</v>
      </c>
      <c r="Q2204" s="7" t="s">
        <v>6442</v>
      </c>
      <c r="R2204" s="7" t="s">
        <v>6443</v>
      </c>
      <c r="S2204" s="60">
        <v>47225915</v>
      </c>
      <c r="T2204" s="91" t="s">
        <v>3560</v>
      </c>
      <c r="U2204" s="7"/>
      <c r="V2204" s="150">
        <v>0</v>
      </c>
      <c r="W2204" s="144">
        <v>1</v>
      </c>
      <c r="X2204" s="144">
        <v>1</v>
      </c>
      <c r="Y2204" s="7"/>
      <c r="Z2204" s="60"/>
      <c r="AA2204" s="89"/>
      <c r="AB2204" s="60"/>
      <c r="AC2204" s="89"/>
      <c r="AD2204" s="60"/>
    </row>
    <row r="2205" spans="2:30" x14ac:dyDescent="0.25">
      <c r="B2205" s="55">
        <v>2201</v>
      </c>
      <c r="C2205" s="7">
        <v>0</v>
      </c>
      <c r="D2205" s="7">
        <v>0</v>
      </c>
      <c r="E2205" s="7">
        <v>0</v>
      </c>
      <c r="F2205" s="7">
        <v>0</v>
      </c>
      <c r="G2205" s="7">
        <v>0</v>
      </c>
      <c r="H2205" s="7">
        <v>0</v>
      </c>
      <c r="I2205" s="7" t="s">
        <v>6383</v>
      </c>
      <c r="J2205" s="7" t="s">
        <v>6384</v>
      </c>
      <c r="K2205" s="7" t="s">
        <v>6422</v>
      </c>
      <c r="L2205" s="7">
        <v>0</v>
      </c>
      <c r="M2205" s="7" t="s">
        <v>27</v>
      </c>
      <c r="N2205" s="7">
        <v>0</v>
      </c>
      <c r="O2205" s="60"/>
      <c r="P2205" s="89" t="s">
        <v>3626</v>
      </c>
      <c r="Q2205" s="7" t="s">
        <v>6444</v>
      </c>
      <c r="R2205" s="7" t="s">
        <v>1998</v>
      </c>
      <c r="S2205" s="60">
        <v>2604084</v>
      </c>
      <c r="T2205" s="91" t="s">
        <v>3560</v>
      </c>
      <c r="U2205" s="7"/>
      <c r="V2205" s="150">
        <v>0</v>
      </c>
      <c r="W2205" s="144">
        <v>1</v>
      </c>
      <c r="X2205" s="144">
        <v>1</v>
      </c>
      <c r="Y2205" s="7"/>
      <c r="Z2205" s="60"/>
      <c r="AA2205" s="89"/>
      <c r="AB2205" s="60"/>
      <c r="AC2205" s="89"/>
      <c r="AD2205" s="60"/>
    </row>
    <row r="2206" spans="2:30" x14ac:dyDescent="0.25">
      <c r="B2206" s="55">
        <v>2202</v>
      </c>
      <c r="C2206" s="7">
        <v>0</v>
      </c>
      <c r="D2206" s="7">
        <v>0</v>
      </c>
      <c r="E2206" s="7">
        <v>0</v>
      </c>
      <c r="F2206" s="7">
        <v>0</v>
      </c>
      <c r="G2206" s="7">
        <v>0</v>
      </c>
      <c r="H2206" s="7">
        <v>0</v>
      </c>
      <c r="I2206" s="7" t="s">
        <v>6383</v>
      </c>
      <c r="J2206" s="7" t="s">
        <v>6384</v>
      </c>
      <c r="K2206" s="7" t="s">
        <v>6422</v>
      </c>
      <c r="L2206" s="7">
        <v>0</v>
      </c>
      <c r="M2206" s="7" t="s">
        <v>27</v>
      </c>
      <c r="N2206" s="7">
        <v>0</v>
      </c>
      <c r="O2206" s="60"/>
      <c r="P2206" s="89" t="s">
        <v>6445</v>
      </c>
      <c r="Q2206" s="7" t="s">
        <v>6446</v>
      </c>
      <c r="R2206" s="7" t="s">
        <v>1339</v>
      </c>
      <c r="S2206" s="60">
        <v>3212688</v>
      </c>
      <c r="T2206" s="91" t="s">
        <v>3560</v>
      </c>
      <c r="U2206" s="7"/>
      <c r="V2206" s="150">
        <v>0</v>
      </c>
      <c r="W2206" s="144">
        <v>1</v>
      </c>
      <c r="X2206" s="144">
        <v>1</v>
      </c>
      <c r="Y2206" s="7"/>
      <c r="Z2206" s="60"/>
      <c r="AA2206" s="89"/>
      <c r="AB2206" s="60"/>
      <c r="AC2206" s="89"/>
      <c r="AD2206" s="60"/>
    </row>
    <row r="2207" spans="2:30" x14ac:dyDescent="0.25">
      <c r="B2207" s="55">
        <v>2203</v>
      </c>
      <c r="C2207" s="7">
        <v>0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 t="s">
        <v>6383</v>
      </c>
      <c r="J2207" s="7" t="s">
        <v>6384</v>
      </c>
      <c r="K2207" s="7" t="s">
        <v>6422</v>
      </c>
      <c r="L2207" s="7">
        <v>0</v>
      </c>
      <c r="M2207" s="7" t="s">
        <v>27</v>
      </c>
      <c r="N2207" s="7">
        <v>0</v>
      </c>
      <c r="O2207" s="60"/>
      <c r="P2207" s="89" t="s">
        <v>1806</v>
      </c>
      <c r="Q2207" s="7" t="s">
        <v>6447</v>
      </c>
      <c r="R2207" s="7" t="s">
        <v>175</v>
      </c>
      <c r="S2207" s="60">
        <v>48546825</v>
      </c>
      <c r="T2207" s="91" t="s">
        <v>3560</v>
      </c>
      <c r="U2207" s="7"/>
      <c r="V2207" s="150">
        <v>0</v>
      </c>
      <c r="W2207" s="144">
        <v>1</v>
      </c>
      <c r="X2207" s="144">
        <v>1</v>
      </c>
      <c r="Y2207" s="7"/>
      <c r="Z2207" s="60"/>
      <c r="AA2207" s="89"/>
      <c r="AB2207" s="60"/>
      <c r="AC2207" s="89"/>
      <c r="AD2207" s="60"/>
    </row>
    <row r="2208" spans="2:30" x14ac:dyDescent="0.25">
      <c r="B2208" s="111">
        <v>2204</v>
      </c>
      <c r="C2208" s="7">
        <v>0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 t="s">
        <v>6383</v>
      </c>
      <c r="J2208" s="7" t="s">
        <v>6384</v>
      </c>
      <c r="K2208" s="7" t="s">
        <v>6422</v>
      </c>
      <c r="L2208" s="7">
        <v>0</v>
      </c>
      <c r="M2208" s="7" t="s">
        <v>27</v>
      </c>
      <c r="N2208" s="7">
        <v>0</v>
      </c>
      <c r="O2208" s="60"/>
      <c r="P2208" s="89" t="s">
        <v>6448</v>
      </c>
      <c r="Q2208" s="7" t="s">
        <v>1339</v>
      </c>
      <c r="R2208" s="7" t="s">
        <v>6449</v>
      </c>
      <c r="S2208" s="60">
        <v>45792423</v>
      </c>
      <c r="T2208" s="91" t="s">
        <v>3560</v>
      </c>
      <c r="U2208" s="7"/>
      <c r="V2208" s="150">
        <v>0</v>
      </c>
      <c r="W2208" s="144">
        <v>1</v>
      </c>
      <c r="X2208" s="144">
        <v>1</v>
      </c>
      <c r="Y2208" s="7"/>
      <c r="Z2208" s="60"/>
      <c r="AA2208" s="89"/>
      <c r="AB2208" s="60"/>
      <c r="AC2208" s="89"/>
      <c r="AD2208" s="60"/>
    </row>
    <row r="2209" spans="2:30" x14ac:dyDescent="0.25">
      <c r="B2209" s="55">
        <v>2205</v>
      </c>
      <c r="C2209" s="7">
        <v>0</v>
      </c>
      <c r="D2209" s="7">
        <v>0</v>
      </c>
      <c r="E2209" s="7">
        <v>0</v>
      </c>
      <c r="F2209" s="7">
        <v>0</v>
      </c>
      <c r="G2209" s="7">
        <v>0</v>
      </c>
      <c r="H2209" s="7">
        <v>0</v>
      </c>
      <c r="I2209" s="7" t="s">
        <v>6383</v>
      </c>
      <c r="J2209" s="7" t="s">
        <v>6384</v>
      </c>
      <c r="K2209" s="7" t="s">
        <v>6422</v>
      </c>
      <c r="L2209" s="7">
        <v>0</v>
      </c>
      <c r="M2209" s="7" t="s">
        <v>27</v>
      </c>
      <c r="N2209" s="7">
        <v>0</v>
      </c>
      <c r="O2209" s="60"/>
      <c r="P2209" s="89" t="s">
        <v>6450</v>
      </c>
      <c r="Q2209" s="7" t="s">
        <v>4780</v>
      </c>
      <c r="R2209" s="7" t="s">
        <v>6451</v>
      </c>
      <c r="S2209" s="60">
        <v>47198362</v>
      </c>
      <c r="T2209" s="91" t="s">
        <v>3560</v>
      </c>
      <c r="U2209" s="7"/>
      <c r="V2209" s="150">
        <v>0</v>
      </c>
      <c r="W2209" s="144">
        <v>1</v>
      </c>
      <c r="X2209" s="144">
        <v>1</v>
      </c>
      <c r="Y2209" s="7"/>
      <c r="Z2209" s="60"/>
      <c r="AA2209" s="89"/>
      <c r="AB2209" s="60"/>
      <c r="AC2209" s="89"/>
      <c r="AD2209" s="60"/>
    </row>
    <row r="2210" spans="2:30" x14ac:dyDescent="0.25">
      <c r="B2210" s="55">
        <v>2206</v>
      </c>
      <c r="C2210" s="7">
        <v>0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 t="s">
        <v>6383</v>
      </c>
      <c r="J2210" s="7" t="s">
        <v>6384</v>
      </c>
      <c r="K2210" s="7" t="s">
        <v>6422</v>
      </c>
      <c r="L2210" s="7">
        <v>0</v>
      </c>
      <c r="M2210" s="7" t="s">
        <v>27</v>
      </c>
      <c r="N2210" s="7">
        <v>0</v>
      </c>
      <c r="O2210" s="60"/>
      <c r="P2210" s="89" t="s">
        <v>6452</v>
      </c>
      <c r="Q2210" s="7" t="s">
        <v>6449</v>
      </c>
      <c r="R2210" s="7" t="s">
        <v>4448</v>
      </c>
      <c r="S2210" s="60">
        <v>3242390</v>
      </c>
      <c r="T2210" s="91" t="s">
        <v>3560</v>
      </c>
      <c r="U2210" s="7"/>
      <c r="V2210" s="150">
        <v>0</v>
      </c>
      <c r="W2210" s="144">
        <v>1</v>
      </c>
      <c r="X2210" s="144">
        <v>1</v>
      </c>
      <c r="Y2210" s="7"/>
      <c r="Z2210" s="60"/>
      <c r="AA2210" s="89"/>
      <c r="AB2210" s="60"/>
      <c r="AC2210" s="89"/>
      <c r="AD2210" s="60"/>
    </row>
    <row r="2211" spans="2:30" x14ac:dyDescent="0.25">
      <c r="B2211" s="55">
        <v>2207</v>
      </c>
      <c r="C2211" s="7">
        <v>0</v>
      </c>
      <c r="D2211" s="7">
        <v>0</v>
      </c>
      <c r="E2211" s="7">
        <v>0</v>
      </c>
      <c r="F2211" s="7">
        <v>0</v>
      </c>
      <c r="G2211" s="7">
        <v>0</v>
      </c>
      <c r="H2211" s="7">
        <v>0</v>
      </c>
      <c r="I2211" s="7" t="s">
        <v>6383</v>
      </c>
      <c r="J2211" s="7" t="s">
        <v>6384</v>
      </c>
      <c r="K2211" s="7" t="s">
        <v>6422</v>
      </c>
      <c r="L2211" s="7">
        <v>0</v>
      </c>
      <c r="M2211" s="7" t="s">
        <v>27</v>
      </c>
      <c r="N2211" s="7">
        <v>0</v>
      </c>
      <c r="O2211" s="60"/>
      <c r="P2211" s="89" t="s">
        <v>6453</v>
      </c>
      <c r="Q2211" s="7" t="s">
        <v>6454</v>
      </c>
      <c r="R2211" s="7" t="s">
        <v>6439</v>
      </c>
      <c r="S2211" s="60">
        <v>47205642</v>
      </c>
      <c r="T2211" s="91" t="s">
        <v>3560</v>
      </c>
      <c r="U2211" s="7"/>
      <c r="V2211" s="150">
        <v>0</v>
      </c>
      <c r="W2211" s="144">
        <v>1</v>
      </c>
      <c r="X2211" s="144">
        <v>1</v>
      </c>
      <c r="Y2211" s="7"/>
      <c r="Z2211" s="60"/>
      <c r="AA2211" s="89"/>
      <c r="AB2211" s="60"/>
      <c r="AC2211" s="89"/>
      <c r="AD2211" s="60"/>
    </row>
    <row r="2212" spans="2:30" x14ac:dyDescent="0.25">
      <c r="B2212" s="55">
        <v>2208</v>
      </c>
      <c r="C2212" s="7">
        <v>0</v>
      </c>
      <c r="D2212" s="7">
        <v>0</v>
      </c>
      <c r="E2212" s="7">
        <v>0</v>
      </c>
      <c r="F2212" s="7">
        <v>0</v>
      </c>
      <c r="G2212" s="7">
        <v>0</v>
      </c>
      <c r="H2212" s="7">
        <v>0</v>
      </c>
      <c r="I2212" s="7" t="s">
        <v>6383</v>
      </c>
      <c r="J2212" s="7" t="s">
        <v>6384</v>
      </c>
      <c r="K2212" s="7" t="s">
        <v>6422</v>
      </c>
      <c r="L2212" s="7">
        <v>0</v>
      </c>
      <c r="M2212" s="7" t="s">
        <v>27</v>
      </c>
      <c r="N2212" s="7">
        <v>0</v>
      </c>
      <c r="O2212" s="60"/>
      <c r="P2212" s="89" t="s">
        <v>4750</v>
      </c>
      <c r="Q2212" s="7" t="s">
        <v>988</v>
      </c>
      <c r="R2212" s="7" t="s">
        <v>6455</v>
      </c>
      <c r="S2212" s="60">
        <v>80425014</v>
      </c>
      <c r="T2212" s="91" t="s">
        <v>3560</v>
      </c>
      <c r="U2212" s="7"/>
      <c r="V2212" s="150">
        <v>0</v>
      </c>
      <c r="W2212" s="144">
        <v>1</v>
      </c>
      <c r="X2212" s="144">
        <v>1</v>
      </c>
      <c r="Y2212" s="7"/>
      <c r="Z2212" s="60"/>
      <c r="AA2212" s="89"/>
      <c r="AB2212" s="60"/>
      <c r="AC2212" s="89"/>
      <c r="AD2212" s="60"/>
    </row>
    <row r="2213" spans="2:30" x14ac:dyDescent="0.25">
      <c r="B2213" s="55">
        <v>2209</v>
      </c>
      <c r="C2213" s="7">
        <v>0</v>
      </c>
      <c r="D2213" s="7">
        <v>0</v>
      </c>
      <c r="E2213" s="7">
        <v>0</v>
      </c>
      <c r="F2213" s="7">
        <v>0</v>
      </c>
      <c r="G2213" s="7">
        <v>0</v>
      </c>
      <c r="H2213" s="7">
        <v>0</v>
      </c>
      <c r="I2213" s="7" t="s">
        <v>6383</v>
      </c>
      <c r="J2213" s="7" t="s">
        <v>6384</v>
      </c>
      <c r="K2213" s="7" t="s">
        <v>6422</v>
      </c>
      <c r="L2213" s="7">
        <v>0</v>
      </c>
      <c r="M2213" s="7" t="s">
        <v>27</v>
      </c>
      <c r="N2213" s="7">
        <v>0</v>
      </c>
      <c r="O2213" s="60"/>
      <c r="P2213" s="89" t="s">
        <v>6456</v>
      </c>
      <c r="Q2213" s="7" t="s">
        <v>2717</v>
      </c>
      <c r="R2213" s="7" t="s">
        <v>3675</v>
      </c>
      <c r="S2213" s="60">
        <v>45670890</v>
      </c>
      <c r="T2213" s="91" t="s">
        <v>3560</v>
      </c>
      <c r="U2213" s="7"/>
      <c r="V2213" s="150">
        <v>0</v>
      </c>
      <c r="W2213" s="144">
        <v>1</v>
      </c>
      <c r="X2213" s="144">
        <v>1</v>
      </c>
      <c r="Y2213" s="7"/>
      <c r="Z2213" s="60"/>
      <c r="AA2213" s="89"/>
      <c r="AB2213" s="60"/>
      <c r="AC2213" s="89"/>
      <c r="AD2213" s="60"/>
    </row>
    <row r="2214" spans="2:30" x14ac:dyDescent="0.25">
      <c r="B2214" s="55">
        <v>2210</v>
      </c>
      <c r="C2214" s="7">
        <v>0</v>
      </c>
      <c r="D2214" s="7">
        <v>0</v>
      </c>
      <c r="E2214" s="7">
        <v>0</v>
      </c>
      <c r="F2214" s="7">
        <v>0</v>
      </c>
      <c r="G2214" s="7">
        <v>0</v>
      </c>
      <c r="H2214" s="7">
        <v>0</v>
      </c>
      <c r="I2214" s="7" t="s">
        <v>6383</v>
      </c>
      <c r="J2214" s="7" t="s">
        <v>6384</v>
      </c>
      <c r="K2214" s="7" t="s">
        <v>6422</v>
      </c>
      <c r="L2214" s="7">
        <v>0</v>
      </c>
      <c r="M2214" s="7" t="s">
        <v>27</v>
      </c>
      <c r="N2214" s="7">
        <v>0</v>
      </c>
      <c r="O2214" s="60"/>
      <c r="P2214" s="89" t="s">
        <v>519</v>
      </c>
      <c r="Q2214" s="7" t="s">
        <v>6457</v>
      </c>
      <c r="R2214" s="7" t="s">
        <v>6458</v>
      </c>
      <c r="S2214" s="60">
        <v>43739001</v>
      </c>
      <c r="T2214" s="91" t="s">
        <v>3560</v>
      </c>
      <c r="U2214" s="7"/>
      <c r="V2214" s="150">
        <v>0</v>
      </c>
      <c r="W2214" s="144">
        <v>1</v>
      </c>
      <c r="X2214" s="144">
        <v>1</v>
      </c>
      <c r="Y2214" s="7"/>
      <c r="Z2214" s="60"/>
      <c r="AA2214" s="89"/>
      <c r="AB2214" s="60"/>
      <c r="AC2214" s="89"/>
      <c r="AD2214" s="60"/>
    </row>
    <row r="2215" spans="2:30" x14ac:dyDescent="0.25">
      <c r="B2215" s="55">
        <v>2211</v>
      </c>
      <c r="C2215" s="7">
        <v>0</v>
      </c>
      <c r="D2215" s="7">
        <v>0</v>
      </c>
      <c r="E2215" s="7">
        <v>0</v>
      </c>
      <c r="F2215" s="7">
        <v>0</v>
      </c>
      <c r="G2215" s="7">
        <v>0</v>
      </c>
      <c r="H2215" s="7">
        <v>0</v>
      </c>
      <c r="I2215" s="7" t="s">
        <v>6383</v>
      </c>
      <c r="J2215" s="7" t="s">
        <v>6384</v>
      </c>
      <c r="K2215" s="7" t="s">
        <v>6459</v>
      </c>
      <c r="L2215" s="7">
        <v>0</v>
      </c>
      <c r="M2215" s="7" t="s">
        <v>27</v>
      </c>
      <c r="N2215" s="7">
        <v>0</v>
      </c>
      <c r="O2215" s="60"/>
      <c r="P2215" s="89" t="s">
        <v>2511</v>
      </c>
      <c r="Q2215" s="7" t="s">
        <v>6460</v>
      </c>
      <c r="R2215" s="7" t="s">
        <v>3818</v>
      </c>
      <c r="S2215" s="60">
        <v>3224062</v>
      </c>
      <c r="T2215" s="91" t="s">
        <v>3560</v>
      </c>
      <c r="U2215" s="7"/>
      <c r="V2215" s="150">
        <v>0</v>
      </c>
      <c r="W2215" s="144">
        <v>1</v>
      </c>
      <c r="X2215" s="144">
        <v>1</v>
      </c>
      <c r="Y2215" s="7"/>
      <c r="Z2215" s="60"/>
      <c r="AA2215" s="89"/>
      <c r="AB2215" s="60"/>
      <c r="AC2215" s="89"/>
      <c r="AD2215" s="60"/>
    </row>
    <row r="2216" spans="2:30" x14ac:dyDescent="0.25">
      <c r="B2216" s="111">
        <v>2212</v>
      </c>
      <c r="C2216" s="7">
        <v>0</v>
      </c>
      <c r="D2216" s="7">
        <v>0</v>
      </c>
      <c r="E2216" s="7">
        <v>0</v>
      </c>
      <c r="F2216" s="7">
        <v>0</v>
      </c>
      <c r="G2216" s="7">
        <v>0</v>
      </c>
      <c r="H2216" s="7">
        <v>0</v>
      </c>
      <c r="I2216" s="7" t="s">
        <v>6383</v>
      </c>
      <c r="J2216" s="7" t="s">
        <v>6384</v>
      </c>
      <c r="K2216" s="7" t="s">
        <v>6459</v>
      </c>
      <c r="L2216" s="7">
        <v>0</v>
      </c>
      <c r="M2216" s="7" t="s">
        <v>27</v>
      </c>
      <c r="N2216" s="7">
        <v>0</v>
      </c>
      <c r="O2216" s="60"/>
      <c r="P2216" s="89" t="s">
        <v>6461</v>
      </c>
      <c r="Q2216" s="7" t="s">
        <v>6451</v>
      </c>
      <c r="R2216" s="7" t="s">
        <v>3749</v>
      </c>
      <c r="S2216" s="60">
        <v>80385780</v>
      </c>
      <c r="T2216" s="91" t="s">
        <v>3560</v>
      </c>
      <c r="U2216" s="7"/>
      <c r="V2216" s="150">
        <v>0</v>
      </c>
      <c r="W2216" s="144">
        <v>1</v>
      </c>
      <c r="X2216" s="144">
        <v>1</v>
      </c>
      <c r="Y2216" s="7"/>
      <c r="Z2216" s="60"/>
      <c r="AA2216" s="89"/>
      <c r="AB2216" s="60"/>
      <c r="AC2216" s="89"/>
      <c r="AD2216" s="60"/>
    </row>
    <row r="2217" spans="2:30" x14ac:dyDescent="0.25">
      <c r="B2217" s="55">
        <v>2213</v>
      </c>
      <c r="C2217" s="7">
        <v>0</v>
      </c>
      <c r="D2217" s="7">
        <v>0</v>
      </c>
      <c r="E2217" s="7">
        <v>0</v>
      </c>
      <c r="F2217" s="7">
        <v>0</v>
      </c>
      <c r="G2217" s="7">
        <v>0</v>
      </c>
      <c r="H2217" s="7">
        <v>0</v>
      </c>
      <c r="I2217" s="7" t="s">
        <v>6383</v>
      </c>
      <c r="J2217" s="7" t="s">
        <v>6384</v>
      </c>
      <c r="K2217" s="7" t="s">
        <v>6459</v>
      </c>
      <c r="L2217" s="7">
        <v>0</v>
      </c>
      <c r="M2217" s="7" t="s">
        <v>27</v>
      </c>
      <c r="N2217" s="7">
        <v>0</v>
      </c>
      <c r="O2217" s="60"/>
      <c r="P2217" s="89" t="s">
        <v>1880</v>
      </c>
      <c r="Q2217" s="7" t="s">
        <v>6449</v>
      </c>
      <c r="R2217" s="7" t="s">
        <v>318</v>
      </c>
      <c r="S2217" s="60">
        <v>8204433</v>
      </c>
      <c r="T2217" s="91" t="s">
        <v>3560</v>
      </c>
      <c r="U2217" s="7"/>
      <c r="V2217" s="150">
        <v>0</v>
      </c>
      <c r="W2217" s="144">
        <v>1</v>
      </c>
      <c r="X2217" s="144">
        <v>1</v>
      </c>
      <c r="Y2217" s="7"/>
      <c r="Z2217" s="60"/>
      <c r="AA2217" s="89"/>
      <c r="AB2217" s="60"/>
      <c r="AC2217" s="89"/>
      <c r="AD2217" s="60"/>
    </row>
    <row r="2218" spans="2:30" x14ac:dyDescent="0.25">
      <c r="B2218" s="55">
        <v>2214</v>
      </c>
      <c r="C2218" s="7">
        <v>0</v>
      </c>
      <c r="D2218" s="7">
        <v>0</v>
      </c>
      <c r="E2218" s="7">
        <v>0</v>
      </c>
      <c r="F2218" s="7">
        <v>0</v>
      </c>
      <c r="G2218" s="7">
        <v>0</v>
      </c>
      <c r="H2218" s="7">
        <v>0</v>
      </c>
      <c r="I2218" s="7" t="s">
        <v>6383</v>
      </c>
      <c r="J2218" s="7" t="s">
        <v>6384</v>
      </c>
      <c r="K2218" s="7" t="s">
        <v>6459</v>
      </c>
      <c r="L2218" s="7">
        <v>0</v>
      </c>
      <c r="M2218" s="7" t="s">
        <v>27</v>
      </c>
      <c r="N2218" s="7">
        <v>0</v>
      </c>
      <c r="O2218" s="60"/>
      <c r="P2218" s="89" t="s">
        <v>6462</v>
      </c>
      <c r="Q2218" s="7" t="s">
        <v>6434</v>
      </c>
      <c r="R2218" s="7" t="s">
        <v>4535</v>
      </c>
      <c r="S2218" s="60">
        <v>3223622</v>
      </c>
      <c r="T2218" s="91" t="s">
        <v>3560</v>
      </c>
      <c r="U2218" s="7"/>
      <c r="V2218" s="150">
        <v>0</v>
      </c>
      <c r="W2218" s="144">
        <v>1</v>
      </c>
      <c r="X2218" s="144">
        <v>1</v>
      </c>
      <c r="Y2218" s="7"/>
      <c r="Z2218" s="60"/>
      <c r="AA2218" s="89"/>
      <c r="AB2218" s="60"/>
      <c r="AC2218" s="89"/>
      <c r="AD2218" s="60"/>
    </row>
    <row r="2219" spans="2:30" x14ac:dyDescent="0.25">
      <c r="B2219" s="55">
        <v>2215</v>
      </c>
      <c r="C2219" s="7">
        <v>0</v>
      </c>
      <c r="D2219" s="7">
        <v>0</v>
      </c>
      <c r="E2219" s="7">
        <v>0</v>
      </c>
      <c r="F2219" s="7">
        <v>0</v>
      </c>
      <c r="G2219" s="7">
        <v>0</v>
      </c>
      <c r="H2219" s="7">
        <v>0</v>
      </c>
      <c r="I2219" s="7" t="s">
        <v>6383</v>
      </c>
      <c r="J2219" s="7" t="s">
        <v>6384</v>
      </c>
      <c r="K2219" s="7" t="s">
        <v>6459</v>
      </c>
      <c r="L2219" s="7">
        <v>0</v>
      </c>
      <c r="M2219" s="7" t="s">
        <v>27</v>
      </c>
      <c r="N2219" s="7">
        <v>0</v>
      </c>
      <c r="O2219" s="60"/>
      <c r="P2219" s="89" t="s">
        <v>6463</v>
      </c>
      <c r="Q2219" s="7" t="s">
        <v>4442</v>
      </c>
      <c r="R2219" s="7" t="s">
        <v>6464</v>
      </c>
      <c r="S2219" s="60">
        <v>27681864</v>
      </c>
      <c r="T2219" s="91" t="s">
        <v>3560</v>
      </c>
      <c r="U2219" s="7"/>
      <c r="V2219" s="150">
        <v>0</v>
      </c>
      <c r="W2219" s="144">
        <v>1</v>
      </c>
      <c r="X2219" s="144">
        <v>1</v>
      </c>
      <c r="Y2219" s="7"/>
      <c r="Z2219" s="60"/>
      <c r="AA2219" s="89"/>
      <c r="AB2219" s="60"/>
      <c r="AC2219" s="89"/>
      <c r="AD2219" s="60"/>
    </row>
    <row r="2220" spans="2:30" x14ac:dyDescent="0.25">
      <c r="B2220" s="55">
        <v>2216</v>
      </c>
      <c r="C2220" s="7">
        <v>0</v>
      </c>
      <c r="D2220" s="7">
        <v>0</v>
      </c>
      <c r="E2220" s="7">
        <v>0</v>
      </c>
      <c r="F2220" s="7">
        <v>0</v>
      </c>
      <c r="G2220" s="7">
        <v>0</v>
      </c>
      <c r="H2220" s="7">
        <v>0</v>
      </c>
      <c r="I2220" s="7" t="s">
        <v>6383</v>
      </c>
      <c r="J2220" s="7" t="s">
        <v>6384</v>
      </c>
      <c r="K2220" s="7" t="s">
        <v>6459</v>
      </c>
      <c r="L2220" s="7">
        <v>0</v>
      </c>
      <c r="M2220" s="7" t="s">
        <v>27</v>
      </c>
      <c r="N2220" s="7">
        <v>0</v>
      </c>
      <c r="O2220" s="60"/>
      <c r="P2220" s="89" t="s">
        <v>2373</v>
      </c>
      <c r="Q2220" s="7" t="s">
        <v>6439</v>
      </c>
      <c r="R2220" s="7" t="s">
        <v>6465</v>
      </c>
      <c r="S2220" s="60">
        <v>80525307</v>
      </c>
      <c r="T2220" s="91" t="s">
        <v>3560</v>
      </c>
      <c r="U2220" s="7"/>
      <c r="V2220" s="150">
        <v>0</v>
      </c>
      <c r="W2220" s="144">
        <v>1</v>
      </c>
      <c r="X2220" s="144">
        <v>1</v>
      </c>
      <c r="Y2220" s="7"/>
      <c r="Z2220" s="60"/>
      <c r="AA2220" s="89"/>
      <c r="AB2220" s="60"/>
      <c r="AC2220" s="89"/>
      <c r="AD2220" s="60"/>
    </row>
    <row r="2221" spans="2:30" x14ac:dyDescent="0.25">
      <c r="B2221" s="55">
        <v>2217</v>
      </c>
      <c r="C2221" s="7">
        <v>0</v>
      </c>
      <c r="D2221" s="7">
        <v>0</v>
      </c>
      <c r="E2221" s="7">
        <v>0</v>
      </c>
      <c r="F2221" s="7">
        <v>0</v>
      </c>
      <c r="G2221" s="7">
        <v>0</v>
      </c>
      <c r="H2221" s="7">
        <v>0</v>
      </c>
      <c r="I2221" s="7" t="s">
        <v>6383</v>
      </c>
      <c r="J2221" s="7" t="s">
        <v>6384</v>
      </c>
      <c r="K2221" s="7" t="s">
        <v>6459</v>
      </c>
      <c r="L2221" s="7">
        <v>0</v>
      </c>
      <c r="M2221" s="7" t="s">
        <v>27</v>
      </c>
      <c r="N2221" s="7">
        <v>0</v>
      </c>
      <c r="O2221" s="60"/>
      <c r="P2221" s="89" t="s">
        <v>6466</v>
      </c>
      <c r="Q2221" s="7" t="s">
        <v>6467</v>
      </c>
      <c r="R2221" s="7" t="s">
        <v>4612</v>
      </c>
      <c r="S2221" s="60">
        <v>3225030</v>
      </c>
      <c r="T2221" s="91" t="s">
        <v>3560</v>
      </c>
      <c r="U2221" s="7"/>
      <c r="V2221" s="150">
        <v>0</v>
      </c>
      <c r="W2221" s="144">
        <v>1</v>
      </c>
      <c r="X2221" s="144">
        <v>1</v>
      </c>
      <c r="Y2221" s="7"/>
      <c r="Z2221" s="60"/>
      <c r="AA2221" s="89"/>
      <c r="AB2221" s="60"/>
      <c r="AC2221" s="89"/>
      <c r="AD2221" s="60"/>
    </row>
    <row r="2222" spans="2:30" x14ac:dyDescent="0.25">
      <c r="B2222" s="55">
        <v>2218</v>
      </c>
      <c r="C2222" s="7">
        <v>0</v>
      </c>
      <c r="D2222" s="7">
        <v>0</v>
      </c>
      <c r="E2222" s="7">
        <v>0</v>
      </c>
      <c r="F2222" s="7">
        <v>0</v>
      </c>
      <c r="G2222" s="7">
        <v>0</v>
      </c>
      <c r="H2222" s="7">
        <v>0</v>
      </c>
      <c r="I2222" s="7" t="s">
        <v>6383</v>
      </c>
      <c r="J2222" s="7" t="s">
        <v>6384</v>
      </c>
      <c r="K2222" s="7" t="s">
        <v>6459</v>
      </c>
      <c r="L2222" s="7">
        <v>0</v>
      </c>
      <c r="M2222" s="7" t="s">
        <v>27</v>
      </c>
      <c r="N2222" s="7">
        <v>0</v>
      </c>
      <c r="O2222" s="60"/>
      <c r="P2222" s="89" t="s">
        <v>6468</v>
      </c>
      <c r="Q2222" s="7" t="s">
        <v>6441</v>
      </c>
      <c r="R2222" s="7" t="s">
        <v>6467</v>
      </c>
      <c r="S2222" s="60">
        <v>45276150</v>
      </c>
      <c r="T2222" s="91" t="s">
        <v>3560</v>
      </c>
      <c r="U2222" s="7"/>
      <c r="V2222" s="150">
        <v>0</v>
      </c>
      <c r="W2222" s="144">
        <v>1</v>
      </c>
      <c r="X2222" s="144">
        <v>1</v>
      </c>
      <c r="Y2222" s="7"/>
      <c r="Z2222" s="60"/>
      <c r="AA2222" s="89"/>
      <c r="AB2222" s="60"/>
      <c r="AC2222" s="89"/>
      <c r="AD2222" s="60"/>
    </row>
    <row r="2223" spans="2:30" x14ac:dyDescent="0.25">
      <c r="B2223" s="55">
        <v>2219</v>
      </c>
      <c r="C2223" s="7">
        <v>0</v>
      </c>
      <c r="D2223" s="7">
        <v>0</v>
      </c>
      <c r="E2223" s="7">
        <v>0</v>
      </c>
      <c r="F2223" s="7">
        <v>0</v>
      </c>
      <c r="G2223" s="7">
        <v>0</v>
      </c>
      <c r="H2223" s="7">
        <v>0</v>
      </c>
      <c r="I2223" s="7" t="s">
        <v>6383</v>
      </c>
      <c r="J2223" s="7" t="s">
        <v>6384</v>
      </c>
      <c r="K2223" s="7" t="s">
        <v>6459</v>
      </c>
      <c r="L2223" s="7">
        <v>0</v>
      </c>
      <c r="M2223" s="7" t="s">
        <v>27</v>
      </c>
      <c r="N2223" s="7">
        <v>0</v>
      </c>
      <c r="O2223" s="60"/>
      <c r="P2223" s="89" t="s">
        <v>6179</v>
      </c>
      <c r="Q2223" s="7" t="s">
        <v>6403</v>
      </c>
      <c r="R2223" s="7" t="s">
        <v>3749</v>
      </c>
      <c r="S2223" s="60">
        <v>3223963</v>
      </c>
      <c r="T2223" s="91" t="s">
        <v>3560</v>
      </c>
      <c r="U2223" s="7"/>
      <c r="V2223" s="150">
        <v>0</v>
      </c>
      <c r="W2223" s="144">
        <v>1</v>
      </c>
      <c r="X2223" s="144">
        <v>1</v>
      </c>
      <c r="Y2223" s="7"/>
      <c r="Z2223" s="60"/>
      <c r="AA2223" s="89"/>
      <c r="AB2223" s="60"/>
      <c r="AC2223" s="89"/>
      <c r="AD2223" s="60"/>
    </row>
    <row r="2224" spans="2:30" x14ac:dyDescent="0.25">
      <c r="B2224" s="111">
        <v>2220</v>
      </c>
      <c r="C2224" s="7">
        <v>0</v>
      </c>
      <c r="D2224" s="7">
        <v>0</v>
      </c>
      <c r="E2224" s="7">
        <v>0</v>
      </c>
      <c r="F2224" s="7">
        <v>0</v>
      </c>
      <c r="G2224" s="7">
        <v>0</v>
      </c>
      <c r="H2224" s="7">
        <v>0</v>
      </c>
      <c r="I2224" s="7" t="s">
        <v>6383</v>
      </c>
      <c r="J2224" s="7" t="s">
        <v>6384</v>
      </c>
      <c r="K2224" s="7" t="s">
        <v>6459</v>
      </c>
      <c r="L2224" s="7">
        <v>0</v>
      </c>
      <c r="M2224" s="7" t="s">
        <v>27</v>
      </c>
      <c r="N2224" s="7">
        <v>0</v>
      </c>
      <c r="O2224" s="60"/>
      <c r="P2224" s="89" t="s">
        <v>6469</v>
      </c>
      <c r="Q2224" s="7" t="s">
        <v>6470</v>
      </c>
      <c r="R2224" s="7" t="s">
        <v>4711</v>
      </c>
      <c r="S2224" s="60">
        <v>42108537</v>
      </c>
      <c r="T2224" s="91" t="s">
        <v>3560</v>
      </c>
      <c r="U2224" s="7"/>
      <c r="V2224" s="150">
        <v>0</v>
      </c>
      <c r="W2224" s="144">
        <v>1</v>
      </c>
      <c r="X2224" s="144">
        <v>1</v>
      </c>
      <c r="Y2224" s="7"/>
      <c r="Z2224" s="60"/>
      <c r="AA2224" s="89"/>
      <c r="AB2224" s="60"/>
      <c r="AC2224" s="89"/>
      <c r="AD2224" s="60"/>
    </row>
    <row r="2225" spans="2:30" x14ac:dyDescent="0.25">
      <c r="B2225" s="55">
        <v>2221</v>
      </c>
      <c r="C2225" s="7">
        <v>0</v>
      </c>
      <c r="D2225" s="7">
        <v>0</v>
      </c>
      <c r="E2225" s="7">
        <v>0</v>
      </c>
      <c r="F2225" s="7">
        <v>0</v>
      </c>
      <c r="G2225" s="7">
        <v>0</v>
      </c>
      <c r="H2225" s="7">
        <v>0</v>
      </c>
      <c r="I2225" s="7" t="s">
        <v>6383</v>
      </c>
      <c r="J2225" s="7" t="s">
        <v>6471</v>
      </c>
      <c r="K2225" s="7" t="s">
        <v>6131</v>
      </c>
      <c r="L2225" s="7">
        <v>0</v>
      </c>
      <c r="M2225" s="7" t="s">
        <v>27</v>
      </c>
      <c r="N2225" s="7">
        <v>0</v>
      </c>
      <c r="O2225" s="60"/>
      <c r="P2225" s="89" t="s">
        <v>1905</v>
      </c>
      <c r="Q2225" s="7" t="s">
        <v>6472</v>
      </c>
      <c r="R2225" s="7" t="s">
        <v>4612</v>
      </c>
      <c r="S2225" s="60">
        <v>47041279</v>
      </c>
      <c r="T2225" s="91" t="s">
        <v>3560</v>
      </c>
      <c r="U2225" s="7"/>
      <c r="V2225" s="150">
        <v>0</v>
      </c>
      <c r="W2225" s="144">
        <v>1</v>
      </c>
      <c r="X2225" s="144">
        <v>1</v>
      </c>
      <c r="Y2225" s="7"/>
      <c r="Z2225" s="60"/>
      <c r="AA2225" s="89"/>
      <c r="AB2225" s="60"/>
      <c r="AC2225" s="89"/>
      <c r="AD2225" s="60"/>
    </row>
    <row r="2226" spans="2:30" x14ac:dyDescent="0.25">
      <c r="B2226" s="55">
        <v>2222</v>
      </c>
      <c r="C2226" s="7">
        <v>0</v>
      </c>
      <c r="D2226" s="7">
        <v>0</v>
      </c>
      <c r="E2226" s="7">
        <v>0</v>
      </c>
      <c r="F2226" s="7">
        <v>0</v>
      </c>
      <c r="G2226" s="7">
        <v>0</v>
      </c>
      <c r="H2226" s="7">
        <v>0</v>
      </c>
      <c r="I2226" s="7" t="s">
        <v>6383</v>
      </c>
      <c r="J2226" s="7" t="s">
        <v>6471</v>
      </c>
      <c r="K2226" s="7" t="s">
        <v>6131</v>
      </c>
      <c r="L2226" s="7">
        <v>0</v>
      </c>
      <c r="M2226" s="7" t="s">
        <v>27</v>
      </c>
      <c r="N2226" s="7">
        <v>0</v>
      </c>
      <c r="O2226" s="60"/>
      <c r="P2226" s="89" t="s">
        <v>6473</v>
      </c>
      <c r="Q2226" s="7" t="s">
        <v>6472</v>
      </c>
      <c r="R2226" s="7" t="s">
        <v>4612</v>
      </c>
      <c r="S2226" s="60">
        <v>48366909</v>
      </c>
      <c r="T2226" s="91" t="s">
        <v>3560</v>
      </c>
      <c r="U2226" s="7"/>
      <c r="V2226" s="150">
        <v>0</v>
      </c>
      <c r="W2226" s="144">
        <v>1</v>
      </c>
      <c r="X2226" s="144">
        <v>1</v>
      </c>
      <c r="Y2226" s="7"/>
      <c r="Z2226" s="60"/>
      <c r="AA2226" s="89"/>
      <c r="AB2226" s="60"/>
      <c r="AC2226" s="89"/>
      <c r="AD2226" s="60"/>
    </row>
    <row r="2227" spans="2:30" x14ac:dyDescent="0.25">
      <c r="B2227" s="55">
        <v>2223</v>
      </c>
      <c r="C2227" s="7">
        <v>0</v>
      </c>
      <c r="D2227" s="7">
        <v>0</v>
      </c>
      <c r="E2227" s="7">
        <v>0</v>
      </c>
      <c r="F2227" s="7">
        <v>0</v>
      </c>
      <c r="G2227" s="7">
        <v>0</v>
      </c>
      <c r="H2227" s="7">
        <v>0</v>
      </c>
      <c r="I2227" s="7" t="s">
        <v>6383</v>
      </c>
      <c r="J2227" s="7" t="s">
        <v>6471</v>
      </c>
      <c r="K2227" s="7" t="s">
        <v>6131</v>
      </c>
      <c r="L2227" s="7">
        <v>0</v>
      </c>
      <c r="M2227" s="7" t="s">
        <v>27</v>
      </c>
      <c r="N2227" s="7">
        <v>0</v>
      </c>
      <c r="O2227" s="60"/>
      <c r="P2227" s="89" t="s">
        <v>6462</v>
      </c>
      <c r="Q2227" s="7" t="s">
        <v>4612</v>
      </c>
      <c r="R2227" s="7" t="s">
        <v>209</v>
      </c>
      <c r="S2227" s="60">
        <v>3097056</v>
      </c>
      <c r="T2227" s="91" t="s">
        <v>3560</v>
      </c>
      <c r="U2227" s="7"/>
      <c r="V2227" s="150">
        <v>0</v>
      </c>
      <c r="W2227" s="144">
        <v>1</v>
      </c>
      <c r="X2227" s="144">
        <v>1</v>
      </c>
      <c r="Y2227" s="7"/>
      <c r="Z2227" s="60"/>
      <c r="AA2227" s="89"/>
      <c r="AB2227" s="60"/>
      <c r="AC2227" s="89"/>
      <c r="AD2227" s="60"/>
    </row>
    <row r="2228" spans="2:30" x14ac:dyDescent="0.25">
      <c r="B2228" s="55">
        <v>2224</v>
      </c>
      <c r="C2228" s="7">
        <v>0</v>
      </c>
      <c r="D2228" s="7">
        <v>0</v>
      </c>
      <c r="E2228" s="7">
        <v>0</v>
      </c>
      <c r="F2228" s="7">
        <v>0</v>
      </c>
      <c r="G2228" s="7">
        <v>0</v>
      </c>
      <c r="H2228" s="7">
        <v>0</v>
      </c>
      <c r="I2228" s="7" t="s">
        <v>6383</v>
      </c>
      <c r="J2228" s="7" t="s">
        <v>6471</v>
      </c>
      <c r="K2228" s="7" t="s">
        <v>6131</v>
      </c>
      <c r="L2228" s="7">
        <v>0</v>
      </c>
      <c r="M2228" s="7" t="s">
        <v>27</v>
      </c>
      <c r="N2228" s="7">
        <v>0</v>
      </c>
      <c r="O2228" s="60"/>
      <c r="P2228" s="89" t="s">
        <v>6474</v>
      </c>
      <c r="Q2228" s="7" t="s">
        <v>6475</v>
      </c>
      <c r="R2228" s="7" t="s">
        <v>1339</v>
      </c>
      <c r="S2228" s="60">
        <v>47162715</v>
      </c>
      <c r="T2228" s="91" t="s">
        <v>3560</v>
      </c>
      <c r="U2228" s="7"/>
      <c r="V2228" s="150">
        <v>0</v>
      </c>
      <c r="W2228" s="144">
        <v>1</v>
      </c>
      <c r="X2228" s="144">
        <v>1</v>
      </c>
      <c r="Y2228" s="7"/>
      <c r="Z2228" s="60"/>
      <c r="AA2228" s="89"/>
      <c r="AB2228" s="60"/>
      <c r="AC2228" s="89"/>
      <c r="AD2228" s="60"/>
    </row>
    <row r="2229" spans="2:30" x14ac:dyDescent="0.25">
      <c r="B2229" s="55">
        <v>2225</v>
      </c>
      <c r="C2229" s="7">
        <v>0</v>
      </c>
      <c r="D2229" s="7">
        <v>0</v>
      </c>
      <c r="E2229" s="7">
        <v>0</v>
      </c>
      <c r="F2229" s="7">
        <v>0</v>
      </c>
      <c r="G2229" s="7">
        <v>0</v>
      </c>
      <c r="H2229" s="7">
        <v>0</v>
      </c>
      <c r="I2229" s="7" t="s">
        <v>6383</v>
      </c>
      <c r="J2229" s="7" t="s">
        <v>6471</v>
      </c>
      <c r="K2229" s="7" t="s">
        <v>6131</v>
      </c>
      <c r="L2229" s="7">
        <v>0</v>
      </c>
      <c r="M2229" s="7" t="s">
        <v>27</v>
      </c>
      <c r="N2229" s="7">
        <v>0</v>
      </c>
      <c r="O2229" s="60"/>
      <c r="P2229" s="89" t="s">
        <v>605</v>
      </c>
      <c r="Q2229" s="7" t="s">
        <v>126</v>
      </c>
      <c r="R2229" s="7" t="s">
        <v>6476</v>
      </c>
      <c r="S2229" s="60">
        <v>3569006</v>
      </c>
      <c r="T2229" s="91" t="s">
        <v>3560</v>
      </c>
      <c r="U2229" s="7"/>
      <c r="V2229" s="150">
        <v>0</v>
      </c>
      <c r="W2229" s="144">
        <v>1</v>
      </c>
      <c r="X2229" s="144">
        <v>1</v>
      </c>
      <c r="Y2229" s="7"/>
      <c r="Z2229" s="60"/>
      <c r="AA2229" s="89"/>
      <c r="AB2229" s="60"/>
      <c r="AC2229" s="89"/>
      <c r="AD2229" s="60"/>
    </row>
    <row r="2230" spans="2:30" x14ac:dyDescent="0.25">
      <c r="B2230" s="55">
        <v>2226</v>
      </c>
      <c r="C2230" s="7">
        <v>0</v>
      </c>
      <c r="D2230" s="7">
        <v>0</v>
      </c>
      <c r="E2230" s="7">
        <v>0</v>
      </c>
      <c r="F2230" s="7">
        <v>0</v>
      </c>
      <c r="G2230" s="7">
        <v>0</v>
      </c>
      <c r="H2230" s="7">
        <v>0</v>
      </c>
      <c r="I2230" s="7" t="s">
        <v>6383</v>
      </c>
      <c r="J2230" s="7" t="s">
        <v>6471</v>
      </c>
      <c r="K2230" s="7" t="s">
        <v>6131</v>
      </c>
      <c r="L2230" s="7">
        <v>0</v>
      </c>
      <c r="M2230" s="7" t="s">
        <v>27</v>
      </c>
      <c r="N2230" s="7">
        <v>0</v>
      </c>
      <c r="O2230" s="60"/>
      <c r="P2230" s="89" t="s">
        <v>6477</v>
      </c>
      <c r="Q2230" s="7" t="s">
        <v>6478</v>
      </c>
      <c r="R2230" s="7" t="s">
        <v>6479</v>
      </c>
      <c r="S2230" s="60">
        <v>43163501</v>
      </c>
      <c r="T2230" s="91" t="s">
        <v>3560</v>
      </c>
      <c r="U2230" s="7"/>
      <c r="V2230" s="150">
        <v>0</v>
      </c>
      <c r="W2230" s="144">
        <v>1</v>
      </c>
      <c r="X2230" s="144">
        <v>1</v>
      </c>
      <c r="Y2230" s="7"/>
      <c r="Z2230" s="60"/>
      <c r="AA2230" s="89"/>
      <c r="AB2230" s="60"/>
      <c r="AC2230" s="89"/>
      <c r="AD2230" s="60"/>
    </row>
    <row r="2231" spans="2:30" x14ac:dyDescent="0.25">
      <c r="B2231" s="55">
        <v>2227</v>
      </c>
      <c r="C2231" s="7">
        <v>0</v>
      </c>
      <c r="D2231" s="7">
        <v>0</v>
      </c>
      <c r="E2231" s="7">
        <v>0</v>
      </c>
      <c r="F2231" s="7">
        <v>0</v>
      </c>
      <c r="G2231" s="7">
        <v>0</v>
      </c>
      <c r="H2231" s="7">
        <v>0</v>
      </c>
      <c r="I2231" s="7" t="s">
        <v>6383</v>
      </c>
      <c r="J2231" s="7" t="s">
        <v>6471</v>
      </c>
      <c r="K2231" s="7" t="s">
        <v>6131</v>
      </c>
      <c r="L2231" s="7">
        <v>0</v>
      </c>
      <c r="M2231" s="7" t="s">
        <v>27</v>
      </c>
      <c r="N2231" s="7">
        <v>0</v>
      </c>
      <c r="O2231" s="60"/>
      <c r="P2231" s="89" t="s">
        <v>6480</v>
      </c>
      <c r="Q2231" s="7" t="s">
        <v>6481</v>
      </c>
      <c r="R2231" s="7" t="s">
        <v>489</v>
      </c>
      <c r="S2231" s="60">
        <v>110041033</v>
      </c>
      <c r="T2231" s="91" t="s">
        <v>3560</v>
      </c>
      <c r="U2231" s="7"/>
      <c r="V2231" s="150">
        <v>0</v>
      </c>
      <c r="W2231" s="144">
        <v>1</v>
      </c>
      <c r="X2231" s="144">
        <v>1</v>
      </c>
      <c r="Y2231" s="7"/>
      <c r="Z2231" s="60"/>
      <c r="AA2231" s="89"/>
      <c r="AB2231" s="60"/>
      <c r="AC2231" s="89"/>
      <c r="AD2231" s="60"/>
    </row>
    <row r="2232" spans="2:30" x14ac:dyDescent="0.25">
      <c r="B2232" s="111">
        <v>2228</v>
      </c>
      <c r="C2232" s="7">
        <v>0</v>
      </c>
      <c r="D2232" s="7">
        <v>0</v>
      </c>
      <c r="E2232" s="7">
        <v>0</v>
      </c>
      <c r="F2232" s="7">
        <v>0</v>
      </c>
      <c r="G2232" s="7">
        <v>0</v>
      </c>
      <c r="H2232" s="7">
        <v>0</v>
      </c>
      <c r="I2232" s="7" t="s">
        <v>6383</v>
      </c>
      <c r="J2232" s="7" t="s">
        <v>6471</v>
      </c>
      <c r="K2232" s="7" t="s">
        <v>6131</v>
      </c>
      <c r="L2232" s="7">
        <v>0</v>
      </c>
      <c r="M2232" s="7" t="s">
        <v>27</v>
      </c>
      <c r="N2232" s="7">
        <v>0</v>
      </c>
      <c r="O2232" s="60"/>
      <c r="P2232" s="89" t="s">
        <v>6324</v>
      </c>
      <c r="Q2232" s="7" t="s">
        <v>312</v>
      </c>
      <c r="R2232" s="7" t="s">
        <v>1451</v>
      </c>
      <c r="S2232" s="60">
        <v>80365279</v>
      </c>
      <c r="T2232" s="91" t="s">
        <v>3560</v>
      </c>
      <c r="U2232" s="7"/>
      <c r="V2232" s="150">
        <v>0</v>
      </c>
      <c r="W2232" s="144">
        <v>1</v>
      </c>
      <c r="X2232" s="144">
        <v>1</v>
      </c>
      <c r="Y2232" s="7"/>
      <c r="Z2232" s="60"/>
      <c r="AA2232" s="89"/>
      <c r="AB2232" s="60"/>
      <c r="AC2232" s="89"/>
      <c r="AD2232" s="60"/>
    </row>
    <row r="2233" spans="2:30" x14ac:dyDescent="0.25">
      <c r="B2233" s="55">
        <v>2229</v>
      </c>
      <c r="C2233" s="7">
        <v>0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 t="s">
        <v>6383</v>
      </c>
      <c r="J2233" s="7" t="s">
        <v>6471</v>
      </c>
      <c r="K2233" s="7" t="s">
        <v>6131</v>
      </c>
      <c r="L2233" s="7">
        <v>0</v>
      </c>
      <c r="M2233" s="7" t="s">
        <v>27</v>
      </c>
      <c r="N2233" s="7">
        <v>0</v>
      </c>
      <c r="O2233" s="60"/>
      <c r="P2233" s="89" t="s">
        <v>6482</v>
      </c>
      <c r="Q2233" s="7" t="s">
        <v>6395</v>
      </c>
      <c r="R2233" s="7" t="s">
        <v>6483</v>
      </c>
      <c r="S2233" s="60">
        <v>40758225</v>
      </c>
      <c r="T2233" s="91" t="s">
        <v>3560</v>
      </c>
      <c r="U2233" s="7"/>
      <c r="V2233" s="150">
        <v>0</v>
      </c>
      <c r="W2233" s="144">
        <v>1</v>
      </c>
      <c r="X2233" s="144">
        <v>1</v>
      </c>
      <c r="Y2233" s="7"/>
      <c r="Z2233" s="60"/>
      <c r="AA2233" s="89"/>
      <c r="AB2233" s="60"/>
      <c r="AC2233" s="89"/>
      <c r="AD2233" s="60"/>
    </row>
    <row r="2234" spans="2:30" x14ac:dyDescent="0.25">
      <c r="B2234" s="55">
        <v>2230</v>
      </c>
      <c r="C2234" s="7">
        <v>0</v>
      </c>
      <c r="D2234" s="7">
        <v>0</v>
      </c>
      <c r="E2234" s="7">
        <v>0</v>
      </c>
      <c r="F2234" s="7">
        <v>0</v>
      </c>
      <c r="G2234" s="7">
        <v>0</v>
      </c>
      <c r="H2234" s="7">
        <v>0</v>
      </c>
      <c r="I2234" s="7" t="s">
        <v>6383</v>
      </c>
      <c r="J2234" s="7" t="s">
        <v>6471</v>
      </c>
      <c r="K2234" s="7" t="s">
        <v>6484</v>
      </c>
      <c r="L2234" s="7">
        <v>0</v>
      </c>
      <c r="M2234" s="7" t="s">
        <v>27</v>
      </c>
      <c r="N2234" s="7">
        <v>0</v>
      </c>
      <c r="O2234" s="60"/>
      <c r="P2234" s="89" t="s">
        <v>6485</v>
      </c>
      <c r="Q2234" s="7" t="s">
        <v>209</v>
      </c>
      <c r="R2234" s="7" t="s">
        <v>318</v>
      </c>
      <c r="S2234" s="60">
        <v>40050115</v>
      </c>
      <c r="T2234" s="91" t="s">
        <v>3560</v>
      </c>
      <c r="U2234" s="7"/>
      <c r="V2234" s="150">
        <v>0</v>
      </c>
      <c r="W2234" s="144">
        <v>1</v>
      </c>
      <c r="X2234" s="144">
        <v>1</v>
      </c>
      <c r="Y2234" s="7"/>
      <c r="Z2234" s="60"/>
      <c r="AA2234" s="89"/>
      <c r="AB2234" s="60"/>
      <c r="AC2234" s="89"/>
      <c r="AD2234" s="60"/>
    </row>
    <row r="2235" spans="2:30" x14ac:dyDescent="0.25">
      <c r="B2235" s="55">
        <v>2231</v>
      </c>
      <c r="C2235" s="7">
        <v>0</v>
      </c>
      <c r="D2235" s="7">
        <v>0</v>
      </c>
      <c r="E2235" s="7">
        <v>0</v>
      </c>
      <c r="F2235" s="7">
        <v>0</v>
      </c>
      <c r="G2235" s="7">
        <v>0</v>
      </c>
      <c r="H2235" s="7">
        <v>0</v>
      </c>
      <c r="I2235" s="7" t="s">
        <v>6383</v>
      </c>
      <c r="J2235" s="7" t="s">
        <v>6471</v>
      </c>
      <c r="K2235" s="7" t="s">
        <v>6484</v>
      </c>
      <c r="L2235" s="7">
        <v>0</v>
      </c>
      <c r="M2235" s="7" t="s">
        <v>27</v>
      </c>
      <c r="N2235" s="7">
        <v>0</v>
      </c>
      <c r="O2235" s="60"/>
      <c r="P2235" s="89" t="s">
        <v>6486</v>
      </c>
      <c r="Q2235" s="7" t="s">
        <v>6487</v>
      </c>
      <c r="R2235" s="7" t="s">
        <v>1786</v>
      </c>
      <c r="S2235" s="60">
        <v>3107221</v>
      </c>
      <c r="T2235" s="91" t="s">
        <v>3560</v>
      </c>
      <c r="U2235" s="7"/>
      <c r="V2235" s="150">
        <v>0</v>
      </c>
      <c r="W2235" s="144">
        <v>1</v>
      </c>
      <c r="X2235" s="144">
        <v>1</v>
      </c>
      <c r="Y2235" s="7"/>
      <c r="Z2235" s="60"/>
      <c r="AA2235" s="89"/>
      <c r="AB2235" s="60"/>
      <c r="AC2235" s="89"/>
      <c r="AD2235" s="60"/>
    </row>
    <row r="2236" spans="2:30" x14ac:dyDescent="0.25">
      <c r="B2236" s="55">
        <v>2232</v>
      </c>
      <c r="C2236" s="7">
        <v>0</v>
      </c>
      <c r="D2236" s="7">
        <v>0</v>
      </c>
      <c r="E2236" s="7">
        <v>0</v>
      </c>
      <c r="F2236" s="7">
        <v>0</v>
      </c>
      <c r="G2236" s="7">
        <v>0</v>
      </c>
      <c r="H2236" s="7">
        <v>0</v>
      </c>
      <c r="I2236" s="7" t="s">
        <v>6383</v>
      </c>
      <c r="J2236" s="7" t="s">
        <v>6471</v>
      </c>
      <c r="K2236" s="7" t="s">
        <v>6131</v>
      </c>
      <c r="L2236" s="7">
        <v>0</v>
      </c>
      <c r="M2236" s="7" t="s">
        <v>27</v>
      </c>
      <c r="N2236" s="7">
        <v>0</v>
      </c>
      <c r="O2236" s="60"/>
      <c r="P2236" s="89" t="s">
        <v>6488</v>
      </c>
      <c r="Q2236" s="7" t="s">
        <v>209</v>
      </c>
      <c r="R2236" s="7" t="s">
        <v>6192</v>
      </c>
      <c r="S2236" s="60">
        <v>45354223</v>
      </c>
      <c r="T2236" s="91" t="s">
        <v>3560</v>
      </c>
      <c r="U2236" s="7"/>
      <c r="V2236" s="150">
        <v>0</v>
      </c>
      <c r="W2236" s="144">
        <v>1</v>
      </c>
      <c r="X2236" s="144">
        <v>1</v>
      </c>
      <c r="Y2236" s="7"/>
      <c r="Z2236" s="60"/>
      <c r="AA2236" s="89"/>
      <c r="AB2236" s="60"/>
      <c r="AC2236" s="89"/>
      <c r="AD2236" s="60"/>
    </row>
    <row r="2237" spans="2:30" x14ac:dyDescent="0.25">
      <c r="B2237" s="55">
        <v>2233</v>
      </c>
      <c r="C2237" s="7">
        <v>0</v>
      </c>
      <c r="D2237" s="7">
        <v>0</v>
      </c>
      <c r="E2237" s="7">
        <v>0</v>
      </c>
      <c r="F2237" s="7">
        <v>0</v>
      </c>
      <c r="G2237" s="7">
        <v>0</v>
      </c>
      <c r="H2237" s="7">
        <v>0</v>
      </c>
      <c r="I2237" s="7" t="s">
        <v>6383</v>
      </c>
      <c r="J2237" s="7" t="s">
        <v>6471</v>
      </c>
      <c r="K2237" s="7" t="s">
        <v>6131</v>
      </c>
      <c r="L2237" s="7">
        <v>0</v>
      </c>
      <c r="M2237" s="7" t="s">
        <v>27</v>
      </c>
      <c r="N2237" s="7">
        <v>0</v>
      </c>
      <c r="O2237" s="60"/>
      <c r="P2237" s="89" t="s">
        <v>5491</v>
      </c>
      <c r="Q2237" s="7" t="s">
        <v>6489</v>
      </c>
      <c r="R2237" s="7" t="s">
        <v>6490</v>
      </c>
      <c r="S2237" s="60">
        <v>48968727</v>
      </c>
      <c r="T2237" s="91" t="s">
        <v>3560</v>
      </c>
      <c r="U2237" s="7"/>
      <c r="V2237" s="150">
        <v>0</v>
      </c>
      <c r="W2237" s="144">
        <v>1</v>
      </c>
      <c r="X2237" s="144">
        <v>1</v>
      </c>
      <c r="Y2237" s="7"/>
      <c r="Z2237" s="60"/>
      <c r="AA2237" s="89"/>
      <c r="AB2237" s="60"/>
      <c r="AC2237" s="89"/>
      <c r="AD2237" s="60"/>
    </row>
    <row r="2238" spans="2:30" x14ac:dyDescent="0.25">
      <c r="B2238" s="55">
        <v>2234</v>
      </c>
      <c r="C2238" s="7">
        <v>0</v>
      </c>
      <c r="D2238" s="7">
        <v>0</v>
      </c>
      <c r="E2238" s="7">
        <v>0</v>
      </c>
      <c r="F2238" s="7">
        <v>0</v>
      </c>
      <c r="G2238" s="7">
        <v>0</v>
      </c>
      <c r="H2238" s="7">
        <v>0</v>
      </c>
      <c r="I2238" s="7" t="s">
        <v>6383</v>
      </c>
      <c r="J2238" s="7" t="s">
        <v>6471</v>
      </c>
      <c r="K2238" s="7" t="s">
        <v>352</v>
      </c>
      <c r="L2238" s="7">
        <v>0</v>
      </c>
      <c r="M2238" s="7" t="s">
        <v>27</v>
      </c>
      <c r="N2238" s="7">
        <v>0</v>
      </c>
      <c r="O2238" s="60"/>
      <c r="P2238" s="89" t="s">
        <v>766</v>
      </c>
      <c r="Q2238" s="7" t="s">
        <v>4214</v>
      </c>
      <c r="R2238" s="7" t="s">
        <v>543</v>
      </c>
      <c r="S2238" s="60">
        <v>3101987</v>
      </c>
      <c r="T2238" s="91" t="s">
        <v>3560</v>
      </c>
      <c r="U2238" s="7"/>
      <c r="V2238" s="150">
        <v>0</v>
      </c>
      <c r="W2238" s="144">
        <v>1</v>
      </c>
      <c r="X2238" s="144">
        <v>1</v>
      </c>
      <c r="Y2238" s="7"/>
      <c r="Z2238" s="60"/>
      <c r="AA2238" s="89"/>
      <c r="AB2238" s="60"/>
      <c r="AC2238" s="89"/>
      <c r="AD2238" s="60"/>
    </row>
    <row r="2239" spans="2:30" x14ac:dyDescent="0.25">
      <c r="B2239" s="55">
        <v>2235</v>
      </c>
      <c r="C2239" s="7">
        <v>0</v>
      </c>
      <c r="D2239" s="7">
        <v>0</v>
      </c>
      <c r="E2239" s="7">
        <v>0</v>
      </c>
      <c r="F2239" s="7">
        <v>0</v>
      </c>
      <c r="G2239" s="7">
        <v>0</v>
      </c>
      <c r="H2239" s="7">
        <v>0</v>
      </c>
      <c r="I2239" s="7" t="s">
        <v>6383</v>
      </c>
      <c r="J2239" s="7" t="s">
        <v>6471</v>
      </c>
      <c r="K2239" s="7" t="s">
        <v>352</v>
      </c>
      <c r="L2239" s="7">
        <v>0</v>
      </c>
      <c r="M2239" s="7" t="s">
        <v>27</v>
      </c>
      <c r="N2239" s="7">
        <v>0</v>
      </c>
      <c r="O2239" s="60"/>
      <c r="P2239" s="89" t="s">
        <v>4686</v>
      </c>
      <c r="Q2239" s="7" t="s">
        <v>4406</v>
      </c>
      <c r="R2239" s="7" t="s">
        <v>6491</v>
      </c>
      <c r="S2239" s="60">
        <v>3101846</v>
      </c>
      <c r="T2239" s="91" t="s">
        <v>3560</v>
      </c>
      <c r="U2239" s="7"/>
      <c r="V2239" s="150">
        <v>0</v>
      </c>
      <c r="W2239" s="144">
        <v>1</v>
      </c>
      <c r="X2239" s="144">
        <v>1</v>
      </c>
      <c r="Y2239" s="7"/>
      <c r="Z2239" s="60"/>
      <c r="AA2239" s="89"/>
      <c r="AB2239" s="60"/>
      <c r="AC2239" s="89"/>
      <c r="AD2239" s="60"/>
    </row>
    <row r="2240" spans="2:30" x14ac:dyDescent="0.25">
      <c r="B2240" s="111">
        <v>2236</v>
      </c>
      <c r="C2240" s="7">
        <v>0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 t="s">
        <v>6383</v>
      </c>
      <c r="J2240" s="7" t="s">
        <v>6471</v>
      </c>
      <c r="K2240" s="7" t="s">
        <v>352</v>
      </c>
      <c r="L2240" s="7">
        <v>0</v>
      </c>
      <c r="M2240" s="7" t="s">
        <v>27</v>
      </c>
      <c r="N2240" s="7">
        <v>0</v>
      </c>
      <c r="O2240" s="60"/>
      <c r="P2240" s="89" t="s">
        <v>6324</v>
      </c>
      <c r="Q2240" s="7" t="s">
        <v>6492</v>
      </c>
      <c r="R2240" s="7" t="s">
        <v>6493</v>
      </c>
      <c r="S2240" s="60">
        <v>3101657</v>
      </c>
      <c r="T2240" s="91" t="s">
        <v>3560</v>
      </c>
      <c r="U2240" s="7"/>
      <c r="V2240" s="150">
        <v>0</v>
      </c>
      <c r="W2240" s="144">
        <v>1</v>
      </c>
      <c r="X2240" s="144">
        <v>1</v>
      </c>
      <c r="Y2240" s="7"/>
      <c r="Z2240" s="60"/>
      <c r="AA2240" s="89"/>
      <c r="AB2240" s="60"/>
      <c r="AC2240" s="89"/>
      <c r="AD2240" s="60"/>
    </row>
    <row r="2241" spans="2:30" x14ac:dyDescent="0.25">
      <c r="B2241" s="55">
        <v>2237</v>
      </c>
      <c r="C2241" s="7">
        <v>0</v>
      </c>
      <c r="D2241" s="7">
        <v>0</v>
      </c>
      <c r="E2241" s="7">
        <v>0</v>
      </c>
      <c r="F2241" s="7">
        <v>0</v>
      </c>
      <c r="G2241" s="7">
        <v>0</v>
      </c>
      <c r="H2241" s="7">
        <v>0</v>
      </c>
      <c r="I2241" s="7" t="s">
        <v>6383</v>
      </c>
      <c r="J2241" s="7" t="s">
        <v>6471</v>
      </c>
      <c r="K2241" s="7" t="s">
        <v>6484</v>
      </c>
      <c r="L2241" s="7">
        <v>0</v>
      </c>
      <c r="M2241" s="7" t="s">
        <v>27</v>
      </c>
      <c r="N2241" s="7">
        <v>0</v>
      </c>
      <c r="O2241" s="60"/>
      <c r="P2241" s="89" t="s">
        <v>6494</v>
      </c>
      <c r="Q2241" s="7" t="s">
        <v>519</v>
      </c>
      <c r="R2241" s="7" t="s">
        <v>191</v>
      </c>
      <c r="S2241" s="60">
        <v>3117885</v>
      </c>
      <c r="T2241" s="91" t="s">
        <v>3560</v>
      </c>
      <c r="U2241" s="7"/>
      <c r="V2241" s="150">
        <v>0</v>
      </c>
      <c r="W2241" s="144">
        <v>1</v>
      </c>
      <c r="X2241" s="144">
        <v>1</v>
      </c>
      <c r="Y2241" s="7"/>
      <c r="Z2241" s="60"/>
      <c r="AA2241" s="89"/>
      <c r="AB2241" s="60"/>
      <c r="AC2241" s="89"/>
      <c r="AD2241" s="60"/>
    </row>
    <row r="2242" spans="2:30" x14ac:dyDescent="0.25">
      <c r="B2242" s="55">
        <v>2238</v>
      </c>
      <c r="C2242" s="7">
        <v>0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 t="s">
        <v>6383</v>
      </c>
      <c r="J2242" s="7" t="s">
        <v>6471</v>
      </c>
      <c r="K2242" s="7" t="s">
        <v>6484</v>
      </c>
      <c r="L2242" s="7">
        <v>0</v>
      </c>
      <c r="M2242" s="7" t="s">
        <v>27</v>
      </c>
      <c r="N2242" s="7">
        <v>0</v>
      </c>
      <c r="O2242" s="60"/>
      <c r="P2242" s="89" t="s">
        <v>6495</v>
      </c>
      <c r="Q2242" s="7" t="s">
        <v>6496</v>
      </c>
      <c r="R2242" s="7" t="s">
        <v>6497</v>
      </c>
      <c r="S2242" s="60">
        <v>3102877</v>
      </c>
      <c r="T2242" s="91" t="s">
        <v>3560</v>
      </c>
      <c r="U2242" s="7"/>
      <c r="V2242" s="150">
        <v>0</v>
      </c>
      <c r="W2242" s="144">
        <v>1</v>
      </c>
      <c r="X2242" s="144">
        <v>1</v>
      </c>
      <c r="Y2242" s="7"/>
      <c r="Z2242" s="60"/>
      <c r="AA2242" s="89"/>
      <c r="AB2242" s="60"/>
      <c r="AC2242" s="89"/>
      <c r="AD2242" s="60"/>
    </row>
    <row r="2243" spans="2:30" x14ac:dyDescent="0.25">
      <c r="B2243" s="55">
        <v>2239</v>
      </c>
      <c r="C2243" s="7">
        <v>0</v>
      </c>
      <c r="D2243" s="7">
        <v>0</v>
      </c>
      <c r="E2243" s="7">
        <v>0</v>
      </c>
      <c r="F2243" s="7">
        <v>0</v>
      </c>
      <c r="G2243" s="7">
        <v>0</v>
      </c>
      <c r="H2243" s="7">
        <v>0</v>
      </c>
      <c r="I2243" s="7" t="s">
        <v>6383</v>
      </c>
      <c r="J2243" s="7" t="s">
        <v>6471</v>
      </c>
      <c r="K2243" s="7" t="s">
        <v>6484</v>
      </c>
      <c r="L2243" s="7">
        <v>0</v>
      </c>
      <c r="M2243" s="7" t="s">
        <v>27</v>
      </c>
      <c r="N2243" s="7">
        <v>0</v>
      </c>
      <c r="O2243" s="60"/>
      <c r="P2243" s="89" t="s">
        <v>6498</v>
      </c>
      <c r="Q2243" s="7" t="s">
        <v>6499</v>
      </c>
      <c r="R2243" s="7" t="s">
        <v>4500</v>
      </c>
      <c r="S2243" s="60" t="s">
        <v>3862</v>
      </c>
      <c r="T2243" s="91" t="s">
        <v>3560</v>
      </c>
      <c r="U2243" s="7"/>
      <c r="V2243" s="150">
        <v>0</v>
      </c>
      <c r="W2243" s="144">
        <v>1</v>
      </c>
      <c r="X2243" s="144">
        <v>1</v>
      </c>
      <c r="Y2243" s="7"/>
      <c r="Z2243" s="60"/>
      <c r="AA2243" s="89"/>
      <c r="AB2243" s="60"/>
      <c r="AC2243" s="89"/>
      <c r="AD2243" s="60"/>
    </row>
    <row r="2244" spans="2:30" x14ac:dyDescent="0.25">
      <c r="B2244" s="55">
        <v>2240</v>
      </c>
      <c r="C2244" s="7">
        <v>0</v>
      </c>
      <c r="D2244" s="7">
        <v>0</v>
      </c>
      <c r="E2244" s="7">
        <v>0</v>
      </c>
      <c r="F2244" s="7">
        <v>0</v>
      </c>
      <c r="G2244" s="7">
        <v>0</v>
      </c>
      <c r="H2244" s="7">
        <v>0</v>
      </c>
      <c r="I2244" s="7" t="s">
        <v>6383</v>
      </c>
      <c r="J2244" s="7" t="s">
        <v>6471</v>
      </c>
      <c r="K2244" s="7" t="s">
        <v>6484</v>
      </c>
      <c r="L2244" s="7">
        <v>0</v>
      </c>
      <c r="M2244" s="7" t="s">
        <v>27</v>
      </c>
      <c r="N2244" s="7">
        <v>0</v>
      </c>
      <c r="O2244" s="60"/>
      <c r="P2244" s="89" t="s">
        <v>2452</v>
      </c>
      <c r="Q2244" s="7" t="s">
        <v>6500</v>
      </c>
      <c r="R2244" s="7" t="s">
        <v>6406</v>
      </c>
      <c r="S2244" s="60" t="s">
        <v>3862</v>
      </c>
      <c r="T2244" s="91" t="s">
        <v>3560</v>
      </c>
      <c r="U2244" s="7"/>
      <c r="V2244" s="150">
        <v>0</v>
      </c>
      <c r="W2244" s="144">
        <v>1</v>
      </c>
      <c r="X2244" s="144">
        <v>1</v>
      </c>
      <c r="Y2244" s="7"/>
      <c r="Z2244" s="60"/>
      <c r="AA2244" s="89"/>
      <c r="AB2244" s="60"/>
      <c r="AC2244" s="89"/>
      <c r="AD2244" s="60"/>
    </row>
    <row r="2245" spans="2:30" x14ac:dyDescent="0.25">
      <c r="B2245" s="55">
        <v>2241</v>
      </c>
      <c r="C2245" s="7">
        <v>0</v>
      </c>
      <c r="D2245" s="7">
        <v>0</v>
      </c>
      <c r="E2245" s="7">
        <v>0</v>
      </c>
      <c r="F2245" s="7">
        <v>0</v>
      </c>
      <c r="G2245" s="7">
        <v>0</v>
      </c>
      <c r="H2245" s="7">
        <v>0</v>
      </c>
      <c r="I2245" s="7" t="s">
        <v>6383</v>
      </c>
      <c r="J2245" s="7" t="s">
        <v>6471</v>
      </c>
      <c r="K2245" s="7" t="s">
        <v>6484</v>
      </c>
      <c r="L2245" s="7">
        <v>0</v>
      </c>
      <c r="M2245" s="7" t="s">
        <v>27</v>
      </c>
      <c r="N2245" s="7">
        <v>0</v>
      </c>
      <c r="O2245" s="60"/>
      <c r="P2245" s="89" t="s">
        <v>488</v>
      </c>
      <c r="Q2245" s="7" t="s">
        <v>6501</v>
      </c>
      <c r="R2245" s="7" t="s">
        <v>405</v>
      </c>
      <c r="S2245" s="60">
        <v>3126202</v>
      </c>
      <c r="T2245" s="91" t="s">
        <v>3560</v>
      </c>
      <c r="U2245" s="7"/>
      <c r="V2245" s="150">
        <v>0</v>
      </c>
      <c r="W2245" s="144">
        <v>1</v>
      </c>
      <c r="X2245" s="144">
        <v>1</v>
      </c>
      <c r="Y2245" s="7"/>
      <c r="Z2245" s="60"/>
      <c r="AA2245" s="89"/>
      <c r="AB2245" s="60"/>
      <c r="AC2245" s="89"/>
      <c r="AD2245" s="60"/>
    </row>
    <row r="2246" spans="2:30" x14ac:dyDescent="0.25">
      <c r="B2246" s="55">
        <v>2242</v>
      </c>
      <c r="C2246" s="7">
        <v>0</v>
      </c>
      <c r="D2246" s="7">
        <v>0</v>
      </c>
      <c r="E2246" s="7">
        <v>0</v>
      </c>
      <c r="F2246" s="7">
        <v>0</v>
      </c>
      <c r="G2246" s="7">
        <v>0</v>
      </c>
      <c r="H2246" s="7">
        <v>0</v>
      </c>
      <c r="I2246" s="7" t="s">
        <v>6383</v>
      </c>
      <c r="J2246" s="7" t="s">
        <v>6471</v>
      </c>
      <c r="K2246" s="7" t="s">
        <v>6484</v>
      </c>
      <c r="L2246" s="7">
        <v>0</v>
      </c>
      <c r="M2246" s="7" t="s">
        <v>27</v>
      </c>
      <c r="N2246" s="7">
        <v>0</v>
      </c>
      <c r="O2246" s="60"/>
      <c r="P2246" s="89" t="s">
        <v>6502</v>
      </c>
      <c r="Q2246" s="7" t="s">
        <v>2143</v>
      </c>
      <c r="R2246" s="7" t="s">
        <v>253</v>
      </c>
      <c r="S2246" s="60">
        <v>3126219</v>
      </c>
      <c r="T2246" s="91" t="s">
        <v>3560</v>
      </c>
      <c r="U2246" s="7"/>
      <c r="V2246" s="150">
        <v>0</v>
      </c>
      <c r="W2246" s="144">
        <v>1</v>
      </c>
      <c r="X2246" s="144">
        <v>1</v>
      </c>
      <c r="Y2246" s="7"/>
      <c r="Z2246" s="60"/>
      <c r="AA2246" s="89"/>
      <c r="AB2246" s="60"/>
      <c r="AC2246" s="89"/>
      <c r="AD2246" s="60"/>
    </row>
    <row r="2247" spans="2:30" x14ac:dyDescent="0.25">
      <c r="B2247" s="55">
        <v>2243</v>
      </c>
      <c r="C2247" s="7">
        <v>0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 t="s">
        <v>6383</v>
      </c>
      <c r="J2247" s="7" t="s">
        <v>6471</v>
      </c>
      <c r="K2247" s="7" t="s">
        <v>6484</v>
      </c>
      <c r="L2247" s="7">
        <v>0</v>
      </c>
      <c r="M2247" s="7" t="s">
        <v>27</v>
      </c>
      <c r="N2247" s="7">
        <v>0</v>
      </c>
      <c r="O2247" s="60"/>
      <c r="P2247" s="89" t="s">
        <v>6503</v>
      </c>
      <c r="Q2247" s="7" t="s">
        <v>519</v>
      </c>
      <c r="R2247" s="7" t="s">
        <v>6504</v>
      </c>
      <c r="S2247" s="60">
        <v>3107049</v>
      </c>
      <c r="T2247" s="91" t="s">
        <v>3560</v>
      </c>
      <c r="U2247" s="7"/>
      <c r="V2247" s="150">
        <v>0</v>
      </c>
      <c r="W2247" s="144">
        <v>1</v>
      </c>
      <c r="X2247" s="144">
        <v>1</v>
      </c>
      <c r="Y2247" s="7"/>
      <c r="Z2247" s="60"/>
      <c r="AA2247" s="89"/>
      <c r="AB2247" s="60"/>
      <c r="AC2247" s="89"/>
      <c r="AD2247" s="60"/>
    </row>
    <row r="2248" spans="2:30" x14ac:dyDescent="0.25">
      <c r="B2248" s="111">
        <v>2244</v>
      </c>
      <c r="C2248" s="7">
        <v>0</v>
      </c>
      <c r="D2248" s="7">
        <v>0</v>
      </c>
      <c r="E2248" s="7">
        <v>0</v>
      </c>
      <c r="F2248" s="7">
        <v>0</v>
      </c>
      <c r="G2248" s="7">
        <v>0</v>
      </c>
      <c r="H2248" s="7">
        <v>0</v>
      </c>
      <c r="I2248" s="7" t="s">
        <v>6383</v>
      </c>
      <c r="J2248" s="7" t="s">
        <v>6471</v>
      </c>
      <c r="K2248" s="7" t="s">
        <v>6484</v>
      </c>
      <c r="L2248" s="7">
        <v>0</v>
      </c>
      <c r="M2248" s="7" t="s">
        <v>27</v>
      </c>
      <c r="N2248" s="7">
        <v>0</v>
      </c>
      <c r="O2248" s="60"/>
      <c r="P2248" s="89" t="s">
        <v>6505</v>
      </c>
      <c r="Q2248" s="7" t="s">
        <v>6506</v>
      </c>
      <c r="R2248" s="7" t="s">
        <v>6507</v>
      </c>
      <c r="S2248" s="60">
        <v>3108307</v>
      </c>
      <c r="T2248" s="91" t="s">
        <v>3560</v>
      </c>
      <c r="U2248" s="7"/>
      <c r="V2248" s="150">
        <v>0</v>
      </c>
      <c r="W2248" s="144">
        <v>1</v>
      </c>
      <c r="X2248" s="144">
        <v>1</v>
      </c>
      <c r="Y2248" s="7"/>
      <c r="Z2248" s="60"/>
      <c r="AA2248" s="89"/>
      <c r="AB2248" s="60"/>
      <c r="AC2248" s="89"/>
      <c r="AD2248" s="60"/>
    </row>
    <row r="2249" spans="2:30" x14ac:dyDescent="0.25">
      <c r="B2249" s="55">
        <v>2245</v>
      </c>
      <c r="C2249" s="7">
        <v>0</v>
      </c>
      <c r="D2249" s="7">
        <v>0</v>
      </c>
      <c r="E2249" s="7">
        <v>0</v>
      </c>
      <c r="F2249" s="7">
        <v>0</v>
      </c>
      <c r="G2249" s="7">
        <v>0</v>
      </c>
      <c r="H2249" s="7">
        <v>0</v>
      </c>
      <c r="I2249" s="7" t="s">
        <v>6383</v>
      </c>
      <c r="J2249" s="7" t="s">
        <v>6471</v>
      </c>
      <c r="K2249" s="7" t="s">
        <v>6484</v>
      </c>
      <c r="L2249" s="7">
        <v>0</v>
      </c>
      <c r="M2249" s="7" t="s">
        <v>27</v>
      </c>
      <c r="N2249" s="7">
        <v>0</v>
      </c>
      <c r="O2249" s="60"/>
      <c r="P2249" s="89" t="s">
        <v>6508</v>
      </c>
      <c r="Q2249" s="7" t="s">
        <v>6509</v>
      </c>
      <c r="R2249" s="7" t="s">
        <v>4214</v>
      </c>
      <c r="S2249" s="60">
        <v>80385519</v>
      </c>
      <c r="T2249" s="91" t="s">
        <v>3560</v>
      </c>
      <c r="U2249" s="7"/>
      <c r="V2249" s="150">
        <v>0</v>
      </c>
      <c r="W2249" s="144">
        <v>1</v>
      </c>
      <c r="X2249" s="144">
        <v>1</v>
      </c>
      <c r="Y2249" s="7"/>
      <c r="Z2249" s="60"/>
      <c r="AA2249" s="89"/>
      <c r="AB2249" s="60"/>
      <c r="AC2249" s="89"/>
      <c r="AD2249" s="60"/>
    </row>
    <row r="2250" spans="2:30" x14ac:dyDescent="0.25">
      <c r="B2250" s="55">
        <v>2246</v>
      </c>
      <c r="C2250" s="7">
        <v>0</v>
      </c>
      <c r="D2250" s="7">
        <v>0</v>
      </c>
      <c r="E2250" s="7">
        <v>0</v>
      </c>
      <c r="F2250" s="7">
        <v>0</v>
      </c>
      <c r="G2250" s="7">
        <v>0</v>
      </c>
      <c r="H2250" s="7">
        <v>0</v>
      </c>
      <c r="I2250" s="7" t="s">
        <v>6383</v>
      </c>
      <c r="J2250" s="7" t="s">
        <v>6471</v>
      </c>
      <c r="K2250" s="7" t="s">
        <v>6484</v>
      </c>
      <c r="L2250" s="7">
        <v>0</v>
      </c>
      <c r="M2250" s="7" t="s">
        <v>27</v>
      </c>
      <c r="N2250" s="7">
        <v>0</v>
      </c>
      <c r="O2250" s="60"/>
      <c r="P2250" s="89" t="s">
        <v>2072</v>
      </c>
      <c r="Q2250" s="7" t="s">
        <v>6510</v>
      </c>
      <c r="R2250" s="7" t="s">
        <v>318</v>
      </c>
      <c r="S2250" s="60">
        <v>3126266</v>
      </c>
      <c r="T2250" s="91" t="s">
        <v>3560</v>
      </c>
      <c r="U2250" s="7"/>
      <c r="V2250" s="150">
        <v>0</v>
      </c>
      <c r="W2250" s="144">
        <v>1</v>
      </c>
      <c r="X2250" s="144">
        <v>1</v>
      </c>
      <c r="Y2250" s="7"/>
      <c r="Z2250" s="60"/>
      <c r="AA2250" s="89"/>
      <c r="AB2250" s="60"/>
      <c r="AC2250" s="89"/>
      <c r="AD2250" s="60"/>
    </row>
    <row r="2251" spans="2:30" x14ac:dyDescent="0.25">
      <c r="B2251" s="55">
        <v>2247</v>
      </c>
      <c r="C2251" s="7">
        <v>0</v>
      </c>
      <c r="D2251" s="7">
        <v>0</v>
      </c>
      <c r="E2251" s="7">
        <v>0</v>
      </c>
      <c r="F2251" s="7">
        <v>0</v>
      </c>
      <c r="G2251" s="7">
        <v>0</v>
      </c>
      <c r="H2251" s="7">
        <v>0</v>
      </c>
      <c r="I2251" s="7" t="s">
        <v>6383</v>
      </c>
      <c r="J2251" s="7" t="s">
        <v>6471</v>
      </c>
      <c r="K2251" s="7" t="s">
        <v>6484</v>
      </c>
      <c r="L2251" s="7">
        <v>0</v>
      </c>
      <c r="M2251" s="7" t="s">
        <v>27</v>
      </c>
      <c r="N2251" s="7">
        <v>0</v>
      </c>
      <c r="O2251" s="60"/>
      <c r="P2251" s="89" t="s">
        <v>6511</v>
      </c>
      <c r="Q2251" s="7" t="s">
        <v>6489</v>
      </c>
      <c r="R2251" s="7" t="s">
        <v>121</v>
      </c>
      <c r="S2251" s="60">
        <v>3128969</v>
      </c>
      <c r="T2251" s="91" t="s">
        <v>3560</v>
      </c>
      <c r="U2251" s="7"/>
      <c r="V2251" s="150">
        <v>0</v>
      </c>
      <c r="W2251" s="144">
        <v>1</v>
      </c>
      <c r="X2251" s="144">
        <v>1</v>
      </c>
      <c r="Y2251" s="7"/>
      <c r="Z2251" s="60"/>
      <c r="AA2251" s="89"/>
      <c r="AB2251" s="60"/>
      <c r="AC2251" s="89"/>
      <c r="AD2251" s="60"/>
    </row>
    <row r="2252" spans="2:30" x14ac:dyDescent="0.25">
      <c r="B2252" s="55">
        <v>2248</v>
      </c>
      <c r="C2252" s="7">
        <v>0</v>
      </c>
      <c r="D2252" s="7">
        <v>0</v>
      </c>
      <c r="E2252" s="7">
        <v>0</v>
      </c>
      <c r="F2252" s="7">
        <v>0</v>
      </c>
      <c r="G2252" s="7">
        <v>0</v>
      </c>
      <c r="H2252" s="7">
        <v>0</v>
      </c>
      <c r="I2252" s="7" t="s">
        <v>6383</v>
      </c>
      <c r="J2252" s="7" t="s">
        <v>6471</v>
      </c>
      <c r="K2252" s="7" t="s">
        <v>6484</v>
      </c>
      <c r="L2252" s="7">
        <v>0</v>
      </c>
      <c r="M2252" s="7" t="s">
        <v>27</v>
      </c>
      <c r="N2252" s="7">
        <v>0</v>
      </c>
      <c r="O2252" s="60"/>
      <c r="P2252" s="89" t="s">
        <v>6512</v>
      </c>
      <c r="Q2252" s="7" t="s">
        <v>6513</v>
      </c>
      <c r="R2252" s="7" t="s">
        <v>6406</v>
      </c>
      <c r="S2252" s="60">
        <v>3107091</v>
      </c>
      <c r="T2252" s="91" t="s">
        <v>3560</v>
      </c>
      <c r="U2252" s="7"/>
      <c r="V2252" s="150">
        <v>0</v>
      </c>
      <c r="W2252" s="144">
        <v>1</v>
      </c>
      <c r="X2252" s="144">
        <v>1</v>
      </c>
      <c r="Y2252" s="7"/>
      <c r="Z2252" s="60"/>
      <c r="AA2252" s="89"/>
      <c r="AB2252" s="60"/>
      <c r="AC2252" s="89"/>
      <c r="AD2252" s="60"/>
    </row>
    <row r="2253" spans="2:30" x14ac:dyDescent="0.25">
      <c r="B2253" s="55">
        <v>2249</v>
      </c>
      <c r="C2253" s="7">
        <v>0</v>
      </c>
      <c r="D2253" s="7">
        <v>0</v>
      </c>
      <c r="E2253" s="7">
        <v>0</v>
      </c>
      <c r="F2253" s="7">
        <v>0</v>
      </c>
      <c r="G2253" s="7">
        <v>0</v>
      </c>
      <c r="H2253" s="7">
        <v>0</v>
      </c>
      <c r="I2253" s="7" t="s">
        <v>6383</v>
      </c>
      <c r="J2253" s="7" t="s">
        <v>6471</v>
      </c>
      <c r="K2253" s="7" t="s">
        <v>6484</v>
      </c>
      <c r="L2253" s="7">
        <v>0</v>
      </c>
      <c r="M2253" s="7" t="s">
        <v>27</v>
      </c>
      <c r="N2253" s="7">
        <v>0</v>
      </c>
      <c r="O2253" s="60"/>
      <c r="P2253" s="89" t="s">
        <v>6514</v>
      </c>
      <c r="Q2253" s="7" t="s">
        <v>6515</v>
      </c>
      <c r="R2253" s="7" t="s">
        <v>5738</v>
      </c>
      <c r="S2253" s="60">
        <v>3108268</v>
      </c>
      <c r="T2253" s="91" t="s">
        <v>3560</v>
      </c>
      <c r="U2253" s="7"/>
      <c r="V2253" s="150">
        <v>0</v>
      </c>
      <c r="W2253" s="144">
        <v>1</v>
      </c>
      <c r="X2253" s="144">
        <v>1</v>
      </c>
      <c r="Y2253" s="7"/>
      <c r="Z2253" s="60"/>
      <c r="AA2253" s="89"/>
      <c r="AB2253" s="60"/>
      <c r="AC2253" s="89"/>
      <c r="AD2253" s="60"/>
    </row>
    <row r="2254" spans="2:30" x14ac:dyDescent="0.25">
      <c r="B2254" s="55">
        <v>2250</v>
      </c>
      <c r="C2254" s="7">
        <v>0</v>
      </c>
      <c r="D2254" s="7">
        <v>0</v>
      </c>
      <c r="E2254" s="7">
        <v>0</v>
      </c>
      <c r="F2254" s="7">
        <v>0</v>
      </c>
      <c r="G2254" s="7">
        <v>0</v>
      </c>
      <c r="H2254" s="7">
        <v>0</v>
      </c>
      <c r="I2254" s="7" t="s">
        <v>6383</v>
      </c>
      <c r="J2254" s="7" t="s">
        <v>6471</v>
      </c>
      <c r="K2254" s="7" t="s">
        <v>6484</v>
      </c>
      <c r="L2254" s="7">
        <v>0</v>
      </c>
      <c r="M2254" s="7" t="s">
        <v>27</v>
      </c>
      <c r="N2254" s="7">
        <v>0</v>
      </c>
      <c r="O2254" s="60"/>
      <c r="P2254" s="89" t="s">
        <v>6516</v>
      </c>
      <c r="Q2254" s="7" t="s">
        <v>209</v>
      </c>
      <c r="R2254" s="7" t="s">
        <v>6497</v>
      </c>
      <c r="S2254" s="60">
        <v>3087918</v>
      </c>
      <c r="T2254" s="91" t="s">
        <v>3560</v>
      </c>
      <c r="U2254" s="7"/>
      <c r="V2254" s="150">
        <v>0</v>
      </c>
      <c r="W2254" s="144">
        <v>1</v>
      </c>
      <c r="X2254" s="144">
        <v>1</v>
      </c>
      <c r="Y2254" s="7"/>
      <c r="Z2254" s="60"/>
      <c r="AA2254" s="89"/>
      <c r="AB2254" s="60"/>
      <c r="AC2254" s="89"/>
      <c r="AD2254" s="60"/>
    </row>
    <row r="2255" spans="2:30" x14ac:dyDescent="0.25">
      <c r="B2255" s="55">
        <v>2251</v>
      </c>
      <c r="C2255" s="7">
        <v>0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 t="s">
        <v>6383</v>
      </c>
      <c r="J2255" s="7" t="s">
        <v>6471</v>
      </c>
      <c r="K2255" s="7" t="s">
        <v>6484</v>
      </c>
      <c r="L2255" s="7">
        <v>0</v>
      </c>
      <c r="M2255" s="7" t="s">
        <v>27</v>
      </c>
      <c r="N2255" s="7">
        <v>0</v>
      </c>
      <c r="O2255" s="60"/>
      <c r="P2255" s="89" t="s">
        <v>6517</v>
      </c>
      <c r="Q2255" s="7" t="s">
        <v>6444</v>
      </c>
      <c r="R2255" s="7" t="s">
        <v>6518</v>
      </c>
      <c r="S2255" s="60">
        <v>40300914</v>
      </c>
      <c r="T2255" s="91" t="s">
        <v>3560</v>
      </c>
      <c r="U2255" s="7"/>
      <c r="V2255" s="150">
        <v>0</v>
      </c>
      <c r="W2255" s="144">
        <v>1</v>
      </c>
      <c r="X2255" s="144">
        <v>1</v>
      </c>
      <c r="Y2255" s="7"/>
      <c r="Z2255" s="60"/>
      <c r="AA2255" s="89"/>
      <c r="AB2255" s="60"/>
      <c r="AC2255" s="89"/>
      <c r="AD2255" s="60"/>
    </row>
    <row r="2256" spans="2:30" x14ac:dyDescent="0.25">
      <c r="B2256" s="111">
        <v>2252</v>
      </c>
      <c r="C2256" s="7">
        <v>0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 t="s">
        <v>6383</v>
      </c>
      <c r="J2256" s="7" t="s">
        <v>6471</v>
      </c>
      <c r="K2256" s="7" t="s">
        <v>6484</v>
      </c>
      <c r="L2256" s="7">
        <v>0</v>
      </c>
      <c r="M2256" s="7" t="s">
        <v>27</v>
      </c>
      <c r="N2256" s="7">
        <v>0</v>
      </c>
      <c r="O2256" s="60"/>
      <c r="P2256" s="89" t="s">
        <v>6519</v>
      </c>
      <c r="Q2256" s="7" t="s">
        <v>6520</v>
      </c>
      <c r="R2256" s="7" t="s">
        <v>2143</v>
      </c>
      <c r="S2256" s="60">
        <v>3107476</v>
      </c>
      <c r="T2256" s="91" t="s">
        <v>3560</v>
      </c>
      <c r="U2256" s="7"/>
      <c r="V2256" s="150">
        <v>0</v>
      </c>
      <c r="W2256" s="144">
        <v>1</v>
      </c>
      <c r="X2256" s="144">
        <v>1</v>
      </c>
      <c r="Y2256" s="7"/>
      <c r="Z2256" s="60"/>
      <c r="AA2256" s="89"/>
      <c r="AB2256" s="60"/>
      <c r="AC2256" s="89"/>
      <c r="AD2256" s="60"/>
    </row>
    <row r="2257" spans="2:30" x14ac:dyDescent="0.25">
      <c r="B2257" s="55">
        <v>2253</v>
      </c>
      <c r="C2257" s="7">
        <v>0</v>
      </c>
      <c r="D2257" s="7">
        <v>0</v>
      </c>
      <c r="E2257" s="7">
        <v>0</v>
      </c>
      <c r="F2257" s="7">
        <v>0</v>
      </c>
      <c r="G2257" s="7">
        <v>0</v>
      </c>
      <c r="H2257" s="7">
        <v>0</v>
      </c>
      <c r="I2257" s="7" t="s">
        <v>6383</v>
      </c>
      <c r="J2257" s="7" t="s">
        <v>6471</v>
      </c>
      <c r="K2257" s="7" t="s">
        <v>6484</v>
      </c>
      <c r="L2257" s="7">
        <v>0</v>
      </c>
      <c r="M2257" s="7" t="s">
        <v>27</v>
      </c>
      <c r="N2257" s="7">
        <v>0</v>
      </c>
      <c r="O2257" s="60"/>
      <c r="P2257" s="89" t="s">
        <v>1004</v>
      </c>
      <c r="Q2257" s="7" t="s">
        <v>519</v>
      </c>
      <c r="R2257" s="7" t="s">
        <v>1610</v>
      </c>
      <c r="S2257" s="60">
        <v>2858361</v>
      </c>
      <c r="T2257" s="91" t="s">
        <v>3560</v>
      </c>
      <c r="U2257" s="7"/>
      <c r="V2257" s="150">
        <v>0</v>
      </c>
      <c r="W2257" s="144">
        <v>1</v>
      </c>
      <c r="X2257" s="144">
        <v>1</v>
      </c>
      <c r="Y2257" s="7"/>
      <c r="Z2257" s="60"/>
      <c r="AA2257" s="89"/>
      <c r="AB2257" s="60"/>
      <c r="AC2257" s="89"/>
      <c r="AD2257" s="60"/>
    </row>
    <row r="2258" spans="2:30" x14ac:dyDescent="0.25">
      <c r="B2258" s="55">
        <v>2254</v>
      </c>
      <c r="C2258" s="7">
        <v>0</v>
      </c>
      <c r="D2258" s="7">
        <v>0</v>
      </c>
      <c r="E2258" s="7">
        <v>0</v>
      </c>
      <c r="F2258" s="7">
        <v>0</v>
      </c>
      <c r="G2258" s="7">
        <v>0</v>
      </c>
      <c r="H2258" s="7">
        <v>0</v>
      </c>
      <c r="I2258" s="7" t="s">
        <v>6383</v>
      </c>
      <c r="J2258" s="7" t="s">
        <v>6471</v>
      </c>
      <c r="K2258" s="7" t="s">
        <v>6131</v>
      </c>
      <c r="L2258" s="7">
        <v>0</v>
      </c>
      <c r="M2258" s="7" t="s">
        <v>27</v>
      </c>
      <c r="N2258" s="7">
        <v>0</v>
      </c>
      <c r="O2258" s="60"/>
      <c r="P2258" s="89" t="s">
        <v>1274</v>
      </c>
      <c r="Q2258" s="7" t="s">
        <v>6521</v>
      </c>
      <c r="R2258" s="7" t="s">
        <v>1610</v>
      </c>
      <c r="S2258" s="60">
        <v>80365419</v>
      </c>
      <c r="T2258" s="91" t="s">
        <v>3560</v>
      </c>
      <c r="U2258" s="7"/>
      <c r="V2258" s="150">
        <v>0</v>
      </c>
      <c r="W2258" s="144">
        <v>1</v>
      </c>
      <c r="X2258" s="144">
        <v>1</v>
      </c>
      <c r="Y2258" s="7"/>
      <c r="Z2258" s="60"/>
      <c r="AA2258" s="89"/>
      <c r="AB2258" s="60"/>
      <c r="AC2258" s="89"/>
      <c r="AD2258" s="60"/>
    </row>
    <row r="2259" spans="2:30" x14ac:dyDescent="0.25">
      <c r="B2259" s="55">
        <v>2255</v>
      </c>
      <c r="C2259" s="7">
        <v>0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 t="s">
        <v>6383</v>
      </c>
      <c r="J2259" s="7" t="s">
        <v>6471</v>
      </c>
      <c r="K2259" s="7" t="s">
        <v>6131</v>
      </c>
      <c r="L2259" s="7">
        <v>0</v>
      </c>
      <c r="M2259" s="7" t="s">
        <v>27</v>
      </c>
      <c r="N2259" s="7">
        <v>0</v>
      </c>
      <c r="O2259" s="60"/>
      <c r="P2259" s="89" t="s">
        <v>2373</v>
      </c>
      <c r="Q2259" s="7" t="s">
        <v>6522</v>
      </c>
      <c r="R2259" s="7" t="s">
        <v>121</v>
      </c>
      <c r="S2259" s="60">
        <v>3117088</v>
      </c>
      <c r="T2259" s="91" t="s">
        <v>3560</v>
      </c>
      <c r="U2259" s="7"/>
      <c r="V2259" s="150">
        <v>0</v>
      </c>
      <c r="W2259" s="144">
        <v>1</v>
      </c>
      <c r="X2259" s="144">
        <v>1</v>
      </c>
      <c r="Y2259" s="7"/>
      <c r="Z2259" s="60"/>
      <c r="AA2259" s="89"/>
      <c r="AB2259" s="60"/>
      <c r="AC2259" s="89"/>
      <c r="AD2259" s="60"/>
    </row>
    <row r="2260" spans="2:30" x14ac:dyDescent="0.25">
      <c r="B2260" s="55">
        <v>2256</v>
      </c>
      <c r="C2260" s="7">
        <v>0</v>
      </c>
      <c r="D2260" s="7">
        <v>0</v>
      </c>
      <c r="E2260" s="7">
        <v>0</v>
      </c>
      <c r="F2260" s="7">
        <v>0</v>
      </c>
      <c r="G2260" s="7">
        <v>0</v>
      </c>
      <c r="H2260" s="7">
        <v>0</v>
      </c>
      <c r="I2260" s="7" t="s">
        <v>6383</v>
      </c>
      <c r="J2260" s="7" t="s">
        <v>6471</v>
      </c>
      <c r="K2260" s="7" t="s">
        <v>6131</v>
      </c>
      <c r="L2260" s="7">
        <v>0</v>
      </c>
      <c r="M2260" s="7" t="s">
        <v>27</v>
      </c>
      <c r="N2260" s="7">
        <v>0</v>
      </c>
      <c r="O2260" s="60"/>
      <c r="P2260" s="89" t="s">
        <v>6523</v>
      </c>
      <c r="Q2260" s="7" t="s">
        <v>2184</v>
      </c>
      <c r="R2260" s="7" t="s">
        <v>6524</v>
      </c>
      <c r="S2260" s="60">
        <v>3114770</v>
      </c>
      <c r="T2260" s="91" t="s">
        <v>3560</v>
      </c>
      <c r="U2260" s="7"/>
      <c r="V2260" s="150">
        <v>0</v>
      </c>
      <c r="W2260" s="144">
        <v>1</v>
      </c>
      <c r="X2260" s="144">
        <v>1</v>
      </c>
      <c r="Y2260" s="7"/>
      <c r="Z2260" s="60"/>
      <c r="AA2260" s="89"/>
      <c r="AB2260" s="60"/>
      <c r="AC2260" s="89"/>
      <c r="AD2260" s="60"/>
    </row>
    <row r="2261" spans="2:30" x14ac:dyDescent="0.25">
      <c r="B2261" s="55">
        <v>2257</v>
      </c>
      <c r="C2261" s="7">
        <v>0</v>
      </c>
      <c r="D2261" s="7">
        <v>0</v>
      </c>
      <c r="E2261" s="7">
        <v>0</v>
      </c>
      <c r="F2261" s="7">
        <v>0</v>
      </c>
      <c r="G2261" s="7">
        <v>0</v>
      </c>
      <c r="H2261" s="7">
        <v>0</v>
      </c>
      <c r="I2261" s="7" t="s">
        <v>6525</v>
      </c>
      <c r="J2261" s="7" t="s">
        <v>6526</v>
      </c>
      <c r="K2261" s="7" t="s">
        <v>6527</v>
      </c>
      <c r="L2261" s="7">
        <v>0</v>
      </c>
      <c r="M2261" s="7" t="s">
        <v>27</v>
      </c>
      <c r="N2261" s="7">
        <v>0</v>
      </c>
      <c r="O2261" s="60"/>
      <c r="P2261" s="89" t="s">
        <v>6528</v>
      </c>
      <c r="Q2261" s="7" t="s">
        <v>210</v>
      </c>
      <c r="R2261" s="7" t="s">
        <v>318</v>
      </c>
      <c r="S2261" s="60">
        <v>80342416</v>
      </c>
      <c r="T2261" s="91" t="s">
        <v>3560</v>
      </c>
      <c r="U2261" s="7"/>
      <c r="V2261" s="149">
        <v>0</v>
      </c>
      <c r="W2261" s="39">
        <v>1</v>
      </c>
      <c r="X2261" s="39"/>
      <c r="Y2261" s="7"/>
      <c r="Z2261" s="60"/>
      <c r="AA2261" s="89"/>
      <c r="AB2261" s="60"/>
      <c r="AC2261" s="89"/>
      <c r="AD2261" s="60"/>
    </row>
    <row r="2262" spans="2:30" x14ac:dyDescent="0.25">
      <c r="B2262" s="55">
        <v>2258</v>
      </c>
      <c r="C2262" s="7">
        <v>0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 t="s">
        <v>6525</v>
      </c>
      <c r="J2262" s="7" t="s">
        <v>6529</v>
      </c>
      <c r="K2262" s="7" t="s">
        <v>6529</v>
      </c>
      <c r="L2262" s="7">
        <v>0</v>
      </c>
      <c r="M2262" s="7" t="s">
        <v>27</v>
      </c>
      <c r="N2262" s="7">
        <v>0</v>
      </c>
      <c r="O2262" s="60"/>
      <c r="P2262" s="89" t="s">
        <v>1223</v>
      </c>
      <c r="Q2262" s="7" t="s">
        <v>53</v>
      </c>
      <c r="R2262" s="7" t="s">
        <v>2375</v>
      </c>
      <c r="S2262" s="60">
        <v>41052681</v>
      </c>
      <c r="T2262" s="91" t="s">
        <v>3560</v>
      </c>
      <c r="U2262" s="7"/>
      <c r="V2262" s="149">
        <v>0</v>
      </c>
      <c r="W2262" s="39">
        <v>1</v>
      </c>
      <c r="X2262" s="39"/>
      <c r="Y2262" s="7"/>
      <c r="Z2262" s="60"/>
      <c r="AA2262" s="89"/>
      <c r="AB2262" s="60"/>
      <c r="AC2262" s="89"/>
      <c r="AD2262" s="60"/>
    </row>
    <row r="2263" spans="2:30" x14ac:dyDescent="0.25">
      <c r="B2263" s="55">
        <v>2259</v>
      </c>
      <c r="C2263" s="7">
        <v>0</v>
      </c>
      <c r="D2263" s="7">
        <v>0</v>
      </c>
      <c r="E2263" s="7">
        <v>0</v>
      </c>
      <c r="F2263" s="7">
        <v>0</v>
      </c>
      <c r="G2263" s="7">
        <v>0</v>
      </c>
      <c r="H2263" s="7">
        <v>0</v>
      </c>
      <c r="I2263" s="7" t="s">
        <v>6525</v>
      </c>
      <c r="J2263" s="7" t="s">
        <v>6530</v>
      </c>
      <c r="K2263" s="7" t="s">
        <v>6531</v>
      </c>
      <c r="L2263" s="7">
        <v>0</v>
      </c>
      <c r="M2263" s="7" t="s">
        <v>27</v>
      </c>
      <c r="N2263" s="7">
        <v>0</v>
      </c>
      <c r="O2263" s="60"/>
      <c r="P2263" s="89" t="s">
        <v>6532</v>
      </c>
      <c r="Q2263" s="7" t="s">
        <v>6533</v>
      </c>
      <c r="R2263" s="7" t="s">
        <v>6534</v>
      </c>
      <c r="S2263" s="60">
        <v>7099303</v>
      </c>
      <c r="T2263" s="91" t="s">
        <v>3560</v>
      </c>
      <c r="U2263" s="7"/>
      <c r="V2263" s="149">
        <v>0</v>
      </c>
      <c r="W2263" s="39">
        <v>1</v>
      </c>
      <c r="X2263" s="39"/>
      <c r="Y2263" s="7"/>
      <c r="Z2263" s="60"/>
      <c r="AA2263" s="89"/>
      <c r="AB2263" s="60"/>
      <c r="AC2263" s="89"/>
      <c r="AD2263" s="60"/>
    </row>
    <row r="2264" spans="2:30" x14ac:dyDescent="0.25">
      <c r="B2264" s="111">
        <v>2260</v>
      </c>
      <c r="C2264" s="7">
        <v>0</v>
      </c>
      <c r="D2264" s="7">
        <v>0</v>
      </c>
      <c r="E2264" s="7">
        <v>0</v>
      </c>
      <c r="F2264" s="7">
        <v>0</v>
      </c>
      <c r="G2264" s="7">
        <v>0</v>
      </c>
      <c r="H2264" s="7">
        <v>0</v>
      </c>
      <c r="I2264" s="7" t="s">
        <v>6525</v>
      </c>
      <c r="J2264" s="7" t="s">
        <v>6530</v>
      </c>
      <c r="K2264" s="7" t="s">
        <v>6535</v>
      </c>
      <c r="L2264" s="7">
        <v>0</v>
      </c>
      <c r="M2264" s="7" t="s">
        <v>27</v>
      </c>
      <c r="N2264" s="7">
        <v>0</v>
      </c>
      <c r="O2264" s="60"/>
      <c r="P2264" s="89" t="s">
        <v>6536</v>
      </c>
      <c r="Q2264" s="7" t="s">
        <v>854</v>
      </c>
      <c r="R2264" s="7" t="s">
        <v>4925</v>
      </c>
      <c r="S2264" s="60">
        <v>29081124</v>
      </c>
      <c r="T2264" s="91" t="s">
        <v>3560</v>
      </c>
      <c r="U2264" s="7"/>
      <c r="V2264" s="149">
        <v>0</v>
      </c>
      <c r="W2264" s="39">
        <v>1</v>
      </c>
      <c r="X2264" s="39"/>
      <c r="Y2264" s="7"/>
      <c r="Z2264" s="60"/>
      <c r="AA2264" s="89"/>
      <c r="AB2264" s="60"/>
      <c r="AC2264" s="89"/>
      <c r="AD2264" s="60"/>
    </row>
    <row r="2265" spans="2:30" x14ac:dyDescent="0.25">
      <c r="B2265" s="55">
        <v>2261</v>
      </c>
      <c r="C2265" s="7">
        <v>0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 t="s">
        <v>6525</v>
      </c>
      <c r="J2265" s="7" t="s">
        <v>6537</v>
      </c>
      <c r="K2265" s="7" t="s">
        <v>6538</v>
      </c>
      <c r="L2265" s="7">
        <v>0</v>
      </c>
      <c r="M2265" s="7" t="s">
        <v>27</v>
      </c>
      <c r="N2265" s="7">
        <v>0</v>
      </c>
      <c r="O2265" s="60"/>
      <c r="P2265" s="89" t="s">
        <v>6539</v>
      </c>
      <c r="Q2265" s="7" t="s">
        <v>4836</v>
      </c>
      <c r="R2265" s="7" t="s">
        <v>191</v>
      </c>
      <c r="S2265" s="60">
        <v>28483819</v>
      </c>
      <c r="T2265" s="91" t="s">
        <v>3560</v>
      </c>
      <c r="U2265" s="7"/>
      <c r="V2265" s="149">
        <v>0</v>
      </c>
      <c r="W2265" s="39">
        <v>1</v>
      </c>
      <c r="X2265" s="39"/>
      <c r="Y2265" s="7"/>
      <c r="Z2265" s="60"/>
      <c r="AA2265" s="89"/>
      <c r="AB2265" s="60"/>
      <c r="AC2265" s="89"/>
      <c r="AD2265" s="60"/>
    </row>
    <row r="2266" spans="2:30" x14ac:dyDescent="0.25">
      <c r="B2266" s="55">
        <v>2262</v>
      </c>
      <c r="C2266" s="7">
        <v>0</v>
      </c>
      <c r="D2266" s="7">
        <v>0</v>
      </c>
      <c r="E2266" s="7">
        <v>0</v>
      </c>
      <c r="F2266" s="7">
        <v>0</v>
      </c>
      <c r="G2266" s="7">
        <v>0</v>
      </c>
      <c r="H2266" s="7">
        <v>0</v>
      </c>
      <c r="I2266" s="7" t="s">
        <v>6525</v>
      </c>
      <c r="J2266" s="7" t="s">
        <v>6540</v>
      </c>
      <c r="K2266" s="7" t="s">
        <v>6541</v>
      </c>
      <c r="L2266" s="7">
        <v>0</v>
      </c>
      <c r="M2266" s="7" t="s">
        <v>27</v>
      </c>
      <c r="N2266" s="7">
        <v>0</v>
      </c>
      <c r="O2266" s="60"/>
      <c r="P2266" s="89" t="s">
        <v>6542</v>
      </c>
      <c r="Q2266" s="7" t="s">
        <v>6543</v>
      </c>
      <c r="R2266" s="7" t="s">
        <v>317</v>
      </c>
      <c r="S2266" s="60">
        <v>28970320</v>
      </c>
      <c r="T2266" s="91" t="s">
        <v>3560</v>
      </c>
      <c r="U2266" s="7"/>
      <c r="V2266" s="149">
        <v>0</v>
      </c>
      <c r="W2266" s="39">
        <v>1</v>
      </c>
      <c r="X2266" s="39"/>
      <c r="Y2266" s="7"/>
      <c r="Z2266" s="60"/>
      <c r="AA2266" s="89"/>
      <c r="AB2266" s="60"/>
      <c r="AC2266" s="89"/>
      <c r="AD2266" s="60"/>
    </row>
    <row r="2267" spans="2:30" x14ac:dyDescent="0.25">
      <c r="B2267" s="55">
        <v>2263</v>
      </c>
      <c r="C2267" s="7">
        <v>0</v>
      </c>
      <c r="D2267" s="7">
        <v>0</v>
      </c>
      <c r="E2267" s="7">
        <v>0</v>
      </c>
      <c r="F2267" s="7">
        <v>0</v>
      </c>
      <c r="G2267" s="7">
        <v>0</v>
      </c>
      <c r="H2267" s="7">
        <v>0</v>
      </c>
      <c r="I2267" s="7" t="s">
        <v>6525</v>
      </c>
      <c r="J2267" s="7" t="s">
        <v>6540</v>
      </c>
      <c r="K2267" s="7" t="s">
        <v>6541</v>
      </c>
      <c r="L2267" s="7">
        <v>0</v>
      </c>
      <c r="M2267" s="7" t="s">
        <v>27</v>
      </c>
      <c r="N2267" s="7">
        <v>0</v>
      </c>
      <c r="O2267" s="60"/>
      <c r="P2267" s="89" t="s">
        <v>6544</v>
      </c>
      <c r="Q2267" s="7" t="s">
        <v>115</v>
      </c>
      <c r="R2267" s="7" t="s">
        <v>4486</v>
      </c>
      <c r="S2267" s="60">
        <v>46024697</v>
      </c>
      <c r="T2267" s="91" t="s">
        <v>3560</v>
      </c>
      <c r="U2267" s="7"/>
      <c r="V2267" s="149">
        <v>0</v>
      </c>
      <c r="W2267" s="39">
        <v>1</v>
      </c>
      <c r="X2267" s="39"/>
      <c r="Y2267" s="7"/>
      <c r="Z2267" s="60"/>
      <c r="AA2267" s="89"/>
      <c r="AB2267" s="60"/>
      <c r="AC2267" s="89"/>
      <c r="AD2267" s="60"/>
    </row>
    <row r="2268" spans="2:30" x14ac:dyDescent="0.25">
      <c r="B2268" s="55">
        <v>2264</v>
      </c>
      <c r="C2268" s="7">
        <v>0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 t="s">
        <v>6525</v>
      </c>
      <c r="J2268" s="7" t="s">
        <v>6540</v>
      </c>
      <c r="K2268" s="7" t="s">
        <v>6545</v>
      </c>
      <c r="L2268" s="7">
        <v>0</v>
      </c>
      <c r="M2268" s="7" t="s">
        <v>27</v>
      </c>
      <c r="N2268" s="7">
        <v>0</v>
      </c>
      <c r="O2268" s="60"/>
      <c r="P2268" s="89" t="s">
        <v>1511</v>
      </c>
      <c r="Q2268" s="7" t="s">
        <v>6546</v>
      </c>
      <c r="R2268" s="7" t="s">
        <v>4406</v>
      </c>
      <c r="S2268" s="60">
        <v>29117613</v>
      </c>
      <c r="T2268" s="91" t="s">
        <v>3560</v>
      </c>
      <c r="U2268" s="7"/>
      <c r="V2268" s="149">
        <v>0</v>
      </c>
      <c r="W2268" s="39">
        <v>1</v>
      </c>
      <c r="X2268" s="39"/>
      <c r="Y2268" s="7"/>
      <c r="Z2268" s="60"/>
      <c r="AA2268" s="89"/>
      <c r="AB2268" s="60"/>
      <c r="AC2268" s="89"/>
      <c r="AD2268" s="60"/>
    </row>
    <row r="2269" spans="2:30" x14ac:dyDescent="0.25">
      <c r="B2269" s="55">
        <v>2265</v>
      </c>
      <c r="C2269" s="7">
        <v>0</v>
      </c>
      <c r="D2269" s="7">
        <v>0</v>
      </c>
      <c r="E2269" s="7">
        <v>0</v>
      </c>
      <c r="F2269" s="7">
        <v>0</v>
      </c>
      <c r="G2269" s="7">
        <v>0</v>
      </c>
      <c r="H2269" s="7">
        <v>0</v>
      </c>
      <c r="I2269" s="7" t="s">
        <v>6525</v>
      </c>
      <c r="J2269" s="7" t="s">
        <v>6547</v>
      </c>
      <c r="K2269" s="7" t="s">
        <v>6548</v>
      </c>
      <c r="L2269" s="7">
        <v>0</v>
      </c>
      <c r="M2269" s="7" t="s">
        <v>27</v>
      </c>
      <c r="N2269" s="7">
        <v>0</v>
      </c>
      <c r="O2269" s="60"/>
      <c r="P2269" s="89" t="s">
        <v>6549</v>
      </c>
      <c r="Q2269" s="7" t="s">
        <v>191</v>
      </c>
      <c r="R2269" s="7" t="s">
        <v>2826</v>
      </c>
      <c r="S2269" s="60">
        <v>28822768</v>
      </c>
      <c r="T2269" s="91" t="s">
        <v>3560</v>
      </c>
      <c r="U2269" s="7"/>
      <c r="V2269" s="149">
        <v>0</v>
      </c>
      <c r="W2269" s="39">
        <v>1</v>
      </c>
      <c r="X2269" s="39"/>
      <c r="Y2269" s="7"/>
      <c r="Z2269" s="60"/>
      <c r="AA2269" s="89"/>
      <c r="AB2269" s="60"/>
      <c r="AC2269" s="89"/>
      <c r="AD2269" s="60"/>
    </row>
    <row r="2270" spans="2:30" x14ac:dyDescent="0.25">
      <c r="B2270" s="55">
        <v>2266</v>
      </c>
      <c r="C2270" s="7">
        <v>0</v>
      </c>
      <c r="D2270" s="7">
        <v>0</v>
      </c>
      <c r="E2270" s="7">
        <v>0</v>
      </c>
      <c r="F2270" s="7">
        <v>0</v>
      </c>
      <c r="G2270" s="7">
        <v>0</v>
      </c>
      <c r="H2270" s="7">
        <v>0</v>
      </c>
      <c r="I2270" s="7" t="s">
        <v>6525</v>
      </c>
      <c r="J2270" s="7" t="s">
        <v>6547</v>
      </c>
      <c r="K2270" s="7" t="s">
        <v>6550</v>
      </c>
      <c r="L2270" s="7">
        <v>0</v>
      </c>
      <c r="M2270" s="7" t="s">
        <v>27</v>
      </c>
      <c r="N2270" s="7">
        <v>0</v>
      </c>
      <c r="O2270" s="60"/>
      <c r="P2270" s="89" t="s">
        <v>6551</v>
      </c>
      <c r="Q2270" s="7" t="s">
        <v>680</v>
      </c>
      <c r="R2270" s="7" t="s">
        <v>2849</v>
      </c>
      <c r="S2270" s="60">
        <v>28826262</v>
      </c>
      <c r="T2270" s="91" t="s">
        <v>3560</v>
      </c>
      <c r="U2270" s="7"/>
      <c r="V2270" s="149">
        <v>0</v>
      </c>
      <c r="W2270" s="39">
        <v>1</v>
      </c>
      <c r="X2270" s="39"/>
      <c r="Y2270" s="7"/>
      <c r="Z2270" s="60"/>
      <c r="AA2270" s="89"/>
      <c r="AB2270" s="60"/>
      <c r="AC2270" s="89"/>
      <c r="AD2270" s="60"/>
    </row>
    <row r="2271" spans="2:30" x14ac:dyDescent="0.25">
      <c r="B2271" s="55">
        <v>2267</v>
      </c>
      <c r="C2271" s="7">
        <v>0</v>
      </c>
      <c r="D2271" s="7">
        <v>0</v>
      </c>
      <c r="E2271" s="7">
        <v>0</v>
      </c>
      <c r="F2271" s="7">
        <v>0</v>
      </c>
      <c r="G2271" s="7">
        <v>0</v>
      </c>
      <c r="H2271" s="7">
        <v>0</v>
      </c>
      <c r="I2271" s="7" t="s">
        <v>6525</v>
      </c>
      <c r="J2271" s="7" t="s">
        <v>6547</v>
      </c>
      <c r="K2271" s="7" t="s">
        <v>6547</v>
      </c>
      <c r="L2271" s="7">
        <v>0</v>
      </c>
      <c r="M2271" s="7" t="s">
        <v>27</v>
      </c>
      <c r="N2271" s="7">
        <v>0</v>
      </c>
      <c r="O2271" s="60"/>
      <c r="P2271" s="89" t="s">
        <v>804</v>
      </c>
      <c r="Q2271" s="7" t="s">
        <v>1406</v>
      </c>
      <c r="R2271" s="7" t="s">
        <v>6552</v>
      </c>
      <c r="S2271" s="60">
        <v>28824656</v>
      </c>
      <c r="T2271" s="91" t="s">
        <v>3560</v>
      </c>
      <c r="U2271" s="7"/>
      <c r="V2271" s="149">
        <v>0</v>
      </c>
      <c r="W2271" s="39">
        <v>1</v>
      </c>
      <c r="X2271" s="39"/>
      <c r="Y2271" s="7"/>
      <c r="Z2271" s="60"/>
      <c r="AA2271" s="89"/>
      <c r="AB2271" s="60"/>
      <c r="AC2271" s="89"/>
      <c r="AD2271" s="60"/>
    </row>
    <row r="2272" spans="2:30" x14ac:dyDescent="0.25">
      <c r="B2272" s="111">
        <v>2268</v>
      </c>
      <c r="C2272" s="7">
        <v>0</v>
      </c>
      <c r="D2272" s="7">
        <v>0</v>
      </c>
      <c r="E2272" s="7">
        <v>0</v>
      </c>
      <c r="F2272" s="7">
        <v>0</v>
      </c>
      <c r="G2272" s="7">
        <v>0</v>
      </c>
      <c r="H2272" s="7">
        <v>0</v>
      </c>
      <c r="I2272" s="7" t="s">
        <v>6525</v>
      </c>
      <c r="J2272" s="7" t="s">
        <v>6547</v>
      </c>
      <c r="K2272" s="7" t="s">
        <v>6547</v>
      </c>
      <c r="L2272" s="7">
        <v>0</v>
      </c>
      <c r="M2272" s="7" t="s">
        <v>27</v>
      </c>
      <c r="N2272" s="7">
        <v>0</v>
      </c>
      <c r="O2272" s="60"/>
      <c r="P2272" s="89" t="s">
        <v>1274</v>
      </c>
      <c r="Q2272" s="7" t="s">
        <v>210</v>
      </c>
      <c r="R2272" s="7" t="s">
        <v>6553</v>
      </c>
      <c r="S2272" s="60">
        <v>28823735</v>
      </c>
      <c r="T2272" s="91" t="s">
        <v>3560</v>
      </c>
      <c r="U2272" s="7"/>
      <c r="V2272" s="149">
        <v>0</v>
      </c>
      <c r="W2272" s="39">
        <v>1</v>
      </c>
      <c r="X2272" s="39"/>
      <c r="Y2272" s="7"/>
      <c r="Z2272" s="60"/>
      <c r="AA2272" s="89"/>
      <c r="AB2272" s="60"/>
      <c r="AC2272" s="89"/>
      <c r="AD2272" s="60"/>
    </row>
    <row r="2273" spans="2:30" x14ac:dyDescent="0.25">
      <c r="B2273" s="55">
        <v>2269</v>
      </c>
      <c r="C2273" s="7">
        <v>0</v>
      </c>
      <c r="D2273" s="7">
        <v>0</v>
      </c>
      <c r="E2273" s="7">
        <v>0</v>
      </c>
      <c r="F2273" s="7">
        <v>0</v>
      </c>
      <c r="G2273" s="7">
        <v>0</v>
      </c>
      <c r="H2273" s="7">
        <v>0</v>
      </c>
      <c r="I2273" s="7" t="s">
        <v>6525</v>
      </c>
      <c r="J2273" s="7" t="s">
        <v>6547</v>
      </c>
      <c r="K2273" s="7" t="s">
        <v>6547</v>
      </c>
      <c r="L2273" s="7">
        <v>0</v>
      </c>
      <c r="M2273" s="7" t="s">
        <v>27</v>
      </c>
      <c r="N2273" s="7">
        <v>0</v>
      </c>
      <c r="O2273" s="60"/>
      <c r="P2273" s="89" t="s">
        <v>2640</v>
      </c>
      <c r="Q2273" s="7" t="s">
        <v>2598</v>
      </c>
      <c r="R2273" s="7" t="s">
        <v>6554</v>
      </c>
      <c r="S2273" s="60">
        <v>28824215</v>
      </c>
      <c r="T2273" s="91" t="s">
        <v>3560</v>
      </c>
      <c r="U2273" s="7"/>
      <c r="V2273" s="149">
        <v>0</v>
      </c>
      <c r="W2273" s="39">
        <v>1</v>
      </c>
      <c r="X2273" s="39"/>
      <c r="Y2273" s="7"/>
      <c r="Z2273" s="60"/>
      <c r="AA2273" s="89"/>
      <c r="AB2273" s="60"/>
      <c r="AC2273" s="89"/>
      <c r="AD2273" s="60"/>
    </row>
    <row r="2274" spans="2:30" x14ac:dyDescent="0.25">
      <c r="B2274" s="55">
        <v>2270</v>
      </c>
      <c r="C2274" s="7">
        <v>0</v>
      </c>
      <c r="D2274" s="7">
        <v>0</v>
      </c>
      <c r="E2274" s="7">
        <v>0</v>
      </c>
      <c r="F2274" s="7">
        <v>0</v>
      </c>
      <c r="G2274" s="7">
        <v>0</v>
      </c>
      <c r="H2274" s="7">
        <v>0</v>
      </c>
      <c r="I2274" s="7" t="s">
        <v>6525</v>
      </c>
      <c r="J2274" s="7" t="s">
        <v>6547</v>
      </c>
      <c r="K2274" s="7" t="s">
        <v>6547</v>
      </c>
      <c r="L2274" s="7">
        <v>0</v>
      </c>
      <c r="M2274" s="7" t="s">
        <v>27</v>
      </c>
      <c r="N2274" s="7">
        <v>0</v>
      </c>
      <c r="O2274" s="60"/>
      <c r="P2274" s="89" t="s">
        <v>6555</v>
      </c>
      <c r="Q2274" s="7" t="s">
        <v>711</v>
      </c>
      <c r="R2274" s="7" t="s">
        <v>4894</v>
      </c>
      <c r="S2274" s="60">
        <v>28825466</v>
      </c>
      <c r="T2274" s="91" t="s">
        <v>3560</v>
      </c>
      <c r="U2274" s="7"/>
      <c r="V2274" s="149">
        <v>0</v>
      </c>
      <c r="W2274" s="39">
        <v>1</v>
      </c>
      <c r="X2274" s="39"/>
      <c r="Y2274" s="7"/>
      <c r="Z2274" s="60"/>
      <c r="AA2274" s="89"/>
      <c r="AB2274" s="60"/>
      <c r="AC2274" s="89"/>
      <c r="AD2274" s="60"/>
    </row>
    <row r="2275" spans="2:30" x14ac:dyDescent="0.25">
      <c r="B2275" s="55">
        <v>2271</v>
      </c>
      <c r="C2275" s="7">
        <v>0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 t="s">
        <v>6525</v>
      </c>
      <c r="J2275" s="7" t="s">
        <v>6547</v>
      </c>
      <c r="K2275" s="7" t="s">
        <v>6556</v>
      </c>
      <c r="L2275" s="7">
        <v>0</v>
      </c>
      <c r="M2275" s="7" t="s">
        <v>27</v>
      </c>
      <c r="N2275" s="7">
        <v>0</v>
      </c>
      <c r="O2275" s="60"/>
      <c r="P2275" s="89" t="s">
        <v>6557</v>
      </c>
      <c r="Q2275" s="7" t="s">
        <v>2489</v>
      </c>
      <c r="R2275" s="7" t="s">
        <v>1673</v>
      </c>
      <c r="S2275" s="60">
        <v>28828193</v>
      </c>
      <c r="T2275" s="91" t="s">
        <v>3560</v>
      </c>
      <c r="U2275" s="7"/>
      <c r="V2275" s="149">
        <v>0</v>
      </c>
      <c r="W2275" s="39">
        <v>1</v>
      </c>
      <c r="X2275" s="39"/>
      <c r="Y2275" s="7"/>
      <c r="Z2275" s="60"/>
      <c r="AA2275" s="89"/>
      <c r="AB2275" s="60"/>
      <c r="AC2275" s="89"/>
      <c r="AD2275" s="60"/>
    </row>
    <row r="2276" spans="2:30" x14ac:dyDescent="0.25">
      <c r="B2276" s="55">
        <v>2272</v>
      </c>
      <c r="C2276" s="7">
        <v>0</v>
      </c>
      <c r="D2276" s="7">
        <v>0</v>
      </c>
      <c r="E2276" s="7">
        <v>0</v>
      </c>
      <c r="F2276" s="7">
        <v>0</v>
      </c>
      <c r="G2276" s="7">
        <v>0</v>
      </c>
      <c r="H2276" s="7">
        <v>0</v>
      </c>
      <c r="I2276" s="7" t="s">
        <v>6525</v>
      </c>
      <c r="J2276" s="7" t="s">
        <v>6547</v>
      </c>
      <c r="K2276" s="7" t="s">
        <v>6556</v>
      </c>
      <c r="L2276" s="7">
        <v>0</v>
      </c>
      <c r="M2276" s="7" t="s">
        <v>27</v>
      </c>
      <c r="N2276" s="7">
        <v>0</v>
      </c>
      <c r="O2276" s="60"/>
      <c r="P2276" s="89" t="s">
        <v>6558</v>
      </c>
      <c r="Q2276" s="7" t="s">
        <v>296</v>
      </c>
      <c r="R2276" s="7" t="s">
        <v>4434</v>
      </c>
      <c r="S2276" s="60">
        <v>28829420</v>
      </c>
      <c r="T2276" s="91" t="s">
        <v>3560</v>
      </c>
      <c r="U2276" s="7"/>
      <c r="V2276" s="149">
        <v>0</v>
      </c>
      <c r="W2276" s="39">
        <v>1</v>
      </c>
      <c r="X2276" s="39"/>
      <c r="Y2276" s="7"/>
      <c r="Z2276" s="60"/>
      <c r="AA2276" s="89"/>
      <c r="AB2276" s="60"/>
      <c r="AC2276" s="89"/>
      <c r="AD2276" s="60"/>
    </row>
    <row r="2277" spans="2:30" x14ac:dyDescent="0.25">
      <c r="B2277" s="55">
        <v>2273</v>
      </c>
      <c r="C2277" s="7">
        <v>0</v>
      </c>
      <c r="D2277" s="7">
        <v>0</v>
      </c>
      <c r="E2277" s="7">
        <v>0</v>
      </c>
      <c r="F2277" s="7">
        <v>0</v>
      </c>
      <c r="G2277" s="7">
        <v>0</v>
      </c>
      <c r="H2277" s="7">
        <v>0</v>
      </c>
      <c r="I2277" s="7" t="s">
        <v>6525</v>
      </c>
      <c r="J2277" s="7" t="s">
        <v>6547</v>
      </c>
      <c r="K2277" s="7" t="s">
        <v>6556</v>
      </c>
      <c r="L2277" s="7">
        <v>0</v>
      </c>
      <c r="M2277" s="7" t="s">
        <v>27</v>
      </c>
      <c r="N2277" s="7">
        <v>0</v>
      </c>
      <c r="O2277" s="60"/>
      <c r="P2277" s="89" t="s">
        <v>6523</v>
      </c>
      <c r="Q2277" s="7" t="s">
        <v>296</v>
      </c>
      <c r="R2277" s="7" t="s">
        <v>4434</v>
      </c>
      <c r="S2277" s="60">
        <v>28180798</v>
      </c>
      <c r="T2277" s="91" t="s">
        <v>3560</v>
      </c>
      <c r="U2277" s="7"/>
      <c r="V2277" s="149">
        <v>0</v>
      </c>
      <c r="W2277" s="39">
        <v>1</v>
      </c>
      <c r="X2277" s="39"/>
      <c r="Y2277" s="7"/>
      <c r="Z2277" s="60"/>
      <c r="AA2277" s="89"/>
      <c r="AB2277" s="60"/>
      <c r="AC2277" s="89"/>
      <c r="AD2277" s="60"/>
    </row>
    <row r="2278" spans="2:30" x14ac:dyDescent="0.25">
      <c r="B2278" s="55">
        <v>2274</v>
      </c>
      <c r="C2278" s="7">
        <v>0</v>
      </c>
      <c r="D2278" s="7">
        <v>0</v>
      </c>
      <c r="E2278" s="7">
        <v>0</v>
      </c>
      <c r="F2278" s="7">
        <v>0</v>
      </c>
      <c r="G2278" s="7">
        <v>0</v>
      </c>
      <c r="H2278" s="7">
        <v>0</v>
      </c>
      <c r="I2278" s="7" t="s">
        <v>6525</v>
      </c>
      <c r="J2278" s="7" t="s">
        <v>6547</v>
      </c>
      <c r="K2278" s="7" t="s">
        <v>6559</v>
      </c>
      <c r="L2278" s="7">
        <v>0</v>
      </c>
      <c r="M2278" s="7" t="s">
        <v>27</v>
      </c>
      <c r="N2278" s="7">
        <v>0</v>
      </c>
      <c r="O2278" s="60"/>
      <c r="P2278" s="89" t="s">
        <v>6560</v>
      </c>
      <c r="Q2278" s="7" t="s">
        <v>6561</v>
      </c>
      <c r="R2278" s="7" t="s">
        <v>6562</v>
      </c>
      <c r="S2278" s="60">
        <v>43886423</v>
      </c>
      <c r="T2278" s="91" t="s">
        <v>3560</v>
      </c>
      <c r="U2278" s="7"/>
      <c r="V2278" s="149">
        <v>0</v>
      </c>
      <c r="W2278" s="39">
        <v>1</v>
      </c>
      <c r="X2278" s="39"/>
      <c r="Y2278" s="7"/>
      <c r="Z2278" s="60"/>
      <c r="AA2278" s="89"/>
      <c r="AB2278" s="60"/>
      <c r="AC2278" s="89"/>
      <c r="AD2278" s="60"/>
    </row>
    <row r="2279" spans="2:30" x14ac:dyDescent="0.25">
      <c r="B2279" s="55">
        <v>2275</v>
      </c>
      <c r="C2279" s="7">
        <v>0</v>
      </c>
      <c r="D2279" s="7">
        <v>0</v>
      </c>
      <c r="E2279" s="7">
        <v>0</v>
      </c>
      <c r="F2279" s="7">
        <v>0</v>
      </c>
      <c r="G2279" s="7">
        <v>0</v>
      </c>
      <c r="H2279" s="7">
        <v>0</v>
      </c>
      <c r="I2279" s="7" t="s">
        <v>6525</v>
      </c>
      <c r="J2279" s="7" t="s">
        <v>6547</v>
      </c>
      <c r="K2279" s="7" t="s">
        <v>6563</v>
      </c>
      <c r="L2279" s="7">
        <v>0</v>
      </c>
      <c r="M2279" s="7" t="s">
        <v>27</v>
      </c>
      <c r="N2279" s="7">
        <v>0</v>
      </c>
      <c r="O2279" s="60"/>
      <c r="P2279" s="89" t="s">
        <v>6564</v>
      </c>
      <c r="Q2279" s="7" t="s">
        <v>711</v>
      </c>
      <c r="R2279" s="7" t="s">
        <v>6565</v>
      </c>
      <c r="S2279" s="60">
        <v>28801724</v>
      </c>
      <c r="T2279" s="91" t="s">
        <v>3560</v>
      </c>
      <c r="U2279" s="7"/>
      <c r="V2279" s="149">
        <v>0</v>
      </c>
      <c r="W2279" s="39">
        <v>1</v>
      </c>
      <c r="X2279" s="39"/>
      <c r="Y2279" s="7"/>
      <c r="Z2279" s="60"/>
      <c r="AA2279" s="89"/>
      <c r="AB2279" s="60"/>
      <c r="AC2279" s="89"/>
      <c r="AD2279" s="60"/>
    </row>
    <row r="2280" spans="2:30" x14ac:dyDescent="0.25">
      <c r="B2280" s="111">
        <v>2276</v>
      </c>
      <c r="C2280" s="7">
        <v>0</v>
      </c>
      <c r="D2280" s="7">
        <v>0</v>
      </c>
      <c r="E2280" s="7">
        <v>0</v>
      </c>
      <c r="F2280" s="7">
        <v>0</v>
      </c>
      <c r="G2280" s="7">
        <v>0</v>
      </c>
      <c r="H2280" s="7">
        <v>0</v>
      </c>
      <c r="I2280" s="7" t="s">
        <v>6525</v>
      </c>
      <c r="J2280" s="7" t="s">
        <v>6547</v>
      </c>
      <c r="K2280" s="7" t="s">
        <v>6563</v>
      </c>
      <c r="L2280" s="7">
        <v>0</v>
      </c>
      <c r="M2280" s="7" t="s">
        <v>27</v>
      </c>
      <c r="N2280" s="7">
        <v>0</v>
      </c>
      <c r="O2280" s="60"/>
      <c r="P2280" s="89" t="s">
        <v>6566</v>
      </c>
      <c r="Q2280" s="7" t="s">
        <v>6567</v>
      </c>
      <c r="R2280" s="7" t="s">
        <v>4687</v>
      </c>
      <c r="S2280" s="60">
        <v>48563600</v>
      </c>
      <c r="T2280" s="91" t="s">
        <v>3560</v>
      </c>
      <c r="U2280" s="7"/>
      <c r="V2280" s="149">
        <v>0</v>
      </c>
      <c r="W2280" s="39">
        <v>1</v>
      </c>
      <c r="X2280" s="39"/>
      <c r="Y2280" s="7"/>
      <c r="Z2280" s="60"/>
      <c r="AA2280" s="89"/>
      <c r="AB2280" s="60"/>
      <c r="AC2280" s="89"/>
      <c r="AD2280" s="60"/>
    </row>
    <row r="2281" spans="2:30" x14ac:dyDescent="0.25">
      <c r="B2281" s="55">
        <v>2277</v>
      </c>
      <c r="C2281" s="7">
        <v>0</v>
      </c>
      <c r="D2281" s="7">
        <v>0</v>
      </c>
      <c r="E2281" s="7">
        <v>0</v>
      </c>
      <c r="F2281" s="7">
        <v>0</v>
      </c>
      <c r="G2281" s="7">
        <v>0</v>
      </c>
      <c r="H2281" s="7">
        <v>0</v>
      </c>
      <c r="I2281" s="7" t="s">
        <v>6525</v>
      </c>
      <c r="J2281" s="7" t="s">
        <v>6547</v>
      </c>
      <c r="K2281" s="7" t="s">
        <v>6563</v>
      </c>
      <c r="L2281" s="7">
        <v>0</v>
      </c>
      <c r="M2281" s="7" t="s">
        <v>27</v>
      </c>
      <c r="N2281" s="7">
        <v>0</v>
      </c>
      <c r="O2281" s="60"/>
      <c r="P2281" s="89" t="s">
        <v>6568</v>
      </c>
      <c r="Q2281" s="7" t="s">
        <v>6569</v>
      </c>
      <c r="R2281" s="7" t="s">
        <v>6570</v>
      </c>
      <c r="S2281" s="60">
        <v>28806712</v>
      </c>
      <c r="T2281" s="91" t="s">
        <v>3560</v>
      </c>
      <c r="U2281" s="7"/>
      <c r="V2281" s="149">
        <v>0</v>
      </c>
      <c r="W2281" s="39">
        <v>0</v>
      </c>
      <c r="X2281" s="39">
        <v>0</v>
      </c>
      <c r="Y2281" s="7"/>
      <c r="Z2281" s="60"/>
      <c r="AA2281" s="89"/>
      <c r="AB2281" s="60"/>
      <c r="AC2281" s="89"/>
      <c r="AD2281" s="60"/>
    </row>
    <row r="2282" spans="2:30" x14ac:dyDescent="0.25">
      <c r="B2282" s="55">
        <v>2278</v>
      </c>
      <c r="C2282" s="7">
        <v>0</v>
      </c>
      <c r="D2282" s="7">
        <v>0</v>
      </c>
      <c r="E2282" s="7">
        <v>0</v>
      </c>
      <c r="F2282" s="7">
        <v>0</v>
      </c>
      <c r="G2282" s="7">
        <v>0</v>
      </c>
      <c r="H2282" s="7">
        <v>0</v>
      </c>
      <c r="I2282" s="7" t="s">
        <v>6525</v>
      </c>
      <c r="J2282" s="7" t="s">
        <v>6547</v>
      </c>
      <c r="K2282" s="7" t="s">
        <v>6571</v>
      </c>
      <c r="L2282" s="7">
        <v>0</v>
      </c>
      <c r="M2282" s="7" t="s">
        <v>27</v>
      </c>
      <c r="N2282" s="7">
        <v>0</v>
      </c>
      <c r="O2282" s="60"/>
      <c r="P2282" s="89" t="s">
        <v>92</v>
      </c>
      <c r="Q2282" s="7" t="s">
        <v>1083</v>
      </c>
      <c r="R2282" s="7" t="s">
        <v>6572</v>
      </c>
      <c r="S2282" s="60">
        <v>9396079</v>
      </c>
      <c r="T2282" s="91" t="s">
        <v>3560</v>
      </c>
      <c r="U2282" s="7"/>
      <c r="V2282" s="149">
        <v>0</v>
      </c>
      <c r="W2282" s="39">
        <v>1</v>
      </c>
      <c r="X2282" s="39"/>
      <c r="Y2282" s="7"/>
      <c r="Z2282" s="60"/>
      <c r="AA2282" s="89"/>
      <c r="AB2282" s="60"/>
      <c r="AC2282" s="89"/>
      <c r="AD2282" s="60"/>
    </row>
    <row r="2283" spans="2:30" x14ac:dyDescent="0.25">
      <c r="B2283" s="55">
        <v>2279</v>
      </c>
      <c r="C2283" s="7">
        <v>0</v>
      </c>
      <c r="D2283" s="7">
        <v>0</v>
      </c>
      <c r="E2283" s="7">
        <v>0</v>
      </c>
      <c r="F2283" s="7">
        <v>0</v>
      </c>
      <c r="G2283" s="7">
        <v>0</v>
      </c>
      <c r="H2283" s="7">
        <v>0</v>
      </c>
      <c r="I2283" s="7" t="s">
        <v>6525</v>
      </c>
      <c r="J2283" s="7" t="s">
        <v>6547</v>
      </c>
      <c r="K2283" s="7" t="s">
        <v>6571</v>
      </c>
      <c r="L2283" s="7">
        <v>0</v>
      </c>
      <c r="M2283" s="7" t="s">
        <v>27</v>
      </c>
      <c r="N2283" s="7">
        <v>0</v>
      </c>
      <c r="O2283" s="60"/>
      <c r="P2283" s="89" t="s">
        <v>1874</v>
      </c>
      <c r="Q2283" s="7" t="s">
        <v>6572</v>
      </c>
      <c r="R2283" s="7" t="s">
        <v>431</v>
      </c>
      <c r="S2283" s="60">
        <v>28839730</v>
      </c>
      <c r="T2283" s="91" t="s">
        <v>3560</v>
      </c>
      <c r="U2283" s="7"/>
      <c r="V2283" s="149">
        <v>0</v>
      </c>
      <c r="W2283" s="39">
        <v>1</v>
      </c>
      <c r="X2283" s="39"/>
      <c r="Y2283" s="7"/>
      <c r="Z2283" s="60"/>
      <c r="AA2283" s="89"/>
      <c r="AB2283" s="60"/>
      <c r="AC2283" s="89"/>
      <c r="AD2283" s="60"/>
    </row>
    <row r="2284" spans="2:30" x14ac:dyDescent="0.25">
      <c r="B2284" s="55">
        <v>2280</v>
      </c>
      <c r="C2284" s="7">
        <v>0</v>
      </c>
      <c r="D2284" s="7">
        <v>0</v>
      </c>
      <c r="E2284" s="7">
        <v>0</v>
      </c>
      <c r="F2284" s="7">
        <v>0</v>
      </c>
      <c r="G2284" s="7">
        <v>0</v>
      </c>
      <c r="H2284" s="7">
        <v>0</v>
      </c>
      <c r="I2284" s="7" t="s">
        <v>6525</v>
      </c>
      <c r="J2284" s="7" t="s">
        <v>6547</v>
      </c>
      <c r="K2284" s="7" t="s">
        <v>6571</v>
      </c>
      <c r="L2284" s="7">
        <v>0</v>
      </c>
      <c r="M2284" s="7" t="s">
        <v>27</v>
      </c>
      <c r="N2284" s="7">
        <v>0</v>
      </c>
      <c r="O2284" s="60"/>
      <c r="P2284" s="89" t="s">
        <v>766</v>
      </c>
      <c r="Q2284" s="7" t="s">
        <v>1610</v>
      </c>
      <c r="R2284" s="7" t="s">
        <v>895</v>
      </c>
      <c r="S2284" s="60">
        <v>28839949</v>
      </c>
      <c r="T2284" s="91" t="s">
        <v>3560</v>
      </c>
      <c r="U2284" s="7"/>
      <c r="V2284" s="149">
        <v>0</v>
      </c>
      <c r="W2284" s="39">
        <v>1</v>
      </c>
      <c r="X2284" s="39"/>
      <c r="Y2284" s="7"/>
      <c r="Z2284" s="60"/>
      <c r="AA2284" s="89"/>
      <c r="AB2284" s="60"/>
      <c r="AC2284" s="89"/>
      <c r="AD2284" s="60"/>
    </row>
    <row r="2285" spans="2:30" x14ac:dyDescent="0.25">
      <c r="B2285" s="55">
        <v>2281</v>
      </c>
      <c r="C2285" s="7">
        <v>0</v>
      </c>
      <c r="D2285" s="7">
        <v>0</v>
      </c>
      <c r="E2285" s="7">
        <v>0</v>
      </c>
      <c r="F2285" s="7">
        <v>0</v>
      </c>
      <c r="G2285" s="7">
        <v>0</v>
      </c>
      <c r="H2285" s="7">
        <v>0</v>
      </c>
      <c r="I2285" s="7" t="s">
        <v>6525</v>
      </c>
      <c r="J2285" s="7" t="s">
        <v>6547</v>
      </c>
      <c r="K2285" s="7" t="s">
        <v>6571</v>
      </c>
      <c r="L2285" s="7">
        <v>0</v>
      </c>
      <c r="M2285" s="7" t="s">
        <v>27</v>
      </c>
      <c r="N2285" s="7">
        <v>0</v>
      </c>
      <c r="O2285" s="60"/>
      <c r="P2285" s="89" t="s">
        <v>6573</v>
      </c>
      <c r="Q2285" s="7" t="s">
        <v>1083</v>
      </c>
      <c r="R2285" s="7" t="s">
        <v>593</v>
      </c>
      <c r="S2285" s="60">
        <v>80084558</v>
      </c>
      <c r="T2285" s="91" t="s">
        <v>3560</v>
      </c>
      <c r="U2285" s="7"/>
      <c r="V2285" s="149">
        <v>0</v>
      </c>
      <c r="W2285" s="39">
        <v>1</v>
      </c>
      <c r="X2285" s="39"/>
      <c r="Y2285" s="7"/>
      <c r="Z2285" s="60"/>
      <c r="AA2285" s="89"/>
      <c r="AB2285" s="60"/>
      <c r="AC2285" s="89"/>
      <c r="AD2285" s="60"/>
    </row>
    <row r="2286" spans="2:30" x14ac:dyDescent="0.25">
      <c r="B2286" s="55">
        <v>2282</v>
      </c>
      <c r="C2286" s="7">
        <v>0</v>
      </c>
      <c r="D2286" s="7">
        <v>0</v>
      </c>
      <c r="E2286" s="7">
        <v>0</v>
      </c>
      <c r="F2286" s="7">
        <v>0</v>
      </c>
      <c r="G2286" s="7">
        <v>0</v>
      </c>
      <c r="H2286" s="7">
        <v>0</v>
      </c>
      <c r="I2286" s="7" t="s">
        <v>6525</v>
      </c>
      <c r="J2286" s="7" t="s">
        <v>6547</v>
      </c>
      <c r="K2286" s="7" t="s">
        <v>6571</v>
      </c>
      <c r="L2286" s="7">
        <v>0</v>
      </c>
      <c r="M2286" s="7" t="s">
        <v>27</v>
      </c>
      <c r="N2286" s="7">
        <v>0</v>
      </c>
      <c r="O2286" s="60"/>
      <c r="P2286" s="89" t="s">
        <v>3800</v>
      </c>
      <c r="Q2286" s="7" t="s">
        <v>1610</v>
      </c>
      <c r="R2286" s="7" t="s">
        <v>6569</v>
      </c>
      <c r="S2286" s="60">
        <v>28839653</v>
      </c>
      <c r="T2286" s="91" t="s">
        <v>3560</v>
      </c>
      <c r="U2286" s="7"/>
      <c r="V2286" s="149">
        <v>0</v>
      </c>
      <c r="W2286" s="39">
        <v>1</v>
      </c>
      <c r="X2286" s="39"/>
      <c r="Y2286" s="7"/>
      <c r="Z2286" s="60"/>
      <c r="AA2286" s="89"/>
      <c r="AB2286" s="60"/>
      <c r="AC2286" s="89"/>
      <c r="AD2286" s="60"/>
    </row>
    <row r="2287" spans="2:30" x14ac:dyDescent="0.25">
      <c r="B2287" s="55">
        <v>2283</v>
      </c>
      <c r="C2287" s="7">
        <v>0</v>
      </c>
      <c r="D2287" s="7">
        <v>0</v>
      </c>
      <c r="E2287" s="7">
        <v>0</v>
      </c>
      <c r="F2287" s="7">
        <v>0</v>
      </c>
      <c r="G2287" s="7">
        <v>0</v>
      </c>
      <c r="H2287" s="7">
        <v>0</v>
      </c>
      <c r="I2287" s="7" t="s">
        <v>6525</v>
      </c>
      <c r="J2287" s="7" t="s">
        <v>6547</v>
      </c>
      <c r="K2287" s="7" t="s">
        <v>6571</v>
      </c>
      <c r="L2287" s="7">
        <v>0</v>
      </c>
      <c r="M2287" s="7" t="s">
        <v>27</v>
      </c>
      <c r="N2287" s="7">
        <v>0</v>
      </c>
      <c r="O2287" s="60"/>
      <c r="P2287" s="89" t="s">
        <v>6574</v>
      </c>
      <c r="Q2287" s="7" t="s">
        <v>724</v>
      </c>
      <c r="R2287" s="7" t="s">
        <v>1610</v>
      </c>
      <c r="S2287" s="60">
        <v>10420751</v>
      </c>
      <c r="T2287" s="91" t="s">
        <v>3560</v>
      </c>
      <c r="U2287" s="7"/>
      <c r="V2287" s="149">
        <v>0</v>
      </c>
      <c r="W2287" s="39">
        <v>1</v>
      </c>
      <c r="X2287" s="39"/>
      <c r="Y2287" s="7"/>
      <c r="Z2287" s="60"/>
      <c r="AA2287" s="89"/>
      <c r="AB2287" s="60"/>
      <c r="AC2287" s="89"/>
      <c r="AD2287" s="60"/>
    </row>
    <row r="2288" spans="2:30" x14ac:dyDescent="0.25">
      <c r="B2288" s="111">
        <v>2284</v>
      </c>
      <c r="C2288" s="7">
        <v>0</v>
      </c>
      <c r="D2288" s="7">
        <v>0</v>
      </c>
      <c r="E2288" s="7">
        <v>0</v>
      </c>
      <c r="F2288" s="7">
        <v>0</v>
      </c>
      <c r="G2288" s="7">
        <v>0</v>
      </c>
      <c r="H2288" s="7">
        <v>0</v>
      </c>
      <c r="I2288" s="7" t="s">
        <v>6525</v>
      </c>
      <c r="J2288" s="7" t="s">
        <v>6547</v>
      </c>
      <c r="K2288" s="7" t="s">
        <v>6571</v>
      </c>
      <c r="L2288" s="7">
        <v>0</v>
      </c>
      <c r="M2288" s="7" t="s">
        <v>27</v>
      </c>
      <c r="N2288" s="7">
        <v>0</v>
      </c>
      <c r="O2288" s="60"/>
      <c r="P2288" s="89" t="s">
        <v>710</v>
      </c>
      <c r="Q2288" s="7" t="s">
        <v>1083</v>
      </c>
      <c r="R2288" s="7" t="s">
        <v>2143</v>
      </c>
      <c r="S2288" s="60">
        <v>28839802</v>
      </c>
      <c r="T2288" s="91" t="s">
        <v>3560</v>
      </c>
      <c r="U2288" s="7"/>
      <c r="V2288" s="149">
        <v>0</v>
      </c>
      <c r="W2288" s="39">
        <v>1</v>
      </c>
      <c r="X2288" s="39"/>
      <c r="Y2288" s="7"/>
      <c r="Z2288" s="60"/>
      <c r="AA2288" s="89"/>
      <c r="AB2288" s="60"/>
      <c r="AC2288" s="89"/>
      <c r="AD2288" s="60"/>
    </row>
    <row r="2289" spans="2:30" x14ac:dyDescent="0.25">
      <c r="B2289" s="55">
        <v>2285</v>
      </c>
      <c r="C2289" s="7">
        <v>0</v>
      </c>
      <c r="D2289" s="7">
        <v>0</v>
      </c>
      <c r="E2289" s="7">
        <v>0</v>
      </c>
      <c r="F2289" s="7">
        <v>0</v>
      </c>
      <c r="G2289" s="7">
        <v>0</v>
      </c>
      <c r="H2289" s="7">
        <v>0</v>
      </c>
      <c r="I2289" s="7" t="s">
        <v>6525</v>
      </c>
      <c r="J2289" s="7" t="s">
        <v>6547</v>
      </c>
      <c r="K2289" s="7" t="s">
        <v>1898</v>
      </c>
      <c r="L2289" s="7">
        <v>0</v>
      </c>
      <c r="M2289" s="7" t="s">
        <v>27</v>
      </c>
      <c r="N2289" s="7">
        <v>0</v>
      </c>
      <c r="O2289" s="60"/>
      <c r="P2289" s="89" t="s">
        <v>6575</v>
      </c>
      <c r="Q2289" s="7" t="s">
        <v>4890</v>
      </c>
      <c r="R2289" s="7" t="s">
        <v>328</v>
      </c>
      <c r="S2289" s="60">
        <v>47928945</v>
      </c>
      <c r="T2289" s="91" t="s">
        <v>3560</v>
      </c>
      <c r="U2289" s="7"/>
      <c r="V2289" s="149">
        <v>0</v>
      </c>
      <c r="W2289" s="39">
        <v>1</v>
      </c>
      <c r="X2289" s="39"/>
      <c r="Y2289" s="7"/>
      <c r="Z2289" s="60"/>
      <c r="AA2289" s="89"/>
      <c r="AB2289" s="60"/>
      <c r="AC2289" s="89"/>
      <c r="AD2289" s="60"/>
    </row>
    <row r="2290" spans="2:30" x14ac:dyDescent="0.25">
      <c r="B2290" s="55">
        <v>2286</v>
      </c>
      <c r="C2290" s="7">
        <v>0</v>
      </c>
      <c r="D2290" s="7">
        <v>0</v>
      </c>
      <c r="E2290" s="7">
        <v>0</v>
      </c>
      <c r="F2290" s="7">
        <v>0</v>
      </c>
      <c r="G2290" s="7">
        <v>0</v>
      </c>
      <c r="H2290" s="7">
        <v>0</v>
      </c>
      <c r="I2290" s="7" t="s">
        <v>6525</v>
      </c>
      <c r="J2290" s="7" t="s">
        <v>6547</v>
      </c>
      <c r="K2290" s="7" t="s">
        <v>1898</v>
      </c>
      <c r="L2290" s="7">
        <v>0</v>
      </c>
      <c r="M2290" s="7" t="s">
        <v>27</v>
      </c>
      <c r="N2290" s="7">
        <v>0</v>
      </c>
      <c r="O2290" s="60"/>
      <c r="P2290" s="89" t="s">
        <v>6323</v>
      </c>
      <c r="Q2290" s="7" t="s">
        <v>1177</v>
      </c>
      <c r="R2290" s="7" t="s">
        <v>6576</v>
      </c>
      <c r="S2290" s="60">
        <v>28838304</v>
      </c>
      <c r="T2290" s="91" t="s">
        <v>3560</v>
      </c>
      <c r="U2290" s="7"/>
      <c r="V2290" s="149">
        <v>0</v>
      </c>
      <c r="W2290" s="39">
        <v>1</v>
      </c>
      <c r="X2290" s="39"/>
      <c r="Y2290" s="7"/>
      <c r="Z2290" s="60"/>
      <c r="AA2290" s="89"/>
      <c r="AB2290" s="60"/>
      <c r="AC2290" s="89"/>
      <c r="AD2290" s="60"/>
    </row>
    <row r="2291" spans="2:30" x14ac:dyDescent="0.25">
      <c r="B2291" s="55">
        <v>2287</v>
      </c>
      <c r="C2291" s="7">
        <v>0</v>
      </c>
      <c r="D2291" s="7">
        <v>0</v>
      </c>
      <c r="E2291" s="7">
        <v>0</v>
      </c>
      <c r="F2291" s="7">
        <v>0</v>
      </c>
      <c r="G2291" s="7">
        <v>0</v>
      </c>
      <c r="H2291" s="7">
        <v>0</v>
      </c>
      <c r="I2291" s="7" t="s">
        <v>6525</v>
      </c>
      <c r="J2291" s="7" t="s">
        <v>6547</v>
      </c>
      <c r="K2291" s="7" t="s">
        <v>1898</v>
      </c>
      <c r="L2291" s="7">
        <v>0</v>
      </c>
      <c r="M2291" s="7" t="s">
        <v>27</v>
      </c>
      <c r="N2291" s="7">
        <v>0</v>
      </c>
      <c r="O2291" s="60"/>
      <c r="P2291" s="89" t="s">
        <v>167</v>
      </c>
      <c r="Q2291" s="7" t="s">
        <v>4890</v>
      </c>
      <c r="R2291" s="7" t="s">
        <v>6577</v>
      </c>
      <c r="S2291" s="60">
        <v>28838311</v>
      </c>
      <c r="T2291" s="91" t="s">
        <v>3560</v>
      </c>
      <c r="U2291" s="7"/>
      <c r="V2291" s="149">
        <v>0</v>
      </c>
      <c r="W2291" s="39">
        <v>1</v>
      </c>
      <c r="X2291" s="39"/>
      <c r="Y2291" s="7"/>
      <c r="Z2291" s="60"/>
      <c r="AA2291" s="89"/>
      <c r="AB2291" s="60"/>
      <c r="AC2291" s="89"/>
      <c r="AD2291" s="60"/>
    </row>
    <row r="2292" spans="2:30" x14ac:dyDescent="0.25">
      <c r="B2292" s="55">
        <v>2288</v>
      </c>
      <c r="C2292" s="7">
        <v>0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 t="s">
        <v>6525</v>
      </c>
      <c r="J2292" s="7" t="s">
        <v>6547</v>
      </c>
      <c r="K2292" s="7" t="s">
        <v>1898</v>
      </c>
      <c r="L2292" s="7">
        <v>0</v>
      </c>
      <c r="M2292" s="7" t="s">
        <v>27</v>
      </c>
      <c r="N2292" s="7">
        <v>0</v>
      </c>
      <c r="O2292" s="60"/>
      <c r="P2292" s="89" t="s">
        <v>4547</v>
      </c>
      <c r="Q2292" s="7" t="s">
        <v>6578</v>
      </c>
      <c r="R2292" s="7" t="s">
        <v>359</v>
      </c>
      <c r="S2292" s="60">
        <v>28838562</v>
      </c>
      <c r="T2292" s="91" t="s">
        <v>3560</v>
      </c>
      <c r="U2292" s="7"/>
      <c r="V2292" s="149">
        <v>0</v>
      </c>
      <c r="W2292" s="39">
        <v>1</v>
      </c>
      <c r="X2292" s="39"/>
      <c r="Y2292" s="7"/>
      <c r="Z2292" s="60"/>
      <c r="AA2292" s="89"/>
      <c r="AB2292" s="60"/>
      <c r="AC2292" s="89"/>
      <c r="AD2292" s="60"/>
    </row>
    <row r="2293" spans="2:30" x14ac:dyDescent="0.25">
      <c r="B2293" s="55">
        <v>2289</v>
      </c>
      <c r="C2293" s="7">
        <v>0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 t="s">
        <v>6525</v>
      </c>
      <c r="J2293" s="7" t="s">
        <v>6547</v>
      </c>
      <c r="K2293" s="7" t="s">
        <v>1898</v>
      </c>
      <c r="L2293" s="7">
        <v>0</v>
      </c>
      <c r="M2293" s="7" t="s">
        <v>27</v>
      </c>
      <c r="N2293" s="7">
        <v>0</v>
      </c>
      <c r="O2293" s="60"/>
      <c r="P2293" s="89" t="s">
        <v>2159</v>
      </c>
      <c r="Q2293" s="7" t="s">
        <v>1259</v>
      </c>
      <c r="R2293" s="7" t="s">
        <v>6579</v>
      </c>
      <c r="S2293" s="60">
        <v>28838597</v>
      </c>
      <c r="T2293" s="91" t="s">
        <v>3560</v>
      </c>
      <c r="U2293" s="7"/>
      <c r="V2293" s="149">
        <v>0</v>
      </c>
      <c r="W2293" s="39">
        <v>1</v>
      </c>
      <c r="X2293" s="39"/>
      <c r="Y2293" s="7"/>
      <c r="Z2293" s="60"/>
      <c r="AA2293" s="89"/>
      <c r="AB2293" s="60"/>
      <c r="AC2293" s="89"/>
      <c r="AD2293" s="60"/>
    </row>
    <row r="2294" spans="2:30" x14ac:dyDescent="0.25">
      <c r="B2294" s="55">
        <v>2290</v>
      </c>
      <c r="C2294" s="7">
        <v>0</v>
      </c>
      <c r="D2294" s="7">
        <v>0</v>
      </c>
      <c r="E2294" s="7">
        <v>0</v>
      </c>
      <c r="F2294" s="7">
        <v>0</v>
      </c>
      <c r="G2294" s="7">
        <v>0</v>
      </c>
      <c r="H2294" s="7">
        <v>0</v>
      </c>
      <c r="I2294" s="7" t="s">
        <v>6525</v>
      </c>
      <c r="J2294" s="7" t="s">
        <v>6547</v>
      </c>
      <c r="K2294" s="7" t="s">
        <v>6580</v>
      </c>
      <c r="L2294" s="7">
        <v>0</v>
      </c>
      <c r="M2294" s="7" t="s">
        <v>27</v>
      </c>
      <c r="N2294" s="7">
        <v>0</v>
      </c>
      <c r="O2294" s="60"/>
      <c r="P2294" s="89" t="s">
        <v>2519</v>
      </c>
      <c r="Q2294" s="7" t="s">
        <v>2009</v>
      </c>
      <c r="R2294" s="7" t="s">
        <v>6060</v>
      </c>
      <c r="S2294" s="60">
        <v>22097624</v>
      </c>
      <c r="T2294" s="91" t="s">
        <v>3560</v>
      </c>
      <c r="U2294" s="7"/>
      <c r="V2294" s="149">
        <v>0</v>
      </c>
      <c r="W2294" s="39">
        <v>1</v>
      </c>
      <c r="X2294" s="39"/>
      <c r="Y2294" s="7"/>
      <c r="Z2294" s="60"/>
      <c r="AA2294" s="89"/>
      <c r="AB2294" s="60"/>
      <c r="AC2294" s="89"/>
      <c r="AD2294" s="60"/>
    </row>
    <row r="2295" spans="2:30" x14ac:dyDescent="0.25">
      <c r="B2295" s="55">
        <v>2291</v>
      </c>
      <c r="C2295" s="7">
        <v>0</v>
      </c>
      <c r="D2295" s="7">
        <v>0</v>
      </c>
      <c r="E2295" s="7">
        <v>0</v>
      </c>
      <c r="F2295" s="7">
        <v>0</v>
      </c>
      <c r="G2295" s="7">
        <v>0</v>
      </c>
      <c r="H2295" s="7">
        <v>0</v>
      </c>
      <c r="I2295" s="7" t="s">
        <v>6525</v>
      </c>
      <c r="J2295" s="7" t="s">
        <v>6547</v>
      </c>
      <c r="K2295" s="7" t="s">
        <v>6580</v>
      </c>
      <c r="L2295" s="7">
        <v>0</v>
      </c>
      <c r="M2295" s="7" t="s">
        <v>27</v>
      </c>
      <c r="N2295" s="7">
        <v>0</v>
      </c>
      <c r="O2295" s="60"/>
      <c r="P2295" s="89" t="s">
        <v>3749</v>
      </c>
      <c r="Q2295" s="7" t="s">
        <v>345</v>
      </c>
      <c r="R2295" s="7" t="s">
        <v>6581</v>
      </c>
      <c r="S2295" s="60">
        <v>28841611</v>
      </c>
      <c r="T2295" s="91" t="s">
        <v>3560</v>
      </c>
      <c r="U2295" s="7"/>
      <c r="V2295" s="149">
        <v>0</v>
      </c>
      <c r="W2295" s="39">
        <v>1</v>
      </c>
      <c r="X2295" s="39"/>
      <c r="Y2295" s="7"/>
      <c r="Z2295" s="60"/>
      <c r="AA2295" s="89"/>
      <c r="AB2295" s="60"/>
      <c r="AC2295" s="89"/>
      <c r="AD2295" s="60"/>
    </row>
    <row r="2296" spans="2:30" x14ac:dyDescent="0.25">
      <c r="B2296" s="111">
        <v>2292</v>
      </c>
      <c r="C2296" s="7">
        <v>0</v>
      </c>
      <c r="D2296" s="7">
        <v>0</v>
      </c>
      <c r="E2296" s="7">
        <v>0</v>
      </c>
      <c r="F2296" s="7">
        <v>0</v>
      </c>
      <c r="G2296" s="7">
        <v>0</v>
      </c>
      <c r="H2296" s="7">
        <v>0</v>
      </c>
      <c r="I2296" s="7" t="s">
        <v>6525</v>
      </c>
      <c r="J2296" s="7" t="s">
        <v>6547</v>
      </c>
      <c r="K2296" s="7" t="s">
        <v>6580</v>
      </c>
      <c r="L2296" s="7">
        <v>0</v>
      </c>
      <c r="M2296" s="7" t="s">
        <v>27</v>
      </c>
      <c r="N2296" s="7">
        <v>0</v>
      </c>
      <c r="O2296" s="60"/>
      <c r="P2296" s="89" t="s">
        <v>478</v>
      </c>
      <c r="Q2296" s="7" t="s">
        <v>345</v>
      </c>
      <c r="R2296" s="7" t="s">
        <v>6581</v>
      </c>
      <c r="S2296" s="60">
        <v>28841333</v>
      </c>
      <c r="T2296" s="91" t="s">
        <v>3560</v>
      </c>
      <c r="U2296" s="7"/>
      <c r="V2296" s="149">
        <v>0</v>
      </c>
      <c r="W2296" s="39">
        <v>1</v>
      </c>
      <c r="X2296" s="39"/>
      <c r="Y2296" s="7"/>
      <c r="Z2296" s="60"/>
      <c r="AA2296" s="89"/>
      <c r="AB2296" s="60"/>
      <c r="AC2296" s="89"/>
      <c r="AD2296" s="60"/>
    </row>
    <row r="2297" spans="2:30" x14ac:dyDescent="0.25">
      <c r="B2297" s="55">
        <v>2293</v>
      </c>
      <c r="C2297" s="7">
        <v>0</v>
      </c>
      <c r="D2297" s="7">
        <v>0</v>
      </c>
      <c r="E2297" s="7">
        <v>0</v>
      </c>
      <c r="F2297" s="7">
        <v>0</v>
      </c>
      <c r="G2297" s="7">
        <v>0</v>
      </c>
      <c r="H2297" s="7">
        <v>0</v>
      </c>
      <c r="I2297" s="7" t="s">
        <v>6525</v>
      </c>
      <c r="J2297" s="7" t="s">
        <v>6547</v>
      </c>
      <c r="K2297" s="7" t="s">
        <v>6582</v>
      </c>
      <c r="L2297" s="7">
        <v>0</v>
      </c>
      <c r="M2297" s="7" t="s">
        <v>27</v>
      </c>
      <c r="N2297" s="7">
        <v>0</v>
      </c>
      <c r="O2297" s="60"/>
      <c r="P2297" s="89" t="s">
        <v>4574</v>
      </c>
      <c r="Q2297" s="7" t="s">
        <v>6578</v>
      </c>
      <c r="R2297" s="7" t="s">
        <v>6583</v>
      </c>
      <c r="S2297" s="60">
        <v>28844235</v>
      </c>
      <c r="T2297" s="91" t="s">
        <v>3560</v>
      </c>
      <c r="U2297" s="7"/>
      <c r="V2297" s="149">
        <v>0</v>
      </c>
      <c r="W2297" s="39">
        <v>1</v>
      </c>
      <c r="X2297" s="39"/>
      <c r="Y2297" s="7"/>
      <c r="Z2297" s="60"/>
      <c r="AA2297" s="89"/>
      <c r="AB2297" s="60"/>
      <c r="AC2297" s="89"/>
      <c r="AD2297" s="60"/>
    </row>
    <row r="2298" spans="2:30" x14ac:dyDescent="0.25">
      <c r="B2298" s="55">
        <v>2294</v>
      </c>
      <c r="C2298" s="7">
        <v>0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 t="s">
        <v>6525</v>
      </c>
      <c r="J2298" s="7" t="s">
        <v>6584</v>
      </c>
      <c r="K2298" s="7" t="s">
        <v>6585</v>
      </c>
      <c r="L2298" s="7">
        <v>0</v>
      </c>
      <c r="M2298" s="7" t="s">
        <v>27</v>
      </c>
      <c r="N2298" s="7">
        <v>0</v>
      </c>
      <c r="O2298" s="60"/>
      <c r="P2298" s="89" t="s">
        <v>790</v>
      </c>
      <c r="Q2298" s="7" t="s">
        <v>6586</v>
      </c>
      <c r="R2298" s="7" t="s">
        <v>191</v>
      </c>
      <c r="S2298" s="60">
        <v>80144918</v>
      </c>
      <c r="T2298" s="91" t="s">
        <v>3560</v>
      </c>
      <c r="U2298" s="7"/>
      <c r="V2298" s="149">
        <v>0</v>
      </c>
      <c r="W2298" s="39">
        <v>1</v>
      </c>
      <c r="X2298" s="39"/>
      <c r="Y2298" s="7"/>
      <c r="Z2298" s="60"/>
      <c r="AA2298" s="89"/>
      <c r="AB2298" s="60"/>
      <c r="AC2298" s="89"/>
      <c r="AD2298" s="60"/>
    </row>
    <row r="2299" spans="2:30" x14ac:dyDescent="0.25">
      <c r="B2299" s="55">
        <v>2295</v>
      </c>
      <c r="C2299" s="7">
        <v>0</v>
      </c>
      <c r="D2299" s="7">
        <v>0</v>
      </c>
      <c r="E2299" s="7">
        <v>0</v>
      </c>
      <c r="F2299" s="7">
        <v>0</v>
      </c>
      <c r="G2299" s="7">
        <v>0</v>
      </c>
      <c r="H2299" s="7">
        <v>0</v>
      </c>
      <c r="I2299" s="7" t="s">
        <v>6525</v>
      </c>
      <c r="J2299" s="7" t="s">
        <v>6584</v>
      </c>
      <c r="K2299" s="7" t="s">
        <v>6585</v>
      </c>
      <c r="L2299" s="7">
        <v>0</v>
      </c>
      <c r="M2299" s="7" t="s">
        <v>27</v>
      </c>
      <c r="N2299" s="7">
        <v>0</v>
      </c>
      <c r="O2299" s="60"/>
      <c r="P2299" s="89" t="s">
        <v>338</v>
      </c>
      <c r="Q2299" s="7" t="s">
        <v>6587</v>
      </c>
      <c r="R2299" s="7" t="s">
        <v>6588</v>
      </c>
      <c r="S2299" s="60">
        <v>28250421</v>
      </c>
      <c r="T2299" s="91" t="s">
        <v>3560</v>
      </c>
      <c r="U2299" s="7"/>
      <c r="V2299" s="149">
        <v>0</v>
      </c>
      <c r="W2299" s="39">
        <v>1</v>
      </c>
      <c r="X2299" s="39"/>
      <c r="Y2299" s="7"/>
      <c r="Z2299" s="60"/>
      <c r="AA2299" s="89"/>
      <c r="AB2299" s="60"/>
      <c r="AC2299" s="89"/>
      <c r="AD2299" s="60"/>
    </row>
    <row r="2300" spans="2:30" x14ac:dyDescent="0.25">
      <c r="B2300" s="55">
        <v>2296</v>
      </c>
      <c r="C2300" s="7">
        <v>0</v>
      </c>
      <c r="D2300" s="7">
        <v>0</v>
      </c>
      <c r="E2300" s="7">
        <v>0</v>
      </c>
      <c r="F2300" s="7">
        <v>0</v>
      </c>
      <c r="G2300" s="7">
        <v>0</v>
      </c>
      <c r="H2300" s="7">
        <v>0</v>
      </c>
      <c r="I2300" s="7" t="s">
        <v>6525</v>
      </c>
      <c r="J2300" s="7" t="s">
        <v>6584</v>
      </c>
      <c r="K2300" s="7" t="s">
        <v>6585</v>
      </c>
      <c r="L2300" s="7">
        <v>0</v>
      </c>
      <c r="M2300" s="7" t="s">
        <v>27</v>
      </c>
      <c r="N2300" s="7">
        <v>0</v>
      </c>
      <c r="O2300" s="60"/>
      <c r="P2300" s="89" t="s">
        <v>42</v>
      </c>
      <c r="Q2300" s="7" t="s">
        <v>333</v>
      </c>
      <c r="R2300" s="7" t="s">
        <v>369</v>
      </c>
      <c r="S2300" s="60"/>
      <c r="T2300" s="91" t="s">
        <v>3560</v>
      </c>
      <c r="U2300" s="7"/>
      <c r="V2300" s="149">
        <v>0</v>
      </c>
      <c r="W2300" s="39">
        <v>1</v>
      </c>
      <c r="X2300" s="39"/>
      <c r="Y2300" s="7"/>
      <c r="Z2300" s="60"/>
      <c r="AA2300" s="89"/>
      <c r="AB2300" s="60"/>
      <c r="AC2300" s="89"/>
      <c r="AD2300" s="60"/>
    </row>
    <row r="2301" spans="2:30" x14ac:dyDescent="0.25">
      <c r="B2301" s="55">
        <v>2297</v>
      </c>
      <c r="C2301" s="7">
        <v>0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 t="s">
        <v>6525</v>
      </c>
      <c r="J2301" s="7" t="s">
        <v>6584</v>
      </c>
      <c r="K2301" s="7" t="s">
        <v>6585</v>
      </c>
      <c r="L2301" s="7">
        <v>0</v>
      </c>
      <c r="M2301" s="7" t="s">
        <v>27</v>
      </c>
      <c r="N2301" s="7">
        <v>0</v>
      </c>
      <c r="O2301" s="60"/>
      <c r="P2301" s="89" t="s">
        <v>1728</v>
      </c>
      <c r="Q2301" s="7" t="s">
        <v>369</v>
      </c>
      <c r="R2301" s="7" t="s">
        <v>6589</v>
      </c>
      <c r="S2301" s="60">
        <v>10501066</v>
      </c>
      <c r="T2301" s="91" t="s">
        <v>3560</v>
      </c>
      <c r="U2301" s="7"/>
      <c r="V2301" s="149">
        <v>0</v>
      </c>
      <c r="W2301" s="39">
        <v>1</v>
      </c>
      <c r="X2301" s="39"/>
      <c r="Y2301" s="7"/>
      <c r="Z2301" s="60"/>
      <c r="AA2301" s="89"/>
      <c r="AB2301" s="60"/>
      <c r="AC2301" s="89"/>
      <c r="AD2301" s="60"/>
    </row>
    <row r="2302" spans="2:30" x14ac:dyDescent="0.25">
      <c r="B2302" s="55">
        <v>2298</v>
      </c>
      <c r="C2302" s="7">
        <v>0</v>
      </c>
      <c r="D2302" s="7">
        <v>0</v>
      </c>
      <c r="E2302" s="7">
        <v>0</v>
      </c>
      <c r="F2302" s="7">
        <v>0</v>
      </c>
      <c r="G2302" s="7">
        <v>0</v>
      </c>
      <c r="H2302" s="7">
        <v>0</v>
      </c>
      <c r="I2302" s="7" t="s">
        <v>6590</v>
      </c>
      <c r="J2302" s="7" t="s">
        <v>6590</v>
      </c>
      <c r="K2302" s="7" t="s">
        <v>6591</v>
      </c>
      <c r="L2302" s="7">
        <v>0</v>
      </c>
      <c r="M2302" s="7" t="s">
        <v>27</v>
      </c>
      <c r="N2302" s="7">
        <v>0</v>
      </c>
      <c r="O2302" s="60"/>
      <c r="P2302" s="89" t="s">
        <v>2877</v>
      </c>
      <c r="Q2302" s="7" t="s">
        <v>6592</v>
      </c>
      <c r="R2302" s="7" t="s">
        <v>4708</v>
      </c>
      <c r="S2302" s="60"/>
      <c r="T2302" s="91" t="s">
        <v>3560</v>
      </c>
      <c r="U2302" s="7"/>
      <c r="V2302" s="150">
        <v>1</v>
      </c>
      <c r="W2302" s="144">
        <v>1</v>
      </c>
      <c r="X2302" s="144">
        <v>1</v>
      </c>
      <c r="Y2302" s="7"/>
      <c r="Z2302" s="60"/>
      <c r="AA2302" s="89"/>
      <c r="AB2302" s="60"/>
      <c r="AC2302" s="89"/>
      <c r="AD2302" s="60"/>
    </row>
    <row r="2303" spans="2:30" x14ac:dyDescent="0.25">
      <c r="B2303" s="55">
        <v>2299</v>
      </c>
      <c r="C2303" s="7">
        <v>0</v>
      </c>
      <c r="D2303" s="7">
        <v>0</v>
      </c>
      <c r="E2303" s="7">
        <v>0</v>
      </c>
      <c r="F2303" s="7">
        <v>0</v>
      </c>
      <c r="G2303" s="7">
        <v>0</v>
      </c>
      <c r="H2303" s="7">
        <v>0</v>
      </c>
      <c r="I2303" s="7" t="s">
        <v>6590</v>
      </c>
      <c r="J2303" s="7" t="s">
        <v>6590</v>
      </c>
      <c r="K2303" s="7" t="s">
        <v>6591</v>
      </c>
      <c r="L2303" s="7">
        <v>0</v>
      </c>
      <c r="M2303" s="7" t="s">
        <v>27</v>
      </c>
      <c r="N2303" s="7">
        <v>0</v>
      </c>
      <c r="O2303" s="60"/>
      <c r="P2303" s="89" t="s">
        <v>6593</v>
      </c>
      <c r="Q2303" s="7" t="s">
        <v>6594</v>
      </c>
      <c r="R2303" s="7" t="s">
        <v>2257</v>
      </c>
      <c r="S2303" s="60">
        <v>40920219</v>
      </c>
      <c r="T2303" s="91" t="s">
        <v>3560</v>
      </c>
      <c r="U2303" s="7"/>
      <c r="V2303" s="150">
        <v>1</v>
      </c>
      <c r="W2303" s="144">
        <v>1</v>
      </c>
      <c r="X2303" s="144">
        <v>1</v>
      </c>
      <c r="Y2303" s="7"/>
      <c r="Z2303" s="60"/>
      <c r="AA2303" s="89"/>
      <c r="AB2303" s="60"/>
      <c r="AC2303" s="89"/>
      <c r="AD2303" s="60"/>
    </row>
    <row r="2304" spans="2:30" x14ac:dyDescent="0.25">
      <c r="B2304" s="111">
        <v>2300</v>
      </c>
      <c r="C2304" s="7">
        <v>0</v>
      </c>
      <c r="D2304" s="7">
        <v>0</v>
      </c>
      <c r="E2304" s="7">
        <v>0</v>
      </c>
      <c r="F2304" s="7">
        <v>0</v>
      </c>
      <c r="G2304" s="7">
        <v>0</v>
      </c>
      <c r="H2304" s="7">
        <v>0</v>
      </c>
      <c r="I2304" s="7" t="s">
        <v>6590</v>
      </c>
      <c r="J2304" s="7" t="s">
        <v>6595</v>
      </c>
      <c r="K2304" s="7" t="s">
        <v>6595</v>
      </c>
      <c r="L2304" s="7">
        <v>0</v>
      </c>
      <c r="M2304" s="7" t="s">
        <v>27</v>
      </c>
      <c r="N2304" s="7">
        <v>0</v>
      </c>
      <c r="O2304" s="60"/>
      <c r="P2304" s="89" t="s">
        <v>6596</v>
      </c>
      <c r="Q2304" s="7" t="s">
        <v>724</v>
      </c>
      <c r="R2304" s="7" t="s">
        <v>724</v>
      </c>
      <c r="S2304" s="60">
        <v>27080278</v>
      </c>
      <c r="T2304" s="91" t="s">
        <v>3560</v>
      </c>
      <c r="U2304" s="7"/>
      <c r="V2304" s="150">
        <v>1</v>
      </c>
      <c r="W2304" s="144">
        <v>1</v>
      </c>
      <c r="X2304" s="144">
        <v>1</v>
      </c>
      <c r="Y2304" s="7"/>
      <c r="Z2304" s="60"/>
      <c r="AA2304" s="89"/>
      <c r="AB2304" s="60"/>
      <c r="AC2304" s="89"/>
      <c r="AD2304" s="60"/>
    </row>
    <row r="2305" spans="2:30" x14ac:dyDescent="0.25">
      <c r="B2305" s="55">
        <v>2301</v>
      </c>
      <c r="C2305" s="7">
        <v>0</v>
      </c>
      <c r="D2305" s="7">
        <v>0</v>
      </c>
      <c r="E2305" s="7">
        <v>0</v>
      </c>
      <c r="F2305" s="7">
        <v>0</v>
      </c>
      <c r="G2305" s="7">
        <v>0</v>
      </c>
      <c r="H2305" s="7">
        <v>0</v>
      </c>
      <c r="I2305" s="7" t="s">
        <v>6590</v>
      </c>
      <c r="J2305" s="7" t="s">
        <v>6595</v>
      </c>
      <c r="K2305" s="7" t="s">
        <v>6595</v>
      </c>
      <c r="L2305" s="7">
        <v>0</v>
      </c>
      <c r="M2305" s="7" t="s">
        <v>27</v>
      </c>
      <c r="N2305" s="7">
        <v>0</v>
      </c>
      <c r="O2305" s="60"/>
      <c r="P2305" s="89" t="s">
        <v>6597</v>
      </c>
      <c r="Q2305" s="7" t="s">
        <v>253</v>
      </c>
      <c r="R2305" s="7" t="s">
        <v>6598</v>
      </c>
      <c r="S2305" s="60">
        <v>43979577</v>
      </c>
      <c r="T2305" s="91" t="s">
        <v>3560</v>
      </c>
      <c r="U2305" s="7"/>
      <c r="V2305" s="150">
        <v>1</v>
      </c>
      <c r="W2305" s="144">
        <v>1</v>
      </c>
      <c r="X2305" s="144">
        <v>1</v>
      </c>
      <c r="Y2305" s="7"/>
      <c r="Z2305" s="60"/>
      <c r="AA2305" s="89"/>
      <c r="AB2305" s="60"/>
      <c r="AC2305" s="89"/>
      <c r="AD2305" s="60"/>
    </row>
    <row r="2306" spans="2:30" x14ac:dyDescent="0.25">
      <c r="B2306" s="55">
        <v>2302</v>
      </c>
      <c r="C2306" s="7">
        <v>0</v>
      </c>
      <c r="D2306" s="7">
        <v>0</v>
      </c>
      <c r="E2306" s="7">
        <v>0</v>
      </c>
      <c r="F2306" s="7">
        <v>0</v>
      </c>
      <c r="G2306" s="7">
        <v>0</v>
      </c>
      <c r="H2306" s="7">
        <v>0</v>
      </c>
      <c r="I2306" s="7" t="s">
        <v>6590</v>
      </c>
      <c r="J2306" s="7" t="s">
        <v>6595</v>
      </c>
      <c r="K2306" s="7" t="s">
        <v>6595</v>
      </c>
      <c r="L2306" s="7">
        <v>0</v>
      </c>
      <c r="M2306" s="7" t="s">
        <v>27</v>
      </c>
      <c r="N2306" s="7">
        <v>0</v>
      </c>
      <c r="O2306" s="60"/>
      <c r="P2306" s="89" t="s">
        <v>6599</v>
      </c>
      <c r="Q2306" s="7" t="s">
        <v>253</v>
      </c>
      <c r="R2306" s="7" t="s">
        <v>6600</v>
      </c>
      <c r="S2306" s="60"/>
      <c r="T2306" s="91" t="s">
        <v>3560</v>
      </c>
      <c r="U2306" s="7"/>
      <c r="V2306" s="150">
        <v>1</v>
      </c>
      <c r="W2306" s="144">
        <v>1</v>
      </c>
      <c r="X2306" s="144">
        <v>1</v>
      </c>
      <c r="Y2306" s="7"/>
      <c r="Z2306" s="60"/>
      <c r="AA2306" s="89"/>
      <c r="AB2306" s="60"/>
      <c r="AC2306" s="89"/>
      <c r="AD2306" s="60"/>
    </row>
    <row r="2307" spans="2:30" x14ac:dyDescent="0.25">
      <c r="B2307" s="55">
        <v>2303</v>
      </c>
      <c r="C2307" s="7">
        <v>0</v>
      </c>
      <c r="D2307" s="7">
        <v>0</v>
      </c>
      <c r="E2307" s="7">
        <v>0</v>
      </c>
      <c r="F2307" s="7">
        <v>0</v>
      </c>
      <c r="G2307" s="7">
        <v>0</v>
      </c>
      <c r="H2307" s="7">
        <v>0</v>
      </c>
      <c r="I2307" s="7" t="s">
        <v>6590</v>
      </c>
      <c r="J2307" s="7" t="s">
        <v>6595</v>
      </c>
      <c r="K2307" s="7" t="s">
        <v>6595</v>
      </c>
      <c r="L2307" s="7">
        <v>0</v>
      </c>
      <c r="M2307" s="7" t="s">
        <v>27</v>
      </c>
      <c r="N2307" s="7">
        <v>0</v>
      </c>
      <c r="O2307" s="60"/>
      <c r="P2307" s="89" t="s">
        <v>6601</v>
      </c>
      <c r="Q2307" s="7" t="s">
        <v>6594</v>
      </c>
      <c r="R2307" s="7" t="s">
        <v>655</v>
      </c>
      <c r="S2307" s="60">
        <v>26640698</v>
      </c>
      <c r="T2307" s="91" t="s">
        <v>3560</v>
      </c>
      <c r="U2307" s="7"/>
      <c r="V2307" s="150">
        <v>1</v>
      </c>
      <c r="W2307" s="144">
        <v>1</v>
      </c>
      <c r="X2307" s="144">
        <v>1</v>
      </c>
      <c r="Y2307" s="7"/>
      <c r="Z2307" s="60"/>
      <c r="AA2307" s="89"/>
      <c r="AB2307" s="60"/>
      <c r="AC2307" s="89"/>
      <c r="AD2307" s="60"/>
    </row>
    <row r="2308" spans="2:30" x14ac:dyDescent="0.25">
      <c r="B2308" s="55">
        <v>2304</v>
      </c>
      <c r="C2308" s="7">
        <v>0</v>
      </c>
      <c r="D2308" s="7">
        <v>0</v>
      </c>
      <c r="E2308" s="7">
        <v>0</v>
      </c>
      <c r="F2308" s="7">
        <v>0</v>
      </c>
      <c r="G2308" s="7">
        <v>0</v>
      </c>
      <c r="H2308" s="7">
        <v>0</v>
      </c>
      <c r="I2308" s="7" t="s">
        <v>6590</v>
      </c>
      <c r="J2308" s="7" t="s">
        <v>6602</v>
      </c>
      <c r="K2308" s="7" t="s">
        <v>6603</v>
      </c>
      <c r="L2308" s="7">
        <v>0</v>
      </c>
      <c r="M2308" s="7" t="s">
        <v>27</v>
      </c>
      <c r="N2308" s="7">
        <v>0</v>
      </c>
      <c r="O2308" s="60"/>
      <c r="P2308" s="89" t="s">
        <v>6604</v>
      </c>
      <c r="Q2308" s="7" t="s">
        <v>6605</v>
      </c>
      <c r="R2308" s="7" t="s">
        <v>6606</v>
      </c>
      <c r="S2308" s="60">
        <v>27369076</v>
      </c>
      <c r="T2308" s="91" t="s">
        <v>3560</v>
      </c>
      <c r="U2308" s="7"/>
      <c r="V2308" s="150">
        <v>1</v>
      </c>
      <c r="W2308" s="144">
        <v>1</v>
      </c>
      <c r="X2308" s="144">
        <v>1</v>
      </c>
      <c r="Y2308" s="7"/>
      <c r="Z2308" s="60"/>
      <c r="AA2308" s="89"/>
      <c r="AB2308" s="60"/>
      <c r="AC2308" s="89"/>
      <c r="AD2308" s="60"/>
    </row>
    <row r="2309" spans="2:30" x14ac:dyDescent="0.25">
      <c r="B2309" s="55">
        <v>2305</v>
      </c>
      <c r="C2309" s="7">
        <v>0</v>
      </c>
      <c r="D2309" s="7">
        <v>0</v>
      </c>
      <c r="E2309" s="7">
        <v>0</v>
      </c>
      <c r="F2309" s="7">
        <v>0</v>
      </c>
      <c r="G2309" s="7">
        <v>0</v>
      </c>
      <c r="H2309" s="7">
        <v>0</v>
      </c>
      <c r="I2309" s="7" t="s">
        <v>6590</v>
      </c>
      <c r="J2309" s="7" t="s">
        <v>6602</v>
      </c>
      <c r="K2309" s="7" t="s">
        <v>6603</v>
      </c>
      <c r="L2309" s="7">
        <v>0</v>
      </c>
      <c r="M2309" s="7" t="s">
        <v>27</v>
      </c>
      <c r="N2309" s="7">
        <v>0</v>
      </c>
      <c r="O2309" s="60"/>
      <c r="P2309" s="89" t="s">
        <v>2660</v>
      </c>
      <c r="Q2309" s="7" t="s">
        <v>6607</v>
      </c>
      <c r="R2309" s="7" t="s">
        <v>543</v>
      </c>
      <c r="S2309" s="60">
        <v>27401616</v>
      </c>
      <c r="T2309" s="91" t="s">
        <v>3560</v>
      </c>
      <c r="U2309" s="7"/>
      <c r="V2309" s="150">
        <v>1</v>
      </c>
      <c r="W2309" s="144">
        <v>1</v>
      </c>
      <c r="X2309" s="144">
        <v>1</v>
      </c>
      <c r="Y2309" s="7"/>
      <c r="Z2309" s="60"/>
      <c r="AA2309" s="89"/>
      <c r="AB2309" s="60"/>
      <c r="AC2309" s="89"/>
      <c r="AD2309" s="60"/>
    </row>
    <row r="2310" spans="2:30" x14ac:dyDescent="0.25">
      <c r="B2310" s="55">
        <v>2306</v>
      </c>
      <c r="C2310" s="7">
        <v>0</v>
      </c>
      <c r="D2310" s="7">
        <v>0</v>
      </c>
      <c r="E2310" s="7">
        <v>0</v>
      </c>
      <c r="F2310" s="7">
        <v>0</v>
      </c>
      <c r="G2310" s="7">
        <v>0</v>
      </c>
      <c r="H2310" s="7">
        <v>0</v>
      </c>
      <c r="I2310" s="7" t="s">
        <v>6590</v>
      </c>
      <c r="J2310" s="7" t="s">
        <v>6602</v>
      </c>
      <c r="K2310" s="7" t="s">
        <v>6602</v>
      </c>
      <c r="L2310" s="7">
        <v>0</v>
      </c>
      <c r="M2310" s="7" t="s">
        <v>27</v>
      </c>
      <c r="N2310" s="7">
        <v>0</v>
      </c>
      <c r="O2310" s="60"/>
      <c r="P2310" s="89" t="s">
        <v>6608</v>
      </c>
      <c r="Q2310" s="7" t="s">
        <v>6609</v>
      </c>
      <c r="R2310" s="7" t="s">
        <v>1189</v>
      </c>
      <c r="S2310" s="60">
        <v>27361957</v>
      </c>
      <c r="T2310" s="91" t="s">
        <v>3560</v>
      </c>
      <c r="U2310" s="7"/>
      <c r="V2310" s="150">
        <v>1</v>
      </c>
      <c r="W2310" s="144">
        <v>1</v>
      </c>
      <c r="X2310" s="144">
        <v>1</v>
      </c>
      <c r="Y2310" s="7"/>
      <c r="Z2310" s="60"/>
      <c r="AA2310" s="89"/>
      <c r="AB2310" s="60"/>
      <c r="AC2310" s="89"/>
      <c r="AD2310" s="60"/>
    </row>
    <row r="2311" spans="2:30" x14ac:dyDescent="0.25">
      <c r="B2311" s="55">
        <v>2307</v>
      </c>
      <c r="C2311" s="7">
        <v>0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 t="s">
        <v>6590</v>
      </c>
      <c r="J2311" s="7" t="s">
        <v>6610</v>
      </c>
      <c r="K2311" s="7" t="s">
        <v>6611</v>
      </c>
      <c r="L2311" s="7">
        <v>0</v>
      </c>
      <c r="M2311" s="7" t="s">
        <v>27</v>
      </c>
      <c r="N2311" s="7">
        <v>0</v>
      </c>
      <c r="O2311" s="60"/>
      <c r="P2311" s="89" t="s">
        <v>6612</v>
      </c>
      <c r="Q2311" s="7" t="s">
        <v>3713</v>
      </c>
      <c r="R2311" s="7" t="s">
        <v>2045</v>
      </c>
      <c r="S2311" s="60">
        <v>27153161</v>
      </c>
      <c r="T2311" s="91" t="s">
        <v>3560</v>
      </c>
      <c r="U2311" s="7"/>
      <c r="V2311" s="150">
        <v>1</v>
      </c>
      <c r="W2311" s="144">
        <v>1</v>
      </c>
      <c r="X2311" s="144">
        <v>1</v>
      </c>
      <c r="Y2311" s="7"/>
      <c r="Z2311" s="60"/>
      <c r="AA2311" s="89"/>
      <c r="AB2311" s="60"/>
      <c r="AC2311" s="89"/>
      <c r="AD2311" s="60"/>
    </row>
    <row r="2312" spans="2:30" x14ac:dyDescent="0.25">
      <c r="B2312" s="111">
        <v>2308</v>
      </c>
      <c r="C2312" s="7">
        <v>0</v>
      </c>
      <c r="D2312" s="7">
        <v>0</v>
      </c>
      <c r="E2312" s="7">
        <v>0</v>
      </c>
      <c r="F2312" s="7">
        <v>0</v>
      </c>
      <c r="G2312" s="7">
        <v>0</v>
      </c>
      <c r="H2312" s="7">
        <v>0</v>
      </c>
      <c r="I2312" s="7" t="s">
        <v>6590</v>
      </c>
      <c r="J2312" s="7" t="s">
        <v>6610</v>
      </c>
      <c r="K2312" s="7" t="s">
        <v>6611</v>
      </c>
      <c r="L2312" s="7">
        <v>0</v>
      </c>
      <c r="M2312" s="7" t="s">
        <v>27</v>
      </c>
      <c r="N2312" s="7">
        <v>0</v>
      </c>
      <c r="O2312" s="60"/>
      <c r="P2312" s="89" t="s">
        <v>6613</v>
      </c>
      <c r="Q2312" s="7" t="s">
        <v>4643</v>
      </c>
      <c r="R2312" s="7" t="s">
        <v>2045</v>
      </c>
      <c r="S2312" s="60">
        <v>27152779</v>
      </c>
      <c r="T2312" s="91" t="s">
        <v>3560</v>
      </c>
      <c r="U2312" s="7"/>
      <c r="V2312" s="150">
        <v>1</v>
      </c>
      <c r="W2312" s="144">
        <v>1</v>
      </c>
      <c r="X2312" s="144">
        <v>1</v>
      </c>
      <c r="Y2312" s="7"/>
      <c r="Z2312" s="60"/>
      <c r="AA2312" s="89"/>
      <c r="AB2312" s="60"/>
      <c r="AC2312" s="89"/>
      <c r="AD2312" s="60"/>
    </row>
    <row r="2313" spans="2:30" x14ac:dyDescent="0.25">
      <c r="B2313" s="55">
        <v>2309</v>
      </c>
      <c r="C2313" s="7">
        <v>0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 t="s">
        <v>6590</v>
      </c>
      <c r="J2313" s="7" t="s">
        <v>6610</v>
      </c>
      <c r="K2313" s="7" t="s">
        <v>6611</v>
      </c>
      <c r="L2313" s="7">
        <v>0</v>
      </c>
      <c r="M2313" s="7" t="s">
        <v>27</v>
      </c>
      <c r="N2313" s="7">
        <v>0</v>
      </c>
      <c r="O2313" s="60"/>
      <c r="P2313" s="89" t="s">
        <v>1427</v>
      </c>
      <c r="Q2313" s="7" t="s">
        <v>195</v>
      </c>
      <c r="R2313" s="7" t="s">
        <v>6614</v>
      </c>
      <c r="S2313" s="60"/>
      <c r="T2313" s="91" t="s">
        <v>3560</v>
      </c>
      <c r="U2313" s="7"/>
      <c r="V2313" s="150">
        <v>1</v>
      </c>
      <c r="W2313" s="144">
        <v>1</v>
      </c>
      <c r="X2313" s="144">
        <v>1</v>
      </c>
      <c r="Y2313" s="7"/>
      <c r="Z2313" s="60"/>
      <c r="AA2313" s="89"/>
      <c r="AB2313" s="60"/>
      <c r="AC2313" s="89"/>
      <c r="AD2313" s="60"/>
    </row>
    <row r="2314" spans="2:30" x14ac:dyDescent="0.25">
      <c r="B2314" s="55">
        <v>2310</v>
      </c>
      <c r="C2314" s="7">
        <v>0</v>
      </c>
      <c r="D2314" s="7">
        <v>0</v>
      </c>
      <c r="E2314" s="7">
        <v>0</v>
      </c>
      <c r="F2314" s="7">
        <v>0</v>
      </c>
      <c r="G2314" s="7">
        <v>0</v>
      </c>
      <c r="H2314" s="7">
        <v>0</v>
      </c>
      <c r="I2314" s="7" t="s">
        <v>6590</v>
      </c>
      <c r="J2314" s="7" t="s">
        <v>6610</v>
      </c>
      <c r="K2314" s="7" t="s">
        <v>6611</v>
      </c>
      <c r="L2314" s="7">
        <v>0</v>
      </c>
      <c r="M2314" s="7" t="s">
        <v>27</v>
      </c>
      <c r="N2314" s="7">
        <v>0</v>
      </c>
      <c r="O2314" s="60"/>
      <c r="P2314" s="89" t="s">
        <v>6615</v>
      </c>
      <c r="Q2314" s="7" t="s">
        <v>6616</v>
      </c>
      <c r="R2314" s="7" t="s">
        <v>6587</v>
      </c>
      <c r="S2314" s="60"/>
      <c r="T2314" s="91" t="s">
        <v>3560</v>
      </c>
      <c r="U2314" s="7"/>
      <c r="V2314" s="150">
        <v>1</v>
      </c>
      <c r="W2314" s="144">
        <v>1</v>
      </c>
      <c r="X2314" s="144">
        <v>1</v>
      </c>
      <c r="Y2314" s="7"/>
      <c r="Z2314" s="60"/>
      <c r="AA2314" s="89"/>
      <c r="AB2314" s="60"/>
      <c r="AC2314" s="89"/>
      <c r="AD2314" s="60"/>
    </row>
    <row r="2315" spans="2:30" x14ac:dyDescent="0.25">
      <c r="B2315" s="55">
        <v>2311</v>
      </c>
      <c r="C2315" s="7">
        <v>0</v>
      </c>
      <c r="D2315" s="7">
        <v>0</v>
      </c>
      <c r="E2315" s="7">
        <v>0</v>
      </c>
      <c r="F2315" s="7">
        <v>0</v>
      </c>
      <c r="G2315" s="7">
        <v>0</v>
      </c>
      <c r="H2315" s="7">
        <v>0</v>
      </c>
      <c r="I2315" s="7" t="s">
        <v>6590</v>
      </c>
      <c r="J2315" s="7" t="s">
        <v>6610</v>
      </c>
      <c r="K2315" s="7" t="s">
        <v>6611</v>
      </c>
      <c r="L2315" s="7">
        <v>0</v>
      </c>
      <c r="M2315" s="7" t="s">
        <v>27</v>
      </c>
      <c r="N2315" s="7">
        <v>0</v>
      </c>
      <c r="O2315" s="60"/>
      <c r="P2315" s="89" t="s">
        <v>6617</v>
      </c>
      <c r="Q2315" s="7" t="s">
        <v>3818</v>
      </c>
      <c r="R2315" s="7" t="s">
        <v>4729</v>
      </c>
      <c r="S2315" s="60">
        <v>27152706</v>
      </c>
      <c r="T2315" s="91" t="s">
        <v>3560</v>
      </c>
      <c r="U2315" s="7"/>
      <c r="V2315" s="150">
        <v>1</v>
      </c>
      <c r="W2315" s="144">
        <v>1</v>
      </c>
      <c r="X2315" s="144">
        <v>1</v>
      </c>
      <c r="Y2315" s="7"/>
      <c r="Z2315" s="60"/>
      <c r="AA2315" s="89"/>
      <c r="AB2315" s="60"/>
      <c r="AC2315" s="89"/>
      <c r="AD2315" s="60"/>
    </row>
    <row r="2316" spans="2:30" x14ac:dyDescent="0.25">
      <c r="B2316" s="55">
        <v>2312</v>
      </c>
      <c r="C2316" s="7">
        <v>0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 t="s">
        <v>6590</v>
      </c>
      <c r="J2316" s="7" t="s">
        <v>6610</v>
      </c>
      <c r="K2316" s="7" t="s">
        <v>6611</v>
      </c>
      <c r="L2316" s="7">
        <v>0</v>
      </c>
      <c r="M2316" s="7" t="s">
        <v>27</v>
      </c>
      <c r="N2316" s="7">
        <v>0</v>
      </c>
      <c r="O2316" s="60"/>
      <c r="P2316" s="89" t="s">
        <v>6618</v>
      </c>
      <c r="Q2316" s="7" t="s">
        <v>3818</v>
      </c>
      <c r="R2316" s="7" t="s">
        <v>3713</v>
      </c>
      <c r="S2316" s="60">
        <v>27166623</v>
      </c>
      <c r="T2316" s="91" t="s">
        <v>3560</v>
      </c>
      <c r="U2316" s="7"/>
      <c r="V2316" s="150">
        <v>1</v>
      </c>
      <c r="W2316" s="144">
        <v>1</v>
      </c>
      <c r="X2316" s="144">
        <v>1</v>
      </c>
      <c r="Y2316" s="7"/>
      <c r="Z2316" s="60"/>
      <c r="AA2316" s="89"/>
      <c r="AB2316" s="60"/>
      <c r="AC2316" s="89"/>
      <c r="AD2316" s="60"/>
    </row>
    <row r="2317" spans="2:30" x14ac:dyDescent="0.25">
      <c r="B2317" s="55">
        <v>2313</v>
      </c>
      <c r="C2317" s="7">
        <v>0</v>
      </c>
      <c r="D2317" s="7">
        <v>0</v>
      </c>
      <c r="E2317" s="7">
        <v>0</v>
      </c>
      <c r="F2317" s="7">
        <v>0</v>
      </c>
      <c r="G2317" s="7">
        <v>0</v>
      </c>
      <c r="H2317" s="7">
        <v>0</v>
      </c>
      <c r="I2317" s="7" t="s">
        <v>6590</v>
      </c>
      <c r="J2317" s="7" t="s">
        <v>6610</v>
      </c>
      <c r="K2317" s="7" t="s">
        <v>6611</v>
      </c>
      <c r="L2317" s="7">
        <v>0</v>
      </c>
      <c r="M2317" s="7" t="s">
        <v>27</v>
      </c>
      <c r="N2317" s="7">
        <v>0</v>
      </c>
      <c r="O2317" s="60"/>
      <c r="P2317" s="89" t="s">
        <v>6619</v>
      </c>
      <c r="Q2317" s="7" t="s">
        <v>6620</v>
      </c>
      <c r="R2317" s="7" t="s">
        <v>2045</v>
      </c>
      <c r="S2317" s="60">
        <v>18162228</v>
      </c>
      <c r="T2317" s="91" t="s">
        <v>3560</v>
      </c>
      <c r="U2317" s="7"/>
      <c r="V2317" s="150">
        <v>1</v>
      </c>
      <c r="W2317" s="144">
        <v>1</v>
      </c>
      <c r="X2317" s="144">
        <v>1</v>
      </c>
      <c r="Y2317" s="7"/>
      <c r="Z2317" s="60"/>
      <c r="AA2317" s="89"/>
      <c r="AB2317" s="60"/>
      <c r="AC2317" s="89"/>
      <c r="AD2317" s="60"/>
    </row>
    <row r="2318" spans="2:30" x14ac:dyDescent="0.25">
      <c r="B2318" s="55">
        <v>2314</v>
      </c>
      <c r="C2318" s="7">
        <v>0</v>
      </c>
      <c r="D2318" s="7">
        <v>0</v>
      </c>
      <c r="E2318" s="7">
        <v>0</v>
      </c>
      <c r="F2318" s="7">
        <v>0</v>
      </c>
      <c r="G2318" s="7">
        <v>0</v>
      </c>
      <c r="H2318" s="7">
        <v>0</v>
      </c>
      <c r="I2318" s="7" t="s">
        <v>6590</v>
      </c>
      <c r="J2318" s="7" t="s">
        <v>6610</v>
      </c>
      <c r="K2318" s="7" t="s">
        <v>6611</v>
      </c>
      <c r="L2318" s="7">
        <v>0</v>
      </c>
      <c r="M2318" s="7" t="s">
        <v>27</v>
      </c>
      <c r="N2318" s="7">
        <v>0</v>
      </c>
      <c r="O2318" s="60"/>
      <c r="P2318" s="89" t="s">
        <v>6621</v>
      </c>
      <c r="Q2318" s="7" t="s">
        <v>144</v>
      </c>
      <c r="R2318" s="7" t="s">
        <v>81</v>
      </c>
      <c r="S2318" s="60">
        <v>27152828</v>
      </c>
      <c r="T2318" s="91" t="s">
        <v>3560</v>
      </c>
      <c r="U2318" s="7"/>
      <c r="V2318" s="150">
        <v>1</v>
      </c>
      <c r="W2318" s="144">
        <v>1</v>
      </c>
      <c r="X2318" s="144">
        <v>1</v>
      </c>
      <c r="Y2318" s="7"/>
      <c r="Z2318" s="60"/>
      <c r="AA2318" s="89"/>
      <c r="AB2318" s="60"/>
      <c r="AC2318" s="89"/>
      <c r="AD2318" s="60"/>
    </row>
    <row r="2319" spans="2:30" x14ac:dyDescent="0.25">
      <c r="B2319" s="55">
        <v>2315</v>
      </c>
      <c r="C2319" s="7">
        <v>0</v>
      </c>
      <c r="D2319" s="7">
        <v>0</v>
      </c>
      <c r="E2319" s="7">
        <v>0</v>
      </c>
      <c r="F2319" s="7">
        <v>0</v>
      </c>
      <c r="G2319" s="7">
        <v>0</v>
      </c>
      <c r="H2319" s="7">
        <v>0</v>
      </c>
      <c r="I2319" s="7" t="s">
        <v>6590</v>
      </c>
      <c r="J2319" s="7" t="s">
        <v>6610</v>
      </c>
      <c r="K2319" s="7" t="s">
        <v>6611</v>
      </c>
      <c r="L2319" s="7">
        <v>0</v>
      </c>
      <c r="M2319" s="7" t="s">
        <v>27</v>
      </c>
      <c r="N2319" s="7">
        <v>0</v>
      </c>
      <c r="O2319" s="60"/>
      <c r="P2319" s="89" t="s">
        <v>6622</v>
      </c>
      <c r="Q2319" s="7" t="s">
        <v>6620</v>
      </c>
      <c r="R2319" s="7" t="s">
        <v>2045</v>
      </c>
      <c r="S2319" s="60">
        <v>26685697</v>
      </c>
      <c r="T2319" s="91" t="s">
        <v>3560</v>
      </c>
      <c r="U2319" s="7"/>
      <c r="V2319" s="150">
        <v>1</v>
      </c>
      <c r="W2319" s="144">
        <v>1</v>
      </c>
      <c r="X2319" s="144">
        <v>1</v>
      </c>
      <c r="Y2319" s="7"/>
      <c r="Z2319" s="60"/>
      <c r="AA2319" s="89"/>
      <c r="AB2319" s="60"/>
      <c r="AC2319" s="89"/>
      <c r="AD2319" s="60"/>
    </row>
    <row r="2320" spans="2:30" x14ac:dyDescent="0.25">
      <c r="B2320" s="111">
        <v>2316</v>
      </c>
      <c r="C2320" s="7">
        <v>0</v>
      </c>
      <c r="D2320" s="7">
        <v>0</v>
      </c>
      <c r="E2320" s="7">
        <v>0</v>
      </c>
      <c r="F2320" s="7">
        <v>0</v>
      </c>
      <c r="G2320" s="7">
        <v>0</v>
      </c>
      <c r="H2320" s="7">
        <v>0</v>
      </c>
      <c r="I2320" s="7" t="s">
        <v>6590</v>
      </c>
      <c r="J2320" s="7" t="s">
        <v>6610</v>
      </c>
      <c r="K2320" s="7" t="s">
        <v>6623</v>
      </c>
      <c r="L2320" s="7">
        <v>0</v>
      </c>
      <c r="M2320" s="7" t="s">
        <v>27</v>
      </c>
      <c r="N2320" s="7">
        <v>0</v>
      </c>
      <c r="O2320" s="60"/>
      <c r="P2320" s="89" t="s">
        <v>6624</v>
      </c>
      <c r="Q2320" s="7" t="s">
        <v>6625</v>
      </c>
      <c r="R2320" s="7" t="s">
        <v>6626</v>
      </c>
      <c r="S2320" s="60">
        <v>47889136</v>
      </c>
      <c r="T2320" s="91" t="s">
        <v>3560</v>
      </c>
      <c r="U2320" s="7"/>
      <c r="V2320" s="150">
        <v>1</v>
      </c>
      <c r="W2320" s="144">
        <v>1</v>
      </c>
      <c r="X2320" s="144">
        <v>1</v>
      </c>
      <c r="Y2320" s="7"/>
      <c r="Z2320" s="60"/>
      <c r="AA2320" s="89"/>
      <c r="AB2320" s="60"/>
      <c r="AC2320" s="89"/>
      <c r="AD2320" s="60"/>
    </row>
    <row r="2321" spans="2:30" x14ac:dyDescent="0.25">
      <c r="B2321" s="55">
        <v>2317</v>
      </c>
      <c r="C2321" s="7">
        <v>0</v>
      </c>
      <c r="D2321" s="7">
        <v>0</v>
      </c>
      <c r="E2321" s="7">
        <v>0</v>
      </c>
      <c r="F2321" s="7">
        <v>0</v>
      </c>
      <c r="G2321" s="7">
        <v>0</v>
      </c>
      <c r="H2321" s="7">
        <v>0</v>
      </c>
      <c r="I2321" s="7" t="s">
        <v>6590</v>
      </c>
      <c r="J2321" s="7" t="s">
        <v>6610</v>
      </c>
      <c r="K2321" s="7" t="s">
        <v>6623</v>
      </c>
      <c r="L2321" s="7">
        <v>0</v>
      </c>
      <c r="M2321" s="7" t="s">
        <v>27</v>
      </c>
      <c r="N2321" s="7">
        <v>0</v>
      </c>
      <c r="O2321" s="60"/>
      <c r="P2321" s="89" t="s">
        <v>6627</v>
      </c>
      <c r="Q2321" s="7" t="s">
        <v>3749</v>
      </c>
      <c r="R2321" s="7" t="s">
        <v>4402</v>
      </c>
      <c r="S2321" s="60">
        <v>77684610</v>
      </c>
      <c r="T2321" s="91" t="s">
        <v>3560</v>
      </c>
      <c r="U2321" s="7"/>
      <c r="V2321" s="150">
        <v>1</v>
      </c>
      <c r="W2321" s="144">
        <v>1</v>
      </c>
      <c r="X2321" s="144">
        <v>1</v>
      </c>
      <c r="Y2321" s="7"/>
      <c r="Z2321" s="60"/>
      <c r="AA2321" s="89"/>
      <c r="AB2321" s="60"/>
      <c r="AC2321" s="89"/>
      <c r="AD2321" s="60"/>
    </row>
    <row r="2322" spans="2:30" x14ac:dyDescent="0.25">
      <c r="B2322" s="55">
        <v>2318</v>
      </c>
      <c r="C2322" s="7">
        <v>0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 t="s">
        <v>6590</v>
      </c>
      <c r="J2322" s="7" t="s">
        <v>6610</v>
      </c>
      <c r="K2322" s="7" t="s">
        <v>6623</v>
      </c>
      <c r="L2322" s="7">
        <v>0</v>
      </c>
      <c r="M2322" s="7" t="s">
        <v>27</v>
      </c>
      <c r="N2322" s="7">
        <v>0</v>
      </c>
      <c r="O2322" s="60"/>
      <c r="P2322" s="89" t="s">
        <v>6628</v>
      </c>
      <c r="Q2322" s="7" t="s">
        <v>4729</v>
      </c>
      <c r="R2322" s="7" t="s">
        <v>410</v>
      </c>
      <c r="S2322" s="60"/>
      <c r="T2322" s="91" t="s">
        <v>3560</v>
      </c>
      <c r="U2322" s="7"/>
      <c r="V2322" s="150">
        <v>1</v>
      </c>
      <c r="W2322" s="144">
        <v>1</v>
      </c>
      <c r="X2322" s="144">
        <v>1</v>
      </c>
      <c r="Y2322" s="7"/>
      <c r="Z2322" s="60"/>
      <c r="AA2322" s="89"/>
      <c r="AB2322" s="60"/>
      <c r="AC2322" s="89"/>
      <c r="AD2322" s="60"/>
    </row>
    <row r="2323" spans="2:30" x14ac:dyDescent="0.25">
      <c r="B2323" s="55">
        <v>2319</v>
      </c>
      <c r="C2323" s="7">
        <v>0</v>
      </c>
      <c r="D2323" s="7">
        <v>0</v>
      </c>
      <c r="E2323" s="7">
        <v>0</v>
      </c>
      <c r="F2323" s="7">
        <v>0</v>
      </c>
      <c r="G2323" s="7">
        <v>0</v>
      </c>
      <c r="H2323" s="7">
        <v>0</v>
      </c>
      <c r="I2323" s="7" t="s">
        <v>6590</v>
      </c>
      <c r="J2323" s="7" t="s">
        <v>6610</v>
      </c>
      <c r="K2323" s="7" t="s">
        <v>6623</v>
      </c>
      <c r="L2323" s="7">
        <v>0</v>
      </c>
      <c r="M2323" s="7" t="s">
        <v>27</v>
      </c>
      <c r="N2323" s="7">
        <v>0</v>
      </c>
      <c r="O2323" s="60"/>
      <c r="P2323" s="89" t="s">
        <v>6629</v>
      </c>
      <c r="Q2323" s="7" t="s">
        <v>253</v>
      </c>
      <c r="R2323" s="7" t="s">
        <v>6630</v>
      </c>
      <c r="S2323" s="60"/>
      <c r="T2323" s="91" t="s">
        <v>3560</v>
      </c>
      <c r="U2323" s="7"/>
      <c r="V2323" s="150">
        <v>1</v>
      </c>
      <c r="W2323" s="144">
        <v>1</v>
      </c>
      <c r="X2323" s="144">
        <v>1</v>
      </c>
      <c r="Y2323" s="7"/>
      <c r="Z2323" s="60"/>
      <c r="AA2323" s="89"/>
      <c r="AB2323" s="60"/>
      <c r="AC2323" s="89"/>
      <c r="AD2323" s="60"/>
    </row>
    <row r="2324" spans="2:30" x14ac:dyDescent="0.25">
      <c r="B2324" s="55">
        <v>2320</v>
      </c>
      <c r="C2324" s="7">
        <v>0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 t="s">
        <v>6590</v>
      </c>
      <c r="J2324" s="7" t="s">
        <v>6610</v>
      </c>
      <c r="K2324" s="7" t="s">
        <v>6623</v>
      </c>
      <c r="L2324" s="7">
        <v>0</v>
      </c>
      <c r="M2324" s="7" t="s">
        <v>27</v>
      </c>
      <c r="N2324" s="7">
        <v>0</v>
      </c>
      <c r="O2324" s="60"/>
      <c r="P2324" s="89" t="s">
        <v>6631</v>
      </c>
      <c r="Q2324" s="7" t="s">
        <v>543</v>
      </c>
      <c r="R2324" s="7" t="s">
        <v>6632</v>
      </c>
      <c r="S2324" s="60"/>
      <c r="T2324" s="91" t="s">
        <v>3560</v>
      </c>
      <c r="U2324" s="7"/>
      <c r="V2324" s="150">
        <v>1</v>
      </c>
      <c r="W2324" s="144">
        <v>1</v>
      </c>
      <c r="X2324" s="144">
        <v>1</v>
      </c>
      <c r="Y2324" s="7"/>
      <c r="Z2324" s="60"/>
      <c r="AA2324" s="89"/>
      <c r="AB2324" s="60"/>
      <c r="AC2324" s="89"/>
      <c r="AD2324" s="60"/>
    </row>
    <row r="2325" spans="2:30" x14ac:dyDescent="0.25">
      <c r="B2325" s="55">
        <v>2321</v>
      </c>
      <c r="C2325" s="7">
        <v>0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 t="s">
        <v>6590</v>
      </c>
      <c r="J2325" s="7" t="s">
        <v>6610</v>
      </c>
      <c r="K2325" s="7" t="s">
        <v>6623</v>
      </c>
      <c r="L2325" s="7">
        <v>0</v>
      </c>
      <c r="M2325" s="7" t="s">
        <v>27</v>
      </c>
      <c r="N2325" s="7">
        <v>0</v>
      </c>
      <c r="O2325" s="60"/>
      <c r="P2325" s="89" t="s">
        <v>6633</v>
      </c>
      <c r="Q2325" s="7" t="s">
        <v>253</v>
      </c>
      <c r="R2325" s="7" t="s">
        <v>410</v>
      </c>
      <c r="S2325" s="60"/>
      <c r="T2325" s="91" t="s">
        <v>3560</v>
      </c>
      <c r="U2325" s="7"/>
      <c r="V2325" s="150">
        <v>1</v>
      </c>
      <c r="W2325" s="144">
        <v>1</v>
      </c>
      <c r="X2325" s="144">
        <v>1</v>
      </c>
      <c r="Y2325" s="7"/>
      <c r="Z2325" s="60"/>
      <c r="AA2325" s="89"/>
      <c r="AB2325" s="60"/>
      <c r="AC2325" s="89"/>
      <c r="AD2325" s="60"/>
    </row>
    <row r="2326" spans="2:30" x14ac:dyDescent="0.25">
      <c r="B2326" s="55">
        <v>2322</v>
      </c>
      <c r="C2326" s="7">
        <v>0</v>
      </c>
      <c r="D2326" s="7">
        <v>0</v>
      </c>
      <c r="E2326" s="7">
        <v>0</v>
      </c>
      <c r="F2326" s="7">
        <v>0</v>
      </c>
      <c r="G2326" s="7">
        <v>0</v>
      </c>
      <c r="H2326" s="7">
        <v>0</v>
      </c>
      <c r="I2326" s="7" t="s">
        <v>6590</v>
      </c>
      <c r="J2326" s="7" t="s">
        <v>6610</v>
      </c>
      <c r="K2326" s="7" t="s">
        <v>6623</v>
      </c>
      <c r="L2326" s="7">
        <v>0</v>
      </c>
      <c r="M2326" s="7" t="s">
        <v>27</v>
      </c>
      <c r="N2326" s="7">
        <v>0</v>
      </c>
      <c r="O2326" s="60"/>
      <c r="P2326" s="89" t="s">
        <v>6634</v>
      </c>
      <c r="Q2326" s="7" t="s">
        <v>410</v>
      </c>
      <c r="R2326" s="7" t="s">
        <v>410</v>
      </c>
      <c r="S2326" s="60"/>
      <c r="T2326" s="91" t="s">
        <v>3560</v>
      </c>
      <c r="U2326" s="7"/>
      <c r="V2326" s="150">
        <v>1</v>
      </c>
      <c r="W2326" s="144">
        <v>1</v>
      </c>
      <c r="X2326" s="144">
        <v>1</v>
      </c>
      <c r="Y2326" s="7"/>
      <c r="Z2326" s="60"/>
      <c r="AA2326" s="89"/>
      <c r="AB2326" s="60"/>
      <c r="AC2326" s="89"/>
      <c r="AD2326" s="60"/>
    </row>
    <row r="2327" spans="2:30" x14ac:dyDescent="0.25">
      <c r="B2327" s="55">
        <v>2323</v>
      </c>
      <c r="C2327" s="7">
        <v>0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 t="s">
        <v>6590</v>
      </c>
      <c r="J2327" s="7" t="s">
        <v>6610</v>
      </c>
      <c r="K2327" s="7" t="s">
        <v>6623</v>
      </c>
      <c r="L2327" s="7">
        <v>0</v>
      </c>
      <c r="M2327" s="7" t="s">
        <v>27</v>
      </c>
      <c r="N2327" s="7">
        <v>0</v>
      </c>
      <c r="O2327" s="60"/>
      <c r="P2327" s="89" t="s">
        <v>1265</v>
      </c>
      <c r="Q2327" s="7" t="s">
        <v>6614</v>
      </c>
      <c r="R2327" s="7" t="s">
        <v>195</v>
      </c>
      <c r="S2327" s="60"/>
      <c r="T2327" s="91" t="s">
        <v>3560</v>
      </c>
      <c r="U2327" s="7"/>
      <c r="V2327" s="150">
        <v>1</v>
      </c>
      <c r="W2327" s="144">
        <v>1</v>
      </c>
      <c r="X2327" s="144">
        <v>1</v>
      </c>
      <c r="Y2327" s="7"/>
      <c r="Z2327" s="60"/>
      <c r="AA2327" s="89"/>
      <c r="AB2327" s="60"/>
      <c r="AC2327" s="89"/>
      <c r="AD2327" s="60"/>
    </row>
    <row r="2328" spans="2:30" x14ac:dyDescent="0.25">
      <c r="B2328" s="111">
        <v>2324</v>
      </c>
      <c r="C2328" s="7">
        <v>0</v>
      </c>
      <c r="D2328" s="7">
        <v>0</v>
      </c>
      <c r="E2328" s="7">
        <v>0</v>
      </c>
      <c r="F2328" s="7">
        <v>0</v>
      </c>
      <c r="G2328" s="7">
        <v>0</v>
      </c>
      <c r="H2328" s="7">
        <v>0</v>
      </c>
      <c r="I2328" s="7" t="s">
        <v>6590</v>
      </c>
      <c r="J2328" s="7" t="s">
        <v>6610</v>
      </c>
      <c r="K2328" s="7" t="s">
        <v>6623</v>
      </c>
      <c r="L2328" s="7">
        <v>0</v>
      </c>
      <c r="M2328" s="7" t="s">
        <v>27</v>
      </c>
      <c r="N2328" s="7">
        <v>0</v>
      </c>
      <c r="O2328" s="60"/>
      <c r="P2328" s="89" t="s">
        <v>6635</v>
      </c>
      <c r="Q2328" s="7" t="s">
        <v>2155</v>
      </c>
      <c r="R2328" s="7" t="s">
        <v>6625</v>
      </c>
      <c r="S2328" s="60">
        <v>48088887</v>
      </c>
      <c r="T2328" s="91" t="s">
        <v>3560</v>
      </c>
      <c r="U2328" s="7"/>
      <c r="V2328" s="150">
        <v>1</v>
      </c>
      <c r="W2328" s="144">
        <v>1</v>
      </c>
      <c r="X2328" s="144">
        <v>1</v>
      </c>
      <c r="Y2328" s="7"/>
      <c r="Z2328" s="60"/>
      <c r="AA2328" s="89"/>
      <c r="AB2328" s="60"/>
      <c r="AC2328" s="89"/>
      <c r="AD2328" s="60"/>
    </row>
    <row r="2329" spans="2:30" x14ac:dyDescent="0.25">
      <c r="B2329" s="55">
        <v>2325</v>
      </c>
      <c r="C2329" s="7">
        <v>0</v>
      </c>
      <c r="D2329" s="7">
        <v>0</v>
      </c>
      <c r="E2329" s="7">
        <v>0</v>
      </c>
      <c r="F2329" s="7">
        <v>0</v>
      </c>
      <c r="G2329" s="7">
        <v>0</v>
      </c>
      <c r="H2329" s="7">
        <v>0</v>
      </c>
      <c r="I2329" s="7" t="s">
        <v>6590</v>
      </c>
      <c r="J2329" s="7" t="s">
        <v>6610</v>
      </c>
      <c r="K2329" s="7" t="s">
        <v>6623</v>
      </c>
      <c r="L2329" s="7">
        <v>0</v>
      </c>
      <c r="M2329" s="7" t="s">
        <v>27</v>
      </c>
      <c r="N2329" s="7">
        <v>0</v>
      </c>
      <c r="O2329" s="60"/>
      <c r="P2329" s="89" t="s">
        <v>461</v>
      </c>
      <c r="Q2329" s="7" t="s">
        <v>6636</v>
      </c>
      <c r="R2329" s="7" t="s">
        <v>6637</v>
      </c>
      <c r="S2329" s="60">
        <v>43246530</v>
      </c>
      <c r="T2329" s="91" t="s">
        <v>3560</v>
      </c>
      <c r="U2329" s="7"/>
      <c r="V2329" s="150">
        <v>1</v>
      </c>
      <c r="W2329" s="144">
        <v>1</v>
      </c>
      <c r="X2329" s="144">
        <v>1</v>
      </c>
      <c r="Y2329" s="7"/>
      <c r="Z2329" s="60"/>
      <c r="AA2329" s="89"/>
      <c r="AB2329" s="60"/>
      <c r="AC2329" s="89"/>
      <c r="AD2329" s="60"/>
    </row>
    <row r="2330" spans="2:30" x14ac:dyDescent="0.25">
      <c r="B2330" s="55">
        <v>2326</v>
      </c>
      <c r="C2330" s="7">
        <v>0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 t="s">
        <v>6590</v>
      </c>
      <c r="J2330" s="7" t="s">
        <v>6610</v>
      </c>
      <c r="K2330" s="7" t="s">
        <v>6623</v>
      </c>
      <c r="L2330" s="7">
        <v>0</v>
      </c>
      <c r="M2330" s="7" t="s">
        <v>27</v>
      </c>
      <c r="N2330" s="7">
        <v>0</v>
      </c>
      <c r="O2330" s="60"/>
      <c r="P2330" s="89" t="s">
        <v>6638</v>
      </c>
      <c r="Q2330" s="7" t="s">
        <v>519</v>
      </c>
      <c r="R2330" s="7" t="s">
        <v>3818</v>
      </c>
      <c r="S2330" s="60">
        <v>27160516</v>
      </c>
      <c r="T2330" s="91" t="s">
        <v>3560</v>
      </c>
      <c r="U2330" s="7"/>
      <c r="V2330" s="150">
        <v>1</v>
      </c>
      <c r="W2330" s="144">
        <v>1</v>
      </c>
      <c r="X2330" s="144">
        <v>1</v>
      </c>
      <c r="Y2330" s="7"/>
      <c r="Z2330" s="60"/>
      <c r="AA2330" s="89"/>
      <c r="AB2330" s="60"/>
      <c r="AC2330" s="89"/>
      <c r="AD2330" s="60"/>
    </row>
    <row r="2331" spans="2:30" x14ac:dyDescent="0.25">
      <c r="B2331" s="55">
        <v>2327</v>
      </c>
      <c r="C2331" s="7">
        <v>0</v>
      </c>
      <c r="D2331" s="7">
        <v>0</v>
      </c>
      <c r="E2331" s="7">
        <v>0</v>
      </c>
      <c r="F2331" s="7">
        <v>0</v>
      </c>
      <c r="G2331" s="7">
        <v>0</v>
      </c>
      <c r="H2331" s="7">
        <v>0</v>
      </c>
      <c r="I2331" s="7" t="s">
        <v>6590</v>
      </c>
      <c r="J2331" s="7" t="s">
        <v>6610</v>
      </c>
      <c r="K2331" s="7" t="s">
        <v>6623</v>
      </c>
      <c r="L2331" s="7">
        <v>0</v>
      </c>
      <c r="M2331" s="7" t="s">
        <v>27</v>
      </c>
      <c r="N2331" s="7">
        <v>0</v>
      </c>
      <c r="O2331" s="60"/>
      <c r="P2331" s="89" t="s">
        <v>6639</v>
      </c>
      <c r="Q2331" s="7" t="s">
        <v>519</v>
      </c>
      <c r="R2331" s="7" t="s">
        <v>6626</v>
      </c>
      <c r="S2331" s="60">
        <v>27160109</v>
      </c>
      <c r="T2331" s="91" t="s">
        <v>3560</v>
      </c>
      <c r="U2331" s="7"/>
      <c r="V2331" s="150">
        <v>1</v>
      </c>
      <c r="W2331" s="144">
        <v>1</v>
      </c>
      <c r="X2331" s="144">
        <v>1</v>
      </c>
      <c r="Y2331" s="7"/>
      <c r="Z2331" s="60"/>
      <c r="AA2331" s="89"/>
      <c r="AB2331" s="60"/>
      <c r="AC2331" s="89"/>
      <c r="AD2331" s="60"/>
    </row>
    <row r="2332" spans="2:30" x14ac:dyDescent="0.25">
      <c r="B2332" s="55">
        <v>2328</v>
      </c>
      <c r="C2332" s="7">
        <v>0</v>
      </c>
      <c r="D2332" s="7">
        <v>0</v>
      </c>
      <c r="E2332" s="7">
        <v>0</v>
      </c>
      <c r="F2332" s="7">
        <v>0</v>
      </c>
      <c r="G2332" s="7">
        <v>0</v>
      </c>
      <c r="H2332" s="7">
        <v>0</v>
      </c>
      <c r="I2332" s="7" t="s">
        <v>6590</v>
      </c>
      <c r="J2332" s="7" t="s">
        <v>6610</v>
      </c>
      <c r="K2332" s="7" t="s">
        <v>6623</v>
      </c>
      <c r="L2332" s="7">
        <v>0</v>
      </c>
      <c r="M2332" s="7" t="s">
        <v>27</v>
      </c>
      <c r="N2332" s="7">
        <v>0</v>
      </c>
      <c r="O2332" s="60"/>
      <c r="P2332" s="89" t="s">
        <v>6640</v>
      </c>
      <c r="Q2332" s="7" t="s">
        <v>6625</v>
      </c>
      <c r="R2332" s="7" t="s">
        <v>6641</v>
      </c>
      <c r="S2332" s="60">
        <v>27158647</v>
      </c>
      <c r="T2332" s="91" t="s">
        <v>3560</v>
      </c>
      <c r="U2332" s="7"/>
      <c r="V2332" s="150">
        <v>1</v>
      </c>
      <c r="W2332" s="144">
        <v>1</v>
      </c>
      <c r="X2332" s="144">
        <v>1</v>
      </c>
      <c r="Y2332" s="7"/>
      <c r="Z2332" s="60"/>
      <c r="AA2332" s="89"/>
      <c r="AB2332" s="60"/>
      <c r="AC2332" s="89"/>
      <c r="AD2332" s="60"/>
    </row>
    <row r="2333" spans="2:30" x14ac:dyDescent="0.25">
      <c r="B2333" s="55">
        <v>2329</v>
      </c>
      <c r="C2333" s="7">
        <v>0</v>
      </c>
      <c r="D2333" s="7">
        <v>0</v>
      </c>
      <c r="E2333" s="7">
        <v>0</v>
      </c>
      <c r="F2333" s="7">
        <v>0</v>
      </c>
      <c r="G2333" s="7">
        <v>0</v>
      </c>
      <c r="H2333" s="7">
        <v>0</v>
      </c>
      <c r="I2333" s="7" t="s">
        <v>6590</v>
      </c>
      <c r="J2333" s="7" t="s">
        <v>6610</v>
      </c>
      <c r="K2333" s="7" t="s">
        <v>6623</v>
      </c>
      <c r="L2333" s="7">
        <v>0</v>
      </c>
      <c r="M2333" s="7" t="s">
        <v>27</v>
      </c>
      <c r="N2333" s="7">
        <v>0</v>
      </c>
      <c r="O2333" s="60"/>
      <c r="P2333" s="89" t="s">
        <v>6642</v>
      </c>
      <c r="Q2333" s="7" t="s">
        <v>519</v>
      </c>
      <c r="R2333" s="7" t="s">
        <v>6626</v>
      </c>
      <c r="S2333" s="60">
        <v>27159670</v>
      </c>
      <c r="T2333" s="91" t="s">
        <v>3560</v>
      </c>
      <c r="U2333" s="7"/>
      <c r="V2333" s="150">
        <v>1</v>
      </c>
      <c r="W2333" s="144">
        <v>1</v>
      </c>
      <c r="X2333" s="144">
        <v>1</v>
      </c>
      <c r="Y2333" s="7"/>
      <c r="Z2333" s="60"/>
      <c r="AA2333" s="89"/>
      <c r="AB2333" s="60"/>
      <c r="AC2333" s="89"/>
      <c r="AD2333" s="60"/>
    </row>
    <row r="2334" spans="2:30" x14ac:dyDescent="0.25">
      <c r="B2334" s="55">
        <v>2330</v>
      </c>
      <c r="C2334" s="7">
        <v>0</v>
      </c>
      <c r="D2334" s="7">
        <v>0</v>
      </c>
      <c r="E2334" s="7">
        <v>0</v>
      </c>
      <c r="F2334" s="7">
        <v>0</v>
      </c>
      <c r="G2334" s="7">
        <v>0</v>
      </c>
      <c r="H2334" s="7">
        <v>0</v>
      </c>
      <c r="I2334" s="7" t="s">
        <v>6590</v>
      </c>
      <c r="J2334" s="7" t="s">
        <v>6610</v>
      </c>
      <c r="K2334" s="7" t="s">
        <v>6623</v>
      </c>
      <c r="L2334" s="7">
        <v>0</v>
      </c>
      <c r="M2334" s="7" t="s">
        <v>27</v>
      </c>
      <c r="N2334" s="7">
        <v>0</v>
      </c>
      <c r="O2334" s="60"/>
      <c r="P2334" s="89" t="s">
        <v>6643</v>
      </c>
      <c r="Q2334" s="7" t="s">
        <v>6625</v>
      </c>
      <c r="R2334" s="7" t="s">
        <v>6644</v>
      </c>
      <c r="S2334" s="60">
        <v>27160141</v>
      </c>
      <c r="T2334" s="91" t="s">
        <v>3560</v>
      </c>
      <c r="U2334" s="7"/>
      <c r="V2334" s="150">
        <v>1</v>
      </c>
      <c r="W2334" s="144">
        <v>1</v>
      </c>
      <c r="X2334" s="144">
        <v>1</v>
      </c>
      <c r="Y2334" s="7"/>
      <c r="Z2334" s="60"/>
      <c r="AA2334" s="89"/>
      <c r="AB2334" s="60"/>
      <c r="AC2334" s="89"/>
      <c r="AD2334" s="60"/>
    </row>
    <row r="2335" spans="2:30" x14ac:dyDescent="0.25">
      <c r="B2335" s="55">
        <v>2331</v>
      </c>
      <c r="C2335" s="7">
        <v>0</v>
      </c>
      <c r="D2335" s="7">
        <v>0</v>
      </c>
      <c r="E2335" s="7">
        <v>0</v>
      </c>
      <c r="F2335" s="7">
        <v>0</v>
      </c>
      <c r="G2335" s="7">
        <v>0</v>
      </c>
      <c r="H2335" s="7">
        <v>0</v>
      </c>
      <c r="I2335" s="7" t="s">
        <v>6590</v>
      </c>
      <c r="J2335" s="7" t="s">
        <v>6610</v>
      </c>
      <c r="K2335" s="7" t="s">
        <v>6623</v>
      </c>
      <c r="L2335" s="7">
        <v>0</v>
      </c>
      <c r="M2335" s="7" t="s">
        <v>27</v>
      </c>
      <c r="N2335" s="7">
        <v>0</v>
      </c>
      <c r="O2335" s="60"/>
      <c r="P2335" s="89" t="s">
        <v>6645</v>
      </c>
      <c r="Q2335" s="7" t="s">
        <v>6646</v>
      </c>
      <c r="R2335" s="7" t="s">
        <v>519</v>
      </c>
      <c r="S2335" s="60">
        <v>18825905</v>
      </c>
      <c r="T2335" s="91" t="s">
        <v>3560</v>
      </c>
      <c r="U2335" s="7"/>
      <c r="V2335" s="150">
        <v>1</v>
      </c>
      <c r="W2335" s="144">
        <v>1</v>
      </c>
      <c r="X2335" s="144">
        <v>1</v>
      </c>
      <c r="Y2335" s="7"/>
      <c r="Z2335" s="60"/>
      <c r="AA2335" s="89"/>
      <c r="AB2335" s="60"/>
      <c r="AC2335" s="89"/>
      <c r="AD2335" s="60"/>
    </row>
    <row r="2336" spans="2:30" x14ac:dyDescent="0.25">
      <c r="B2336" s="111">
        <v>2332</v>
      </c>
      <c r="C2336" s="7">
        <v>0</v>
      </c>
      <c r="D2336" s="7">
        <v>0</v>
      </c>
      <c r="E2336" s="7">
        <v>0</v>
      </c>
      <c r="F2336" s="7">
        <v>0</v>
      </c>
      <c r="G2336" s="7">
        <v>0</v>
      </c>
      <c r="H2336" s="7">
        <v>0</v>
      </c>
      <c r="I2336" s="7" t="s">
        <v>6590</v>
      </c>
      <c r="J2336" s="7" t="s">
        <v>6610</v>
      </c>
      <c r="K2336" s="7" t="s">
        <v>6623</v>
      </c>
      <c r="L2336" s="7">
        <v>0</v>
      </c>
      <c r="M2336" s="7" t="s">
        <v>27</v>
      </c>
      <c r="N2336" s="7">
        <v>0</v>
      </c>
      <c r="O2336" s="60"/>
      <c r="P2336" s="89" t="s">
        <v>6647</v>
      </c>
      <c r="Q2336" s="7" t="s">
        <v>1014</v>
      </c>
      <c r="R2336" s="7" t="s">
        <v>1014</v>
      </c>
      <c r="S2336" s="60">
        <v>18891987</v>
      </c>
      <c r="T2336" s="91" t="s">
        <v>3560</v>
      </c>
      <c r="U2336" s="7"/>
      <c r="V2336" s="150">
        <v>1</v>
      </c>
      <c r="W2336" s="144">
        <v>1</v>
      </c>
      <c r="X2336" s="144">
        <v>1</v>
      </c>
      <c r="Y2336" s="7"/>
      <c r="Z2336" s="60"/>
      <c r="AA2336" s="89"/>
      <c r="AB2336" s="60"/>
      <c r="AC2336" s="89"/>
      <c r="AD2336" s="60"/>
    </row>
    <row r="2337" spans="2:30" x14ac:dyDescent="0.25">
      <c r="B2337" s="55">
        <v>2333</v>
      </c>
      <c r="C2337" s="7">
        <v>0</v>
      </c>
      <c r="D2337" s="7">
        <v>0</v>
      </c>
      <c r="E2337" s="7">
        <v>0</v>
      </c>
      <c r="F2337" s="7">
        <v>0</v>
      </c>
      <c r="G2337" s="7">
        <v>0</v>
      </c>
      <c r="H2337" s="7">
        <v>0</v>
      </c>
      <c r="I2337" s="7" t="s">
        <v>6590</v>
      </c>
      <c r="J2337" s="7" t="s">
        <v>6610</v>
      </c>
      <c r="K2337" s="7" t="s">
        <v>6623</v>
      </c>
      <c r="L2337" s="7">
        <v>0</v>
      </c>
      <c r="M2337" s="7" t="s">
        <v>27</v>
      </c>
      <c r="N2337" s="7">
        <v>0</v>
      </c>
      <c r="O2337" s="60"/>
      <c r="P2337" s="89" t="s">
        <v>6648</v>
      </c>
      <c r="Q2337" s="7" t="s">
        <v>519</v>
      </c>
      <c r="R2337" s="7" t="s">
        <v>6649</v>
      </c>
      <c r="S2337" s="60">
        <v>27159043</v>
      </c>
      <c r="T2337" s="91" t="s">
        <v>3560</v>
      </c>
      <c r="U2337" s="7"/>
      <c r="V2337" s="150">
        <v>1</v>
      </c>
      <c r="W2337" s="144">
        <v>1</v>
      </c>
      <c r="X2337" s="144">
        <v>1</v>
      </c>
      <c r="Y2337" s="7"/>
      <c r="Z2337" s="60"/>
      <c r="AA2337" s="89"/>
      <c r="AB2337" s="60"/>
      <c r="AC2337" s="89"/>
      <c r="AD2337" s="60"/>
    </row>
    <row r="2338" spans="2:30" x14ac:dyDescent="0.25">
      <c r="B2338" s="55">
        <v>2334</v>
      </c>
      <c r="C2338" s="7">
        <v>0</v>
      </c>
      <c r="D2338" s="7">
        <v>0</v>
      </c>
      <c r="E2338" s="7">
        <v>0</v>
      </c>
      <c r="F2338" s="7">
        <v>0</v>
      </c>
      <c r="G2338" s="7">
        <v>0</v>
      </c>
      <c r="H2338" s="7">
        <v>0</v>
      </c>
      <c r="I2338" s="7" t="s">
        <v>6590</v>
      </c>
      <c r="J2338" s="7" t="s">
        <v>6610</v>
      </c>
      <c r="K2338" s="7" t="s">
        <v>6623</v>
      </c>
      <c r="L2338" s="7">
        <v>0</v>
      </c>
      <c r="M2338" s="7" t="s">
        <v>27</v>
      </c>
      <c r="N2338" s="7">
        <v>0</v>
      </c>
      <c r="O2338" s="60"/>
      <c r="P2338" s="89" t="s">
        <v>2149</v>
      </c>
      <c r="Q2338" s="7" t="s">
        <v>4402</v>
      </c>
      <c r="R2338" s="7" t="s">
        <v>195</v>
      </c>
      <c r="S2338" s="60">
        <v>44438660</v>
      </c>
      <c r="T2338" s="91" t="s">
        <v>3560</v>
      </c>
      <c r="U2338" s="7"/>
      <c r="V2338" s="150">
        <v>1</v>
      </c>
      <c r="W2338" s="144">
        <v>1</v>
      </c>
      <c r="X2338" s="144">
        <v>1</v>
      </c>
      <c r="Y2338" s="7"/>
      <c r="Z2338" s="60"/>
      <c r="AA2338" s="89"/>
      <c r="AB2338" s="60"/>
      <c r="AC2338" s="89"/>
      <c r="AD2338" s="60"/>
    </row>
    <row r="2339" spans="2:30" x14ac:dyDescent="0.25">
      <c r="B2339" s="55">
        <v>2335</v>
      </c>
      <c r="C2339" s="7">
        <v>0</v>
      </c>
      <c r="D2339" s="7">
        <v>0</v>
      </c>
      <c r="E2339" s="7">
        <v>0</v>
      </c>
      <c r="F2339" s="7">
        <v>0</v>
      </c>
      <c r="G2339" s="7">
        <v>0</v>
      </c>
      <c r="H2339" s="7">
        <v>0</v>
      </c>
      <c r="I2339" s="7" t="s">
        <v>6590</v>
      </c>
      <c r="J2339" s="7" t="s">
        <v>6610</v>
      </c>
      <c r="K2339" s="7" t="s">
        <v>6623</v>
      </c>
      <c r="L2339" s="7">
        <v>0</v>
      </c>
      <c r="M2339" s="7" t="s">
        <v>27</v>
      </c>
      <c r="N2339" s="7">
        <v>0</v>
      </c>
      <c r="O2339" s="60"/>
      <c r="P2339" s="89" t="s">
        <v>6650</v>
      </c>
      <c r="Q2339" s="7" t="s">
        <v>6625</v>
      </c>
      <c r="R2339" s="7" t="s">
        <v>6630</v>
      </c>
      <c r="S2339" s="60">
        <v>27161105</v>
      </c>
      <c r="T2339" s="91" t="s">
        <v>3560</v>
      </c>
      <c r="U2339" s="7"/>
      <c r="V2339" s="150">
        <v>1</v>
      </c>
      <c r="W2339" s="144">
        <v>1</v>
      </c>
      <c r="X2339" s="144">
        <v>1</v>
      </c>
      <c r="Y2339" s="7"/>
      <c r="Z2339" s="60"/>
      <c r="AA2339" s="89"/>
      <c r="AB2339" s="60"/>
      <c r="AC2339" s="89"/>
      <c r="AD2339" s="60"/>
    </row>
    <row r="2340" spans="2:30" x14ac:dyDescent="0.25">
      <c r="B2340" s="55">
        <v>2336</v>
      </c>
      <c r="C2340" s="7">
        <v>0</v>
      </c>
      <c r="D2340" s="7">
        <v>0</v>
      </c>
      <c r="E2340" s="7">
        <v>0</v>
      </c>
      <c r="F2340" s="7">
        <v>0</v>
      </c>
      <c r="G2340" s="7">
        <v>0</v>
      </c>
      <c r="H2340" s="7">
        <v>0</v>
      </c>
      <c r="I2340" s="7" t="s">
        <v>6590</v>
      </c>
      <c r="J2340" s="7" t="s">
        <v>6610</v>
      </c>
      <c r="K2340" s="7" t="s">
        <v>6623</v>
      </c>
      <c r="L2340" s="7">
        <v>0</v>
      </c>
      <c r="M2340" s="7" t="s">
        <v>27</v>
      </c>
      <c r="N2340" s="7">
        <v>0</v>
      </c>
      <c r="O2340" s="60"/>
      <c r="P2340" s="89" t="s">
        <v>6651</v>
      </c>
      <c r="Q2340" s="7" t="s">
        <v>195</v>
      </c>
      <c r="R2340" s="7" t="s">
        <v>6652</v>
      </c>
      <c r="S2340" s="60">
        <v>18858091</v>
      </c>
      <c r="T2340" s="91" t="s">
        <v>3560</v>
      </c>
      <c r="U2340" s="7"/>
      <c r="V2340" s="150">
        <v>1</v>
      </c>
      <c r="W2340" s="144">
        <v>1</v>
      </c>
      <c r="X2340" s="144">
        <v>1</v>
      </c>
      <c r="Y2340" s="7"/>
      <c r="Z2340" s="60"/>
      <c r="AA2340" s="89"/>
      <c r="AB2340" s="60"/>
      <c r="AC2340" s="89"/>
      <c r="AD2340" s="60"/>
    </row>
    <row r="2341" spans="2:30" x14ac:dyDescent="0.25">
      <c r="B2341" s="55">
        <v>2337</v>
      </c>
      <c r="C2341" s="7">
        <v>0</v>
      </c>
      <c r="D2341" s="7">
        <v>0</v>
      </c>
      <c r="E2341" s="7">
        <v>0</v>
      </c>
      <c r="F2341" s="7">
        <v>0</v>
      </c>
      <c r="G2341" s="7">
        <v>0</v>
      </c>
      <c r="H2341" s="7">
        <v>0</v>
      </c>
      <c r="I2341" s="7" t="s">
        <v>6590</v>
      </c>
      <c r="J2341" s="7" t="s">
        <v>6610</v>
      </c>
      <c r="K2341" s="7" t="s">
        <v>6623</v>
      </c>
      <c r="L2341" s="7">
        <v>0</v>
      </c>
      <c r="M2341" s="7" t="s">
        <v>27</v>
      </c>
      <c r="N2341" s="7">
        <v>0</v>
      </c>
      <c r="O2341" s="60"/>
      <c r="P2341" s="89" t="s">
        <v>6653</v>
      </c>
      <c r="Q2341" s="7" t="s">
        <v>1773</v>
      </c>
      <c r="R2341" s="7" t="s">
        <v>655</v>
      </c>
      <c r="S2341" s="60">
        <v>27159955</v>
      </c>
      <c r="T2341" s="91" t="s">
        <v>3560</v>
      </c>
      <c r="U2341" s="7"/>
      <c r="V2341" s="150">
        <v>1</v>
      </c>
      <c r="W2341" s="144">
        <v>1</v>
      </c>
      <c r="X2341" s="144">
        <v>1</v>
      </c>
      <c r="Y2341" s="7"/>
      <c r="Z2341" s="60"/>
      <c r="AA2341" s="89"/>
      <c r="AB2341" s="60"/>
      <c r="AC2341" s="89"/>
      <c r="AD2341" s="60"/>
    </row>
    <row r="2342" spans="2:30" x14ac:dyDescent="0.25">
      <c r="B2342" s="55">
        <v>2338</v>
      </c>
      <c r="C2342" s="7">
        <v>0</v>
      </c>
      <c r="D2342" s="7">
        <v>0</v>
      </c>
      <c r="E2342" s="7">
        <v>0</v>
      </c>
      <c r="F2342" s="7">
        <v>0</v>
      </c>
      <c r="G2342" s="7">
        <v>0</v>
      </c>
      <c r="H2342" s="7">
        <v>0</v>
      </c>
      <c r="I2342" s="7" t="s">
        <v>6590</v>
      </c>
      <c r="J2342" s="7" t="s">
        <v>6610</v>
      </c>
      <c r="K2342" s="7" t="s">
        <v>6623</v>
      </c>
      <c r="L2342" s="7">
        <v>0</v>
      </c>
      <c r="M2342" s="7" t="s">
        <v>27</v>
      </c>
      <c r="N2342" s="7">
        <v>0</v>
      </c>
      <c r="O2342" s="60"/>
      <c r="P2342" s="89" t="s">
        <v>6654</v>
      </c>
      <c r="Q2342" s="7" t="s">
        <v>519</v>
      </c>
      <c r="R2342" s="7" t="s">
        <v>410</v>
      </c>
      <c r="S2342" s="60">
        <v>27160299</v>
      </c>
      <c r="T2342" s="91" t="s">
        <v>3560</v>
      </c>
      <c r="U2342" s="7"/>
      <c r="V2342" s="150">
        <v>1</v>
      </c>
      <c r="W2342" s="144">
        <v>1</v>
      </c>
      <c r="X2342" s="144">
        <v>1</v>
      </c>
      <c r="Y2342" s="7"/>
      <c r="Z2342" s="60"/>
      <c r="AA2342" s="89"/>
      <c r="AB2342" s="60"/>
      <c r="AC2342" s="89"/>
      <c r="AD2342" s="60"/>
    </row>
    <row r="2343" spans="2:30" x14ac:dyDescent="0.25">
      <c r="B2343" s="55">
        <v>2339</v>
      </c>
      <c r="C2343" s="7">
        <v>0</v>
      </c>
      <c r="D2343" s="7">
        <v>0</v>
      </c>
      <c r="E2343" s="7">
        <v>0</v>
      </c>
      <c r="F2343" s="7">
        <v>0</v>
      </c>
      <c r="G2343" s="7">
        <v>0</v>
      </c>
      <c r="H2343" s="7">
        <v>0</v>
      </c>
      <c r="I2343" s="7" t="s">
        <v>6590</v>
      </c>
      <c r="J2343" s="7" t="s">
        <v>6610</v>
      </c>
      <c r="K2343" s="7" t="s">
        <v>6623</v>
      </c>
      <c r="L2343" s="7">
        <v>0</v>
      </c>
      <c r="M2343" s="7" t="s">
        <v>27</v>
      </c>
      <c r="N2343" s="7">
        <v>0</v>
      </c>
      <c r="O2343" s="60"/>
      <c r="P2343" s="89" t="s">
        <v>6655</v>
      </c>
      <c r="Q2343" s="7" t="s">
        <v>6656</v>
      </c>
      <c r="R2343" s="7" t="s">
        <v>6625</v>
      </c>
      <c r="S2343" s="60">
        <v>47418315</v>
      </c>
      <c r="T2343" s="91" t="s">
        <v>3560</v>
      </c>
      <c r="U2343" s="7"/>
      <c r="V2343" s="150">
        <v>1</v>
      </c>
      <c r="W2343" s="144">
        <v>1</v>
      </c>
      <c r="X2343" s="144">
        <v>1</v>
      </c>
      <c r="Y2343" s="7"/>
      <c r="Z2343" s="60"/>
      <c r="AA2343" s="89"/>
      <c r="AB2343" s="60"/>
      <c r="AC2343" s="89"/>
      <c r="AD2343" s="60"/>
    </row>
    <row r="2344" spans="2:30" x14ac:dyDescent="0.25">
      <c r="B2344" s="111">
        <v>2340</v>
      </c>
      <c r="C2344" s="7">
        <v>0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 t="s">
        <v>6590</v>
      </c>
      <c r="J2344" s="7" t="s">
        <v>6610</v>
      </c>
      <c r="K2344" s="7" t="s">
        <v>6623</v>
      </c>
      <c r="L2344" s="7">
        <v>0</v>
      </c>
      <c r="M2344" s="7" t="s">
        <v>27</v>
      </c>
      <c r="N2344" s="7">
        <v>0</v>
      </c>
      <c r="O2344" s="60"/>
      <c r="P2344" s="89" t="s">
        <v>6657</v>
      </c>
      <c r="Q2344" s="7" t="s">
        <v>519</v>
      </c>
      <c r="R2344" s="7" t="s">
        <v>410</v>
      </c>
      <c r="S2344" s="60">
        <v>27160299</v>
      </c>
      <c r="T2344" s="91" t="s">
        <v>3560</v>
      </c>
      <c r="U2344" s="7"/>
      <c r="V2344" s="150">
        <v>1</v>
      </c>
      <c r="W2344" s="144">
        <v>1</v>
      </c>
      <c r="X2344" s="144">
        <v>1</v>
      </c>
      <c r="Y2344" s="7"/>
      <c r="Z2344" s="60"/>
      <c r="AA2344" s="89"/>
      <c r="AB2344" s="60"/>
      <c r="AC2344" s="89"/>
      <c r="AD2344" s="60"/>
    </row>
    <row r="2345" spans="2:30" x14ac:dyDescent="0.25">
      <c r="B2345" s="55">
        <v>2341</v>
      </c>
      <c r="C2345" s="7">
        <v>0</v>
      </c>
      <c r="D2345" s="7">
        <v>0</v>
      </c>
      <c r="E2345" s="7">
        <v>0</v>
      </c>
      <c r="F2345" s="7">
        <v>0</v>
      </c>
      <c r="G2345" s="7">
        <v>0</v>
      </c>
      <c r="H2345" s="7">
        <v>0</v>
      </c>
      <c r="I2345" s="7" t="s">
        <v>6590</v>
      </c>
      <c r="J2345" s="7" t="s">
        <v>6610</v>
      </c>
      <c r="K2345" s="7" t="s">
        <v>6623</v>
      </c>
      <c r="L2345" s="7">
        <v>0</v>
      </c>
      <c r="M2345" s="7" t="s">
        <v>27</v>
      </c>
      <c r="N2345" s="7">
        <v>0</v>
      </c>
      <c r="O2345" s="60"/>
      <c r="P2345" s="89" t="s">
        <v>6658</v>
      </c>
      <c r="Q2345" s="7" t="s">
        <v>519</v>
      </c>
      <c r="R2345" s="7" t="s">
        <v>410</v>
      </c>
      <c r="S2345" s="60">
        <v>27159889</v>
      </c>
      <c r="T2345" s="91" t="s">
        <v>3560</v>
      </c>
      <c r="U2345" s="7"/>
      <c r="V2345" s="150">
        <v>1</v>
      </c>
      <c r="W2345" s="144">
        <v>1</v>
      </c>
      <c r="X2345" s="144">
        <v>1</v>
      </c>
      <c r="Y2345" s="7"/>
      <c r="Z2345" s="60"/>
      <c r="AA2345" s="89"/>
      <c r="AB2345" s="60"/>
      <c r="AC2345" s="89"/>
      <c r="AD2345" s="60"/>
    </row>
    <row r="2346" spans="2:30" x14ac:dyDescent="0.25">
      <c r="B2346" s="55">
        <v>2342</v>
      </c>
      <c r="C2346" s="7">
        <v>0</v>
      </c>
      <c r="D2346" s="7">
        <v>0</v>
      </c>
      <c r="E2346" s="7">
        <v>0</v>
      </c>
      <c r="F2346" s="7">
        <v>0</v>
      </c>
      <c r="G2346" s="7">
        <v>0</v>
      </c>
      <c r="H2346" s="7">
        <v>0</v>
      </c>
      <c r="I2346" s="7" t="s">
        <v>6590</v>
      </c>
      <c r="J2346" s="7" t="s">
        <v>6610</v>
      </c>
      <c r="K2346" s="7" t="s">
        <v>6623</v>
      </c>
      <c r="L2346" s="7">
        <v>0</v>
      </c>
      <c r="M2346" s="7" t="s">
        <v>27</v>
      </c>
      <c r="N2346" s="7">
        <v>0</v>
      </c>
      <c r="O2346" s="60"/>
      <c r="P2346" s="89" t="s">
        <v>6659</v>
      </c>
      <c r="Q2346" s="7" t="s">
        <v>1508</v>
      </c>
      <c r="R2346" s="7" t="s">
        <v>6637</v>
      </c>
      <c r="S2346" s="60">
        <v>18858091</v>
      </c>
      <c r="T2346" s="91" t="s">
        <v>3560</v>
      </c>
      <c r="U2346" s="7"/>
      <c r="V2346" s="150">
        <v>1</v>
      </c>
      <c r="W2346" s="144">
        <v>1</v>
      </c>
      <c r="X2346" s="144">
        <v>1</v>
      </c>
      <c r="Y2346" s="7"/>
      <c r="Z2346" s="60"/>
      <c r="AA2346" s="89"/>
      <c r="AB2346" s="60"/>
      <c r="AC2346" s="89"/>
      <c r="AD2346" s="60"/>
    </row>
    <row r="2347" spans="2:30" x14ac:dyDescent="0.25">
      <c r="B2347" s="55">
        <v>2343</v>
      </c>
      <c r="C2347" s="7">
        <v>0</v>
      </c>
      <c r="D2347" s="7">
        <v>0</v>
      </c>
      <c r="E2347" s="7">
        <v>0</v>
      </c>
      <c r="F2347" s="7">
        <v>0</v>
      </c>
      <c r="G2347" s="7">
        <v>0</v>
      </c>
      <c r="H2347" s="7">
        <v>0</v>
      </c>
      <c r="I2347" s="7" t="s">
        <v>6590</v>
      </c>
      <c r="J2347" s="7" t="s">
        <v>6610</v>
      </c>
      <c r="K2347" s="7" t="s">
        <v>6623</v>
      </c>
      <c r="L2347" s="7">
        <v>0</v>
      </c>
      <c r="M2347" s="7" t="s">
        <v>27</v>
      </c>
      <c r="N2347" s="7">
        <v>0</v>
      </c>
      <c r="O2347" s="60"/>
      <c r="P2347" s="89" t="s">
        <v>6660</v>
      </c>
      <c r="Q2347" s="7" t="s">
        <v>519</v>
      </c>
      <c r="R2347" s="7" t="s">
        <v>1014</v>
      </c>
      <c r="S2347" s="60">
        <v>27160192</v>
      </c>
      <c r="T2347" s="91" t="s">
        <v>3560</v>
      </c>
      <c r="U2347" s="7"/>
      <c r="V2347" s="150">
        <v>1</v>
      </c>
      <c r="W2347" s="144">
        <v>1</v>
      </c>
      <c r="X2347" s="144">
        <v>1</v>
      </c>
      <c r="Y2347" s="7"/>
      <c r="Z2347" s="60"/>
      <c r="AA2347" s="89"/>
      <c r="AB2347" s="60"/>
      <c r="AC2347" s="89"/>
      <c r="AD2347" s="60"/>
    </row>
    <row r="2348" spans="2:30" x14ac:dyDescent="0.25">
      <c r="B2348" s="55">
        <v>2344</v>
      </c>
      <c r="C2348" s="7">
        <v>0</v>
      </c>
      <c r="D2348" s="7">
        <v>0</v>
      </c>
      <c r="E2348" s="7">
        <v>0</v>
      </c>
      <c r="F2348" s="7">
        <v>0</v>
      </c>
      <c r="G2348" s="7">
        <v>0</v>
      </c>
      <c r="H2348" s="7">
        <v>0</v>
      </c>
      <c r="I2348" s="7" t="s">
        <v>6590</v>
      </c>
      <c r="J2348" s="7" t="s">
        <v>6610</v>
      </c>
      <c r="K2348" s="7" t="s">
        <v>6623</v>
      </c>
      <c r="L2348" s="7">
        <v>0</v>
      </c>
      <c r="M2348" s="7" t="s">
        <v>27</v>
      </c>
      <c r="N2348" s="7">
        <v>0</v>
      </c>
      <c r="O2348" s="60"/>
      <c r="P2348" s="89" t="s">
        <v>4843</v>
      </c>
      <c r="Q2348" s="7" t="s">
        <v>6637</v>
      </c>
      <c r="R2348" s="7" t="s">
        <v>6649</v>
      </c>
      <c r="S2348" s="60">
        <v>27160261</v>
      </c>
      <c r="T2348" s="91" t="s">
        <v>3560</v>
      </c>
      <c r="U2348" s="7"/>
      <c r="V2348" s="150">
        <v>1</v>
      </c>
      <c r="W2348" s="144">
        <v>1</v>
      </c>
      <c r="X2348" s="144">
        <v>1</v>
      </c>
      <c r="Y2348" s="7"/>
      <c r="Z2348" s="60"/>
      <c r="AA2348" s="89"/>
      <c r="AB2348" s="60"/>
      <c r="AC2348" s="89"/>
      <c r="AD2348" s="60"/>
    </row>
    <row r="2349" spans="2:30" x14ac:dyDescent="0.25">
      <c r="B2349" s="55">
        <v>2345</v>
      </c>
      <c r="C2349" s="7">
        <v>0</v>
      </c>
      <c r="D2349" s="7">
        <v>0</v>
      </c>
      <c r="E2349" s="7">
        <v>0</v>
      </c>
      <c r="F2349" s="7">
        <v>0</v>
      </c>
      <c r="G2349" s="7">
        <v>0</v>
      </c>
      <c r="H2349" s="7">
        <v>0</v>
      </c>
      <c r="I2349" s="7" t="s">
        <v>6590</v>
      </c>
      <c r="J2349" s="7" t="s">
        <v>6610</v>
      </c>
      <c r="K2349" s="7" t="s">
        <v>6623</v>
      </c>
      <c r="L2349" s="7">
        <v>0</v>
      </c>
      <c r="M2349" s="7" t="s">
        <v>27</v>
      </c>
      <c r="N2349" s="7">
        <v>0</v>
      </c>
      <c r="O2349" s="60"/>
      <c r="P2349" s="89" t="s">
        <v>6661</v>
      </c>
      <c r="Q2349" s="7" t="s">
        <v>6637</v>
      </c>
      <c r="R2349" s="7" t="s">
        <v>252</v>
      </c>
      <c r="S2349" s="60">
        <v>27160262</v>
      </c>
      <c r="T2349" s="91" t="s">
        <v>3560</v>
      </c>
      <c r="U2349" s="7"/>
      <c r="V2349" s="150">
        <v>1</v>
      </c>
      <c r="W2349" s="144">
        <v>1</v>
      </c>
      <c r="X2349" s="144">
        <v>1</v>
      </c>
      <c r="Y2349" s="7"/>
      <c r="Z2349" s="60"/>
      <c r="AA2349" s="89"/>
      <c r="AB2349" s="60"/>
      <c r="AC2349" s="89"/>
      <c r="AD2349" s="60"/>
    </row>
    <row r="2350" spans="2:30" x14ac:dyDescent="0.25">
      <c r="B2350" s="55">
        <v>2346</v>
      </c>
      <c r="C2350" s="7">
        <v>0</v>
      </c>
      <c r="D2350" s="7">
        <v>0</v>
      </c>
      <c r="E2350" s="7">
        <v>0</v>
      </c>
      <c r="F2350" s="7">
        <v>0</v>
      </c>
      <c r="G2350" s="7">
        <v>0</v>
      </c>
      <c r="H2350" s="7">
        <v>0</v>
      </c>
      <c r="I2350" s="7" t="s">
        <v>6590</v>
      </c>
      <c r="J2350" s="7" t="s">
        <v>6610</v>
      </c>
      <c r="K2350" s="7" t="s">
        <v>6623</v>
      </c>
      <c r="L2350" s="7">
        <v>0</v>
      </c>
      <c r="M2350" s="7" t="s">
        <v>27</v>
      </c>
      <c r="N2350" s="7">
        <v>0</v>
      </c>
      <c r="O2350" s="60"/>
      <c r="P2350" s="89" t="s">
        <v>6662</v>
      </c>
      <c r="Q2350" s="7" t="s">
        <v>6663</v>
      </c>
      <c r="R2350" s="7" t="s">
        <v>6664</v>
      </c>
      <c r="S2350" s="60">
        <v>27160202</v>
      </c>
      <c r="T2350" s="91" t="s">
        <v>3560</v>
      </c>
      <c r="U2350" s="7"/>
      <c r="V2350" s="150">
        <v>1</v>
      </c>
      <c r="W2350" s="144">
        <v>1</v>
      </c>
      <c r="X2350" s="144">
        <v>1</v>
      </c>
      <c r="Y2350" s="7"/>
      <c r="Z2350" s="60"/>
      <c r="AA2350" s="89"/>
      <c r="AB2350" s="60"/>
      <c r="AC2350" s="89"/>
      <c r="AD2350" s="60"/>
    </row>
    <row r="2351" spans="2:30" x14ac:dyDescent="0.25">
      <c r="B2351" s="55">
        <v>2347</v>
      </c>
      <c r="C2351" s="7">
        <v>0</v>
      </c>
      <c r="D2351" s="7">
        <v>0</v>
      </c>
      <c r="E2351" s="7">
        <v>0</v>
      </c>
      <c r="F2351" s="7">
        <v>0</v>
      </c>
      <c r="G2351" s="7">
        <v>0</v>
      </c>
      <c r="H2351" s="7">
        <v>0</v>
      </c>
      <c r="I2351" s="7" t="s">
        <v>6590</v>
      </c>
      <c r="J2351" s="7" t="s">
        <v>6610</v>
      </c>
      <c r="K2351" s="7" t="s">
        <v>6623</v>
      </c>
      <c r="L2351" s="7">
        <v>0</v>
      </c>
      <c r="M2351" s="7" t="s">
        <v>27</v>
      </c>
      <c r="N2351" s="7">
        <v>0</v>
      </c>
      <c r="O2351" s="60"/>
      <c r="P2351" s="89" t="s">
        <v>6665</v>
      </c>
      <c r="Q2351" s="7" t="s">
        <v>1508</v>
      </c>
      <c r="R2351" s="7" t="s">
        <v>6637</v>
      </c>
      <c r="S2351" s="60">
        <v>27160007</v>
      </c>
      <c r="T2351" s="91" t="s">
        <v>3560</v>
      </c>
      <c r="U2351" s="7"/>
      <c r="V2351" s="150">
        <v>1</v>
      </c>
      <c r="W2351" s="144">
        <v>1</v>
      </c>
      <c r="X2351" s="144">
        <v>1</v>
      </c>
      <c r="Y2351" s="7"/>
      <c r="Z2351" s="60"/>
      <c r="AA2351" s="89"/>
      <c r="AB2351" s="60"/>
      <c r="AC2351" s="89"/>
      <c r="AD2351" s="60"/>
    </row>
    <row r="2352" spans="2:30" x14ac:dyDescent="0.25">
      <c r="B2352" s="111">
        <v>2348</v>
      </c>
      <c r="C2352" s="7">
        <v>0</v>
      </c>
      <c r="D2352" s="7">
        <v>0</v>
      </c>
      <c r="E2352" s="7">
        <v>0</v>
      </c>
      <c r="F2352" s="7">
        <v>0</v>
      </c>
      <c r="G2352" s="7">
        <v>0</v>
      </c>
      <c r="H2352" s="7">
        <v>0</v>
      </c>
      <c r="I2352" s="7" t="s">
        <v>6590</v>
      </c>
      <c r="J2352" s="7" t="s">
        <v>6610</v>
      </c>
      <c r="K2352" s="7" t="s">
        <v>6623</v>
      </c>
      <c r="L2352" s="7">
        <v>0</v>
      </c>
      <c r="M2352" s="7" t="s">
        <v>27</v>
      </c>
      <c r="N2352" s="7">
        <v>0</v>
      </c>
      <c r="O2352" s="60"/>
      <c r="P2352" s="89" t="s">
        <v>6666</v>
      </c>
      <c r="Q2352" s="7" t="s">
        <v>2647</v>
      </c>
      <c r="R2352" s="7" t="s">
        <v>6625</v>
      </c>
      <c r="S2352" s="60">
        <v>27161084</v>
      </c>
      <c r="T2352" s="91" t="s">
        <v>3560</v>
      </c>
      <c r="U2352" s="7"/>
      <c r="V2352" s="150">
        <v>1</v>
      </c>
      <c r="W2352" s="144">
        <v>1</v>
      </c>
      <c r="X2352" s="144">
        <v>1</v>
      </c>
      <c r="Y2352" s="7"/>
      <c r="Z2352" s="60"/>
      <c r="AA2352" s="89"/>
      <c r="AB2352" s="60"/>
      <c r="AC2352" s="89"/>
      <c r="AD2352" s="60"/>
    </row>
    <row r="2353" spans="2:30" x14ac:dyDescent="0.25">
      <c r="B2353" s="55">
        <v>2349</v>
      </c>
      <c r="C2353" s="7">
        <v>0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 t="s">
        <v>6590</v>
      </c>
      <c r="J2353" s="7" t="s">
        <v>6610</v>
      </c>
      <c r="K2353" s="7" t="s">
        <v>6623</v>
      </c>
      <c r="L2353" s="7">
        <v>0</v>
      </c>
      <c r="M2353" s="7" t="s">
        <v>27</v>
      </c>
      <c r="N2353" s="7">
        <v>0</v>
      </c>
      <c r="O2353" s="60"/>
      <c r="P2353" s="89" t="s">
        <v>6667</v>
      </c>
      <c r="Q2353" s="7" t="s">
        <v>1014</v>
      </c>
      <c r="R2353" s="7" t="s">
        <v>1014</v>
      </c>
      <c r="S2353" s="60">
        <v>18892145</v>
      </c>
      <c r="T2353" s="91" t="s">
        <v>3560</v>
      </c>
      <c r="U2353" s="7"/>
      <c r="V2353" s="150">
        <v>1</v>
      </c>
      <c r="W2353" s="144">
        <v>1</v>
      </c>
      <c r="X2353" s="144">
        <v>1</v>
      </c>
      <c r="Y2353" s="7"/>
      <c r="Z2353" s="60"/>
      <c r="AA2353" s="89"/>
      <c r="AB2353" s="60"/>
      <c r="AC2353" s="89"/>
      <c r="AD2353" s="60"/>
    </row>
    <row r="2354" spans="2:30" x14ac:dyDescent="0.25">
      <c r="B2354" s="55">
        <v>2350</v>
      </c>
      <c r="C2354" s="7">
        <v>0</v>
      </c>
      <c r="D2354" s="7">
        <v>0</v>
      </c>
      <c r="E2354" s="7">
        <v>0</v>
      </c>
      <c r="F2354" s="7">
        <v>0</v>
      </c>
      <c r="G2354" s="7">
        <v>0</v>
      </c>
      <c r="H2354" s="7">
        <v>0</v>
      </c>
      <c r="I2354" s="7" t="s">
        <v>6590</v>
      </c>
      <c r="J2354" s="7" t="s">
        <v>6610</v>
      </c>
      <c r="K2354" s="7" t="s">
        <v>6623</v>
      </c>
      <c r="L2354" s="7">
        <v>0</v>
      </c>
      <c r="M2354" s="7" t="s">
        <v>27</v>
      </c>
      <c r="N2354" s="7">
        <v>0</v>
      </c>
      <c r="O2354" s="60"/>
      <c r="P2354" s="89" t="s">
        <v>6668</v>
      </c>
      <c r="Q2354" s="7" t="s">
        <v>6625</v>
      </c>
      <c r="R2354" s="7" t="s">
        <v>6636</v>
      </c>
      <c r="S2354" s="60">
        <v>27142833</v>
      </c>
      <c r="T2354" s="91" t="s">
        <v>3560</v>
      </c>
      <c r="U2354" s="7"/>
      <c r="V2354" s="150">
        <v>1</v>
      </c>
      <c r="W2354" s="144">
        <v>1</v>
      </c>
      <c r="X2354" s="144">
        <v>1</v>
      </c>
      <c r="Y2354" s="7"/>
      <c r="Z2354" s="60"/>
      <c r="AA2354" s="89"/>
      <c r="AB2354" s="60"/>
      <c r="AC2354" s="89"/>
      <c r="AD2354" s="60"/>
    </row>
    <row r="2355" spans="2:30" x14ac:dyDescent="0.25">
      <c r="B2355" s="55">
        <v>2351</v>
      </c>
      <c r="C2355" s="7">
        <v>0</v>
      </c>
      <c r="D2355" s="7">
        <v>0</v>
      </c>
      <c r="E2355" s="7">
        <v>0</v>
      </c>
      <c r="F2355" s="7">
        <v>0</v>
      </c>
      <c r="G2355" s="7">
        <v>0</v>
      </c>
      <c r="H2355" s="7">
        <v>0</v>
      </c>
      <c r="I2355" s="7" t="s">
        <v>6590</v>
      </c>
      <c r="J2355" s="7" t="s">
        <v>6610</v>
      </c>
      <c r="K2355" s="7" t="s">
        <v>6623</v>
      </c>
      <c r="L2355" s="7">
        <v>0</v>
      </c>
      <c r="M2355" s="7" t="s">
        <v>27</v>
      </c>
      <c r="N2355" s="7">
        <v>0</v>
      </c>
      <c r="O2355" s="60"/>
      <c r="P2355" s="89" t="s">
        <v>6669</v>
      </c>
      <c r="Q2355" s="7" t="s">
        <v>6663</v>
      </c>
      <c r="R2355" s="7" t="s">
        <v>724</v>
      </c>
      <c r="S2355" s="60">
        <v>27260738</v>
      </c>
      <c r="T2355" s="91" t="s">
        <v>3560</v>
      </c>
      <c r="U2355" s="7"/>
      <c r="V2355" s="150">
        <v>1</v>
      </c>
      <c r="W2355" s="144">
        <v>1</v>
      </c>
      <c r="X2355" s="144">
        <v>1</v>
      </c>
      <c r="Y2355" s="7"/>
      <c r="Z2355" s="60"/>
      <c r="AA2355" s="89"/>
      <c r="AB2355" s="60"/>
      <c r="AC2355" s="89"/>
      <c r="AD2355" s="60"/>
    </row>
    <row r="2356" spans="2:30" x14ac:dyDescent="0.25">
      <c r="B2356" s="55">
        <v>2352</v>
      </c>
      <c r="C2356" s="7">
        <v>0</v>
      </c>
      <c r="D2356" s="7">
        <v>0</v>
      </c>
      <c r="E2356" s="7">
        <v>0</v>
      </c>
      <c r="F2356" s="7">
        <v>0</v>
      </c>
      <c r="G2356" s="7">
        <v>0</v>
      </c>
      <c r="H2356" s="7">
        <v>0</v>
      </c>
      <c r="I2356" s="7" t="s">
        <v>6590</v>
      </c>
      <c r="J2356" s="7" t="s">
        <v>6610</v>
      </c>
      <c r="K2356" s="7" t="s">
        <v>6623</v>
      </c>
      <c r="L2356" s="7">
        <v>0</v>
      </c>
      <c r="M2356" s="7" t="s">
        <v>27</v>
      </c>
      <c r="N2356" s="7">
        <v>0</v>
      </c>
      <c r="O2356" s="60"/>
      <c r="P2356" s="89" t="s">
        <v>6670</v>
      </c>
      <c r="Q2356" s="7" t="s">
        <v>1014</v>
      </c>
      <c r="R2356" s="7" t="s">
        <v>519</v>
      </c>
      <c r="S2356" s="60"/>
      <c r="T2356" s="91" t="s">
        <v>3560</v>
      </c>
      <c r="U2356" s="7"/>
      <c r="V2356" s="150">
        <v>1</v>
      </c>
      <c r="W2356" s="144">
        <v>1</v>
      </c>
      <c r="X2356" s="144">
        <v>1</v>
      </c>
      <c r="Y2356" s="7"/>
      <c r="Z2356" s="60"/>
      <c r="AA2356" s="89"/>
      <c r="AB2356" s="60"/>
      <c r="AC2356" s="89"/>
      <c r="AD2356" s="60"/>
    </row>
    <row r="2357" spans="2:30" x14ac:dyDescent="0.25">
      <c r="B2357" s="55">
        <v>2353</v>
      </c>
      <c r="C2357" s="7">
        <v>0</v>
      </c>
      <c r="D2357" s="7">
        <v>0</v>
      </c>
      <c r="E2357" s="7">
        <v>0</v>
      </c>
      <c r="F2357" s="7">
        <v>0</v>
      </c>
      <c r="G2357" s="7">
        <v>0</v>
      </c>
      <c r="H2357" s="7">
        <v>0</v>
      </c>
      <c r="I2357" s="7" t="s">
        <v>6590</v>
      </c>
      <c r="J2357" s="7" t="s">
        <v>6610</v>
      </c>
      <c r="K2357" s="7" t="s">
        <v>6623</v>
      </c>
      <c r="L2357" s="7">
        <v>0</v>
      </c>
      <c r="M2357" s="7" t="s">
        <v>27</v>
      </c>
      <c r="N2357" s="7">
        <v>0</v>
      </c>
      <c r="O2357" s="60"/>
      <c r="P2357" s="89" t="s">
        <v>6671</v>
      </c>
      <c r="Q2357" s="7" t="s">
        <v>6672</v>
      </c>
      <c r="R2357" s="7" t="s">
        <v>6673</v>
      </c>
      <c r="S2357" s="60">
        <v>18888477</v>
      </c>
      <c r="T2357" s="91" t="s">
        <v>3560</v>
      </c>
      <c r="U2357" s="7"/>
      <c r="V2357" s="150">
        <v>1</v>
      </c>
      <c r="W2357" s="144">
        <v>1</v>
      </c>
      <c r="X2357" s="144">
        <v>1</v>
      </c>
      <c r="Y2357" s="7"/>
      <c r="Z2357" s="60"/>
      <c r="AA2357" s="89"/>
      <c r="AB2357" s="60"/>
      <c r="AC2357" s="89"/>
      <c r="AD2357" s="60"/>
    </row>
    <row r="2358" spans="2:30" x14ac:dyDescent="0.25">
      <c r="B2358" s="55">
        <v>2354</v>
      </c>
      <c r="C2358" s="7">
        <v>0</v>
      </c>
      <c r="D2358" s="7">
        <v>0</v>
      </c>
      <c r="E2358" s="7">
        <v>0</v>
      </c>
      <c r="F2358" s="7">
        <v>0</v>
      </c>
      <c r="G2358" s="7">
        <v>0</v>
      </c>
      <c r="H2358" s="7">
        <v>0</v>
      </c>
      <c r="I2358" s="7" t="s">
        <v>6590</v>
      </c>
      <c r="J2358" s="7" t="s">
        <v>6610</v>
      </c>
      <c r="K2358" s="7" t="s">
        <v>6623</v>
      </c>
      <c r="L2358" s="7">
        <v>0</v>
      </c>
      <c r="M2358" s="7" t="s">
        <v>27</v>
      </c>
      <c r="N2358" s="7">
        <v>0</v>
      </c>
      <c r="O2358" s="60"/>
      <c r="P2358" s="89" t="s">
        <v>6674</v>
      </c>
      <c r="Q2358" s="7" t="s">
        <v>6637</v>
      </c>
      <c r="R2358" s="7" t="s">
        <v>181</v>
      </c>
      <c r="S2358" s="60">
        <v>70206123</v>
      </c>
      <c r="T2358" s="91" t="s">
        <v>3560</v>
      </c>
      <c r="U2358" s="7"/>
      <c r="V2358" s="150">
        <v>1</v>
      </c>
      <c r="W2358" s="144">
        <v>1</v>
      </c>
      <c r="X2358" s="144">
        <v>1</v>
      </c>
      <c r="Y2358" s="7"/>
      <c r="Z2358" s="60"/>
      <c r="AA2358" s="89"/>
      <c r="AB2358" s="60"/>
      <c r="AC2358" s="89"/>
      <c r="AD2358" s="60"/>
    </row>
    <row r="2359" spans="2:30" x14ac:dyDescent="0.25">
      <c r="B2359" s="55">
        <v>2355</v>
      </c>
      <c r="C2359" s="7">
        <v>0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 t="s">
        <v>6590</v>
      </c>
      <c r="J2359" s="7" t="s">
        <v>6610</v>
      </c>
      <c r="K2359" s="7" t="s">
        <v>6623</v>
      </c>
      <c r="L2359" s="7">
        <v>0</v>
      </c>
      <c r="M2359" s="7" t="s">
        <v>27</v>
      </c>
      <c r="N2359" s="7">
        <v>0</v>
      </c>
      <c r="O2359" s="60"/>
      <c r="P2359" s="89" t="s">
        <v>6675</v>
      </c>
      <c r="Q2359" s="7" t="s">
        <v>2106</v>
      </c>
      <c r="R2359" s="7" t="s">
        <v>6626</v>
      </c>
      <c r="S2359" s="60"/>
      <c r="T2359" s="91" t="s">
        <v>3560</v>
      </c>
      <c r="U2359" s="7"/>
      <c r="V2359" s="150">
        <v>1</v>
      </c>
      <c r="W2359" s="144">
        <v>1</v>
      </c>
      <c r="X2359" s="144">
        <v>1</v>
      </c>
      <c r="Y2359" s="7"/>
      <c r="Z2359" s="60"/>
      <c r="AA2359" s="89"/>
      <c r="AB2359" s="60"/>
      <c r="AC2359" s="89"/>
      <c r="AD2359" s="60"/>
    </row>
    <row r="2360" spans="2:30" x14ac:dyDescent="0.25">
      <c r="B2360" s="111">
        <v>2356</v>
      </c>
      <c r="C2360" s="7">
        <v>0</v>
      </c>
      <c r="D2360" s="7">
        <v>0</v>
      </c>
      <c r="E2360" s="7">
        <v>0</v>
      </c>
      <c r="F2360" s="7">
        <v>0</v>
      </c>
      <c r="G2360" s="7">
        <v>0</v>
      </c>
      <c r="H2360" s="7">
        <v>0</v>
      </c>
      <c r="I2360" s="7" t="s">
        <v>6590</v>
      </c>
      <c r="J2360" s="7" t="s">
        <v>6610</v>
      </c>
      <c r="K2360" s="7" t="s">
        <v>6623</v>
      </c>
      <c r="L2360" s="7">
        <v>0</v>
      </c>
      <c r="M2360" s="7" t="s">
        <v>27</v>
      </c>
      <c r="N2360" s="7">
        <v>0</v>
      </c>
      <c r="O2360" s="60"/>
      <c r="P2360" s="89" t="s">
        <v>6676</v>
      </c>
      <c r="Q2360" s="7" t="s">
        <v>410</v>
      </c>
      <c r="R2360" s="7" t="s">
        <v>6637</v>
      </c>
      <c r="S2360" s="60">
        <v>47195710</v>
      </c>
      <c r="T2360" s="91" t="s">
        <v>3560</v>
      </c>
      <c r="U2360" s="7"/>
      <c r="V2360" s="150">
        <v>1</v>
      </c>
      <c r="W2360" s="144">
        <v>1</v>
      </c>
      <c r="X2360" s="144">
        <v>1</v>
      </c>
      <c r="Y2360" s="7"/>
      <c r="Z2360" s="60"/>
      <c r="AA2360" s="89"/>
      <c r="AB2360" s="60"/>
      <c r="AC2360" s="89"/>
      <c r="AD2360" s="60"/>
    </row>
    <row r="2361" spans="2:30" x14ac:dyDescent="0.25">
      <c r="B2361" s="55">
        <v>2357</v>
      </c>
      <c r="C2361" s="7">
        <v>0</v>
      </c>
      <c r="D2361" s="7">
        <v>0</v>
      </c>
      <c r="E2361" s="7">
        <v>0</v>
      </c>
      <c r="F2361" s="7">
        <v>0</v>
      </c>
      <c r="G2361" s="7">
        <v>0</v>
      </c>
      <c r="H2361" s="7">
        <v>0</v>
      </c>
      <c r="I2361" s="7" t="s">
        <v>6590</v>
      </c>
      <c r="J2361" s="7" t="s">
        <v>6610</v>
      </c>
      <c r="K2361" s="7" t="s">
        <v>6623</v>
      </c>
      <c r="L2361" s="7">
        <v>0</v>
      </c>
      <c r="M2361" s="7" t="s">
        <v>27</v>
      </c>
      <c r="N2361" s="7">
        <v>0</v>
      </c>
      <c r="O2361" s="60"/>
      <c r="P2361" s="89" t="s">
        <v>6677</v>
      </c>
      <c r="Q2361" s="7" t="s">
        <v>724</v>
      </c>
      <c r="R2361" s="7" t="s">
        <v>519</v>
      </c>
      <c r="S2361" s="60">
        <v>27159846</v>
      </c>
      <c r="T2361" s="91" t="s">
        <v>3560</v>
      </c>
      <c r="U2361" s="7"/>
      <c r="V2361" s="150">
        <v>1</v>
      </c>
      <c r="W2361" s="144">
        <v>1</v>
      </c>
      <c r="X2361" s="144">
        <v>1</v>
      </c>
      <c r="Y2361" s="7"/>
      <c r="Z2361" s="60"/>
      <c r="AA2361" s="89"/>
      <c r="AB2361" s="60"/>
      <c r="AC2361" s="89"/>
      <c r="AD2361" s="60"/>
    </row>
    <row r="2362" spans="2:30" x14ac:dyDescent="0.25">
      <c r="B2362" s="55">
        <v>2358</v>
      </c>
      <c r="C2362" s="7">
        <v>0</v>
      </c>
      <c r="D2362" s="7">
        <v>0</v>
      </c>
      <c r="E2362" s="7">
        <v>0</v>
      </c>
      <c r="F2362" s="7">
        <v>0</v>
      </c>
      <c r="G2362" s="7">
        <v>0</v>
      </c>
      <c r="H2362" s="7">
        <v>0</v>
      </c>
      <c r="I2362" s="7" t="s">
        <v>6590</v>
      </c>
      <c r="J2362" s="7" t="s">
        <v>6610</v>
      </c>
      <c r="K2362" s="7" t="s">
        <v>6623</v>
      </c>
      <c r="L2362" s="7">
        <v>0</v>
      </c>
      <c r="M2362" s="7" t="s">
        <v>27</v>
      </c>
      <c r="N2362" s="7">
        <v>0</v>
      </c>
      <c r="O2362" s="60"/>
      <c r="P2362" s="89" t="s">
        <v>6678</v>
      </c>
      <c r="Q2362" s="7" t="s">
        <v>6625</v>
      </c>
      <c r="R2362" s="7" t="s">
        <v>1014</v>
      </c>
      <c r="S2362" s="60">
        <v>27160400</v>
      </c>
      <c r="T2362" s="91" t="s">
        <v>3560</v>
      </c>
      <c r="U2362" s="7"/>
      <c r="V2362" s="150">
        <v>1</v>
      </c>
      <c r="W2362" s="144">
        <v>1</v>
      </c>
      <c r="X2362" s="144">
        <v>1</v>
      </c>
      <c r="Y2362" s="7"/>
      <c r="Z2362" s="60"/>
      <c r="AA2362" s="89"/>
      <c r="AB2362" s="60"/>
      <c r="AC2362" s="89"/>
      <c r="AD2362" s="60"/>
    </row>
    <row r="2363" spans="2:30" x14ac:dyDescent="0.25">
      <c r="B2363" s="55">
        <v>2359</v>
      </c>
      <c r="C2363" s="7">
        <v>0</v>
      </c>
      <c r="D2363" s="7">
        <v>0</v>
      </c>
      <c r="E2363" s="7">
        <v>0</v>
      </c>
      <c r="F2363" s="7">
        <v>0</v>
      </c>
      <c r="G2363" s="7">
        <v>0</v>
      </c>
      <c r="H2363" s="7">
        <v>0</v>
      </c>
      <c r="I2363" s="7" t="s">
        <v>6590</v>
      </c>
      <c r="J2363" s="7" t="s">
        <v>6610</v>
      </c>
      <c r="K2363" s="7" t="s">
        <v>6623</v>
      </c>
      <c r="L2363" s="7">
        <v>0</v>
      </c>
      <c r="M2363" s="7" t="s">
        <v>27</v>
      </c>
      <c r="N2363" s="7">
        <v>0</v>
      </c>
      <c r="O2363" s="60"/>
      <c r="P2363" s="89" t="s">
        <v>6679</v>
      </c>
      <c r="Q2363" s="7" t="s">
        <v>2155</v>
      </c>
      <c r="R2363" s="7" t="s">
        <v>6625</v>
      </c>
      <c r="S2363" s="60">
        <v>46517328</v>
      </c>
      <c r="T2363" s="91" t="s">
        <v>3560</v>
      </c>
      <c r="U2363" s="7"/>
      <c r="V2363" s="150">
        <v>1</v>
      </c>
      <c r="W2363" s="144">
        <v>1</v>
      </c>
      <c r="X2363" s="144">
        <v>1</v>
      </c>
      <c r="Y2363" s="7"/>
      <c r="Z2363" s="60"/>
      <c r="AA2363" s="89"/>
      <c r="AB2363" s="60"/>
      <c r="AC2363" s="89"/>
      <c r="AD2363" s="60"/>
    </row>
    <row r="2364" spans="2:30" x14ac:dyDescent="0.25">
      <c r="B2364" s="55">
        <v>2360</v>
      </c>
      <c r="C2364" s="7">
        <v>0</v>
      </c>
      <c r="D2364" s="7">
        <v>0</v>
      </c>
      <c r="E2364" s="7">
        <v>0</v>
      </c>
      <c r="F2364" s="7">
        <v>0</v>
      </c>
      <c r="G2364" s="7">
        <v>0</v>
      </c>
      <c r="H2364" s="7">
        <v>0</v>
      </c>
      <c r="I2364" s="7" t="s">
        <v>6590</v>
      </c>
      <c r="J2364" s="7" t="s">
        <v>6610</v>
      </c>
      <c r="K2364" s="7" t="s">
        <v>6623</v>
      </c>
      <c r="L2364" s="7">
        <v>0</v>
      </c>
      <c r="M2364" s="7" t="s">
        <v>27</v>
      </c>
      <c r="N2364" s="7">
        <v>0</v>
      </c>
      <c r="O2364" s="60"/>
      <c r="P2364" s="89" t="s">
        <v>5856</v>
      </c>
      <c r="Q2364" s="7" t="s">
        <v>519</v>
      </c>
      <c r="R2364" s="7" t="s">
        <v>6626</v>
      </c>
      <c r="S2364" s="60">
        <v>27160402</v>
      </c>
      <c r="T2364" s="91" t="s">
        <v>3560</v>
      </c>
      <c r="U2364" s="7"/>
      <c r="V2364" s="150">
        <v>1</v>
      </c>
      <c r="W2364" s="144">
        <v>1</v>
      </c>
      <c r="X2364" s="144">
        <v>1</v>
      </c>
      <c r="Y2364" s="7"/>
      <c r="Z2364" s="60"/>
      <c r="AA2364" s="89"/>
      <c r="AB2364" s="60"/>
      <c r="AC2364" s="89"/>
      <c r="AD2364" s="60"/>
    </row>
    <row r="2365" spans="2:30" x14ac:dyDescent="0.25">
      <c r="B2365" s="55">
        <v>2361</v>
      </c>
      <c r="C2365" s="7">
        <v>0</v>
      </c>
      <c r="D2365" s="7">
        <v>0</v>
      </c>
      <c r="E2365" s="7">
        <v>0</v>
      </c>
      <c r="F2365" s="7">
        <v>0</v>
      </c>
      <c r="G2365" s="7">
        <v>0</v>
      </c>
      <c r="H2365" s="7">
        <v>0</v>
      </c>
      <c r="I2365" s="7" t="s">
        <v>6590</v>
      </c>
      <c r="J2365" s="7" t="s">
        <v>6610</v>
      </c>
      <c r="K2365" s="7" t="s">
        <v>6623</v>
      </c>
      <c r="L2365" s="7">
        <v>0</v>
      </c>
      <c r="M2365" s="7" t="s">
        <v>27</v>
      </c>
      <c r="N2365" s="7">
        <v>0</v>
      </c>
      <c r="O2365" s="60"/>
      <c r="P2365" s="89" t="s">
        <v>6680</v>
      </c>
      <c r="Q2365" s="7" t="s">
        <v>519</v>
      </c>
      <c r="R2365" s="7" t="s">
        <v>2155</v>
      </c>
      <c r="S2365" s="60">
        <v>27160189</v>
      </c>
      <c r="T2365" s="91" t="s">
        <v>3560</v>
      </c>
      <c r="U2365" s="7"/>
      <c r="V2365" s="150">
        <v>1</v>
      </c>
      <c r="W2365" s="144">
        <v>1</v>
      </c>
      <c r="X2365" s="144">
        <v>1</v>
      </c>
      <c r="Y2365" s="7"/>
      <c r="Z2365" s="60"/>
      <c r="AA2365" s="89"/>
      <c r="AB2365" s="60"/>
      <c r="AC2365" s="89"/>
      <c r="AD2365" s="60"/>
    </row>
    <row r="2366" spans="2:30" x14ac:dyDescent="0.25">
      <c r="B2366" s="55">
        <v>2362</v>
      </c>
      <c r="C2366" s="7">
        <v>0</v>
      </c>
      <c r="D2366" s="7">
        <v>0</v>
      </c>
      <c r="E2366" s="7">
        <v>0</v>
      </c>
      <c r="F2366" s="7">
        <v>0</v>
      </c>
      <c r="G2366" s="7">
        <v>0</v>
      </c>
      <c r="H2366" s="7">
        <v>0</v>
      </c>
      <c r="I2366" s="7" t="s">
        <v>6590</v>
      </c>
      <c r="J2366" s="7" t="s">
        <v>6610</v>
      </c>
      <c r="K2366" s="7" t="s">
        <v>6623</v>
      </c>
      <c r="L2366" s="7">
        <v>0</v>
      </c>
      <c r="M2366" s="7" t="s">
        <v>27</v>
      </c>
      <c r="N2366" s="7">
        <v>0</v>
      </c>
      <c r="O2366" s="60"/>
      <c r="P2366" s="89" t="s">
        <v>6681</v>
      </c>
      <c r="Q2366" s="7" t="s">
        <v>6614</v>
      </c>
      <c r="R2366" s="7" t="s">
        <v>6682</v>
      </c>
      <c r="S2366" s="60">
        <v>27143786</v>
      </c>
      <c r="T2366" s="91" t="s">
        <v>3560</v>
      </c>
      <c r="U2366" s="7"/>
      <c r="V2366" s="150">
        <v>1</v>
      </c>
      <c r="W2366" s="144">
        <v>1</v>
      </c>
      <c r="X2366" s="144">
        <v>1</v>
      </c>
      <c r="Y2366" s="7"/>
      <c r="Z2366" s="60"/>
      <c r="AA2366" s="89"/>
      <c r="AB2366" s="60"/>
      <c r="AC2366" s="89"/>
      <c r="AD2366" s="60"/>
    </row>
    <row r="2367" spans="2:30" x14ac:dyDescent="0.25">
      <c r="B2367" s="55">
        <v>2363</v>
      </c>
      <c r="C2367" s="7">
        <v>0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 t="s">
        <v>6590</v>
      </c>
      <c r="J2367" s="7" t="s">
        <v>6610</v>
      </c>
      <c r="K2367" s="7" t="s">
        <v>6623</v>
      </c>
      <c r="L2367" s="7">
        <v>0</v>
      </c>
      <c r="M2367" s="7" t="s">
        <v>27</v>
      </c>
      <c r="N2367" s="7">
        <v>0</v>
      </c>
      <c r="O2367" s="60"/>
      <c r="P2367" s="89" t="s">
        <v>6683</v>
      </c>
      <c r="Q2367" s="7" t="s">
        <v>724</v>
      </c>
      <c r="R2367" s="7" t="s">
        <v>6684</v>
      </c>
      <c r="S2367" s="60">
        <v>27159972</v>
      </c>
      <c r="T2367" s="91" t="s">
        <v>3560</v>
      </c>
      <c r="U2367" s="7"/>
      <c r="V2367" s="150">
        <v>1</v>
      </c>
      <c r="W2367" s="144">
        <v>1</v>
      </c>
      <c r="X2367" s="144">
        <v>1</v>
      </c>
      <c r="Y2367" s="7"/>
      <c r="Z2367" s="60"/>
      <c r="AA2367" s="89"/>
      <c r="AB2367" s="60"/>
      <c r="AC2367" s="89"/>
      <c r="AD2367" s="60"/>
    </row>
    <row r="2368" spans="2:30" x14ac:dyDescent="0.25">
      <c r="B2368" s="111">
        <v>2364</v>
      </c>
      <c r="C2368" s="7">
        <v>0</v>
      </c>
      <c r="D2368" s="7">
        <v>0</v>
      </c>
      <c r="E2368" s="7">
        <v>0</v>
      </c>
      <c r="F2368" s="7">
        <v>0</v>
      </c>
      <c r="G2368" s="7">
        <v>0</v>
      </c>
      <c r="H2368" s="7">
        <v>0</v>
      </c>
      <c r="I2368" s="7" t="s">
        <v>6590</v>
      </c>
      <c r="J2368" s="7" t="s">
        <v>6610</v>
      </c>
      <c r="K2368" s="7" t="s">
        <v>6623</v>
      </c>
      <c r="L2368" s="7">
        <v>0</v>
      </c>
      <c r="M2368" s="7" t="s">
        <v>27</v>
      </c>
      <c r="N2368" s="7">
        <v>0</v>
      </c>
      <c r="O2368" s="60"/>
      <c r="P2368" s="89" t="s">
        <v>6685</v>
      </c>
      <c r="Q2368" s="7" t="s">
        <v>6663</v>
      </c>
      <c r="R2368" s="7" t="s">
        <v>724</v>
      </c>
      <c r="S2368" s="60">
        <v>27159707</v>
      </c>
      <c r="T2368" s="91" t="s">
        <v>3560</v>
      </c>
      <c r="U2368" s="7"/>
      <c r="V2368" s="150">
        <v>1</v>
      </c>
      <c r="W2368" s="144">
        <v>1</v>
      </c>
      <c r="X2368" s="144">
        <v>1</v>
      </c>
      <c r="Y2368" s="7"/>
      <c r="Z2368" s="60"/>
      <c r="AA2368" s="89"/>
      <c r="AB2368" s="60"/>
      <c r="AC2368" s="89"/>
      <c r="AD2368" s="60"/>
    </row>
    <row r="2369" spans="2:30" x14ac:dyDescent="0.25">
      <c r="B2369" s="55">
        <v>2365</v>
      </c>
      <c r="C2369" s="7">
        <v>0</v>
      </c>
      <c r="D2369" s="7">
        <v>0</v>
      </c>
      <c r="E2369" s="7">
        <v>0</v>
      </c>
      <c r="F2369" s="7">
        <v>0</v>
      </c>
      <c r="G2369" s="7">
        <v>0</v>
      </c>
      <c r="H2369" s="7">
        <v>0</v>
      </c>
      <c r="I2369" s="7" t="s">
        <v>6590</v>
      </c>
      <c r="J2369" s="7" t="s">
        <v>6610</v>
      </c>
      <c r="K2369" s="7" t="s">
        <v>6623</v>
      </c>
      <c r="L2369" s="7">
        <v>0</v>
      </c>
      <c r="M2369" s="7" t="s">
        <v>27</v>
      </c>
      <c r="N2369" s="7">
        <v>0</v>
      </c>
      <c r="O2369" s="60"/>
      <c r="P2369" s="89" t="s">
        <v>6686</v>
      </c>
      <c r="Q2369" s="7" t="s">
        <v>6625</v>
      </c>
      <c r="R2369" s="7" t="s">
        <v>6663</v>
      </c>
      <c r="S2369" s="60">
        <v>41552459</v>
      </c>
      <c r="T2369" s="91" t="s">
        <v>3560</v>
      </c>
      <c r="U2369" s="7"/>
      <c r="V2369" s="150">
        <v>1</v>
      </c>
      <c r="W2369" s="144">
        <v>1</v>
      </c>
      <c r="X2369" s="144">
        <v>1</v>
      </c>
      <c r="Y2369" s="7"/>
      <c r="Z2369" s="60"/>
      <c r="AA2369" s="89"/>
      <c r="AB2369" s="60"/>
      <c r="AC2369" s="89"/>
      <c r="AD2369" s="60"/>
    </row>
    <row r="2370" spans="2:30" x14ac:dyDescent="0.25">
      <c r="B2370" s="55">
        <v>2366</v>
      </c>
      <c r="C2370" s="7">
        <v>0</v>
      </c>
      <c r="D2370" s="7">
        <v>0</v>
      </c>
      <c r="E2370" s="7">
        <v>0</v>
      </c>
      <c r="F2370" s="7">
        <v>0</v>
      </c>
      <c r="G2370" s="7">
        <v>0</v>
      </c>
      <c r="H2370" s="7">
        <v>0</v>
      </c>
      <c r="I2370" s="7" t="s">
        <v>6590</v>
      </c>
      <c r="J2370" s="7" t="s">
        <v>6610</v>
      </c>
      <c r="K2370" s="7" t="s">
        <v>6623</v>
      </c>
      <c r="L2370" s="7">
        <v>0</v>
      </c>
      <c r="M2370" s="7" t="s">
        <v>27</v>
      </c>
      <c r="N2370" s="7">
        <v>0</v>
      </c>
      <c r="O2370" s="60"/>
      <c r="P2370" s="89" t="s">
        <v>6687</v>
      </c>
      <c r="Q2370" s="7" t="s">
        <v>6688</v>
      </c>
      <c r="R2370" s="7" t="s">
        <v>6625</v>
      </c>
      <c r="S2370" s="60">
        <v>27161183</v>
      </c>
      <c r="T2370" s="91" t="s">
        <v>3560</v>
      </c>
      <c r="U2370" s="7"/>
      <c r="V2370" s="150">
        <v>1</v>
      </c>
      <c r="W2370" s="144">
        <v>1</v>
      </c>
      <c r="X2370" s="144">
        <v>1</v>
      </c>
      <c r="Y2370" s="7"/>
      <c r="Z2370" s="60"/>
      <c r="AA2370" s="89"/>
      <c r="AB2370" s="60"/>
      <c r="AC2370" s="89"/>
      <c r="AD2370" s="60"/>
    </row>
    <row r="2371" spans="2:30" x14ac:dyDescent="0.25">
      <c r="B2371" s="55">
        <v>2367</v>
      </c>
      <c r="C2371" s="7">
        <v>0</v>
      </c>
      <c r="D2371" s="7">
        <v>0</v>
      </c>
      <c r="E2371" s="7">
        <v>0</v>
      </c>
      <c r="F2371" s="7">
        <v>0</v>
      </c>
      <c r="G2371" s="7">
        <v>0</v>
      </c>
      <c r="H2371" s="7">
        <v>0</v>
      </c>
      <c r="I2371" s="7" t="s">
        <v>6590</v>
      </c>
      <c r="J2371" s="7" t="s">
        <v>6610</v>
      </c>
      <c r="K2371" s="7" t="s">
        <v>6623</v>
      </c>
      <c r="L2371" s="7">
        <v>0</v>
      </c>
      <c r="M2371" s="7" t="s">
        <v>27</v>
      </c>
      <c r="N2371" s="7">
        <v>0</v>
      </c>
      <c r="O2371" s="60"/>
      <c r="P2371" s="89" t="s">
        <v>6689</v>
      </c>
      <c r="Q2371" s="7" t="s">
        <v>519</v>
      </c>
      <c r="R2371" s="7" t="s">
        <v>3818</v>
      </c>
      <c r="S2371" s="60">
        <v>27160557</v>
      </c>
      <c r="T2371" s="91" t="s">
        <v>3560</v>
      </c>
      <c r="U2371" s="7"/>
      <c r="V2371" s="150">
        <v>1</v>
      </c>
      <c r="W2371" s="144">
        <v>1</v>
      </c>
      <c r="X2371" s="144">
        <v>1</v>
      </c>
      <c r="Y2371" s="7"/>
      <c r="Z2371" s="60"/>
      <c r="AA2371" s="89"/>
      <c r="AB2371" s="60"/>
      <c r="AC2371" s="89"/>
      <c r="AD2371" s="60"/>
    </row>
    <row r="2372" spans="2:30" x14ac:dyDescent="0.25">
      <c r="B2372" s="55">
        <v>2368</v>
      </c>
      <c r="C2372" s="7">
        <v>0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 t="s">
        <v>6590</v>
      </c>
      <c r="J2372" s="7" t="s">
        <v>6610</v>
      </c>
      <c r="K2372" s="7" t="s">
        <v>6623</v>
      </c>
      <c r="L2372" s="7">
        <v>0</v>
      </c>
      <c r="M2372" s="7" t="s">
        <v>27</v>
      </c>
      <c r="N2372" s="7">
        <v>0</v>
      </c>
      <c r="O2372" s="60"/>
      <c r="P2372" s="89" t="s">
        <v>6690</v>
      </c>
      <c r="Q2372" s="7" t="s">
        <v>6630</v>
      </c>
      <c r="R2372" s="7" t="s">
        <v>1014</v>
      </c>
      <c r="S2372" s="60">
        <v>27141319</v>
      </c>
      <c r="T2372" s="91" t="s">
        <v>3560</v>
      </c>
      <c r="U2372" s="7"/>
      <c r="V2372" s="150">
        <v>1</v>
      </c>
      <c r="W2372" s="144">
        <v>1</v>
      </c>
      <c r="X2372" s="144">
        <v>1</v>
      </c>
      <c r="Y2372" s="7"/>
      <c r="Z2372" s="60"/>
      <c r="AA2372" s="89"/>
      <c r="AB2372" s="60"/>
      <c r="AC2372" s="89"/>
      <c r="AD2372" s="60"/>
    </row>
    <row r="2373" spans="2:30" x14ac:dyDescent="0.25">
      <c r="B2373" s="55">
        <v>2369</v>
      </c>
      <c r="C2373" s="7">
        <v>0</v>
      </c>
      <c r="D2373" s="7">
        <v>0</v>
      </c>
      <c r="E2373" s="7">
        <v>0</v>
      </c>
      <c r="F2373" s="7">
        <v>0</v>
      </c>
      <c r="G2373" s="7">
        <v>0</v>
      </c>
      <c r="H2373" s="7">
        <v>0</v>
      </c>
      <c r="I2373" s="7" t="s">
        <v>6590</v>
      </c>
      <c r="J2373" s="7" t="s">
        <v>6610</v>
      </c>
      <c r="K2373" s="7" t="s">
        <v>6623</v>
      </c>
      <c r="L2373" s="7">
        <v>0</v>
      </c>
      <c r="M2373" s="7" t="s">
        <v>27</v>
      </c>
      <c r="N2373" s="7">
        <v>0</v>
      </c>
      <c r="O2373" s="60"/>
      <c r="P2373" s="89" t="s">
        <v>6691</v>
      </c>
      <c r="Q2373" s="7" t="s">
        <v>253</v>
      </c>
      <c r="R2373" s="7" t="s">
        <v>6569</v>
      </c>
      <c r="S2373" s="60">
        <v>18852184</v>
      </c>
      <c r="T2373" s="91" t="s">
        <v>3560</v>
      </c>
      <c r="U2373" s="7"/>
      <c r="V2373" s="150">
        <v>1</v>
      </c>
      <c r="W2373" s="144">
        <v>1</v>
      </c>
      <c r="X2373" s="144">
        <v>1</v>
      </c>
      <c r="Y2373" s="7"/>
      <c r="Z2373" s="60"/>
      <c r="AA2373" s="89"/>
      <c r="AB2373" s="60"/>
      <c r="AC2373" s="89"/>
      <c r="AD2373" s="60"/>
    </row>
    <row r="2374" spans="2:30" x14ac:dyDescent="0.25">
      <c r="B2374" s="55">
        <v>2370</v>
      </c>
      <c r="C2374" s="7">
        <v>0</v>
      </c>
      <c r="D2374" s="7">
        <v>0</v>
      </c>
      <c r="E2374" s="7">
        <v>0</v>
      </c>
      <c r="F2374" s="7">
        <v>0</v>
      </c>
      <c r="G2374" s="7">
        <v>0</v>
      </c>
      <c r="H2374" s="7">
        <v>0</v>
      </c>
      <c r="I2374" s="7" t="s">
        <v>6590</v>
      </c>
      <c r="J2374" s="7" t="s">
        <v>6610</v>
      </c>
      <c r="K2374" s="7" t="s">
        <v>6623</v>
      </c>
      <c r="L2374" s="7">
        <v>0</v>
      </c>
      <c r="M2374" s="7" t="s">
        <v>27</v>
      </c>
      <c r="N2374" s="7">
        <v>0</v>
      </c>
      <c r="O2374" s="60"/>
      <c r="P2374" s="89" t="s">
        <v>6692</v>
      </c>
      <c r="Q2374" s="7" t="s">
        <v>6693</v>
      </c>
      <c r="R2374" s="7" t="s">
        <v>1632</v>
      </c>
      <c r="S2374" s="60">
        <v>43166516</v>
      </c>
      <c r="T2374" s="91" t="s">
        <v>3560</v>
      </c>
      <c r="U2374" s="7"/>
      <c r="V2374" s="150">
        <v>1</v>
      </c>
      <c r="W2374" s="144">
        <v>1</v>
      </c>
      <c r="X2374" s="144">
        <v>1</v>
      </c>
      <c r="Y2374" s="7"/>
      <c r="Z2374" s="60"/>
      <c r="AA2374" s="89"/>
      <c r="AB2374" s="60"/>
      <c r="AC2374" s="89"/>
      <c r="AD2374" s="60"/>
    </row>
    <row r="2375" spans="2:30" x14ac:dyDescent="0.25">
      <c r="B2375" s="55">
        <v>2371</v>
      </c>
      <c r="C2375" s="7">
        <v>0</v>
      </c>
      <c r="D2375" s="7">
        <v>0</v>
      </c>
      <c r="E2375" s="7">
        <v>0</v>
      </c>
      <c r="F2375" s="7">
        <v>0</v>
      </c>
      <c r="G2375" s="7">
        <v>0</v>
      </c>
      <c r="H2375" s="7">
        <v>0</v>
      </c>
      <c r="I2375" s="7" t="s">
        <v>6590</v>
      </c>
      <c r="J2375" s="7" t="s">
        <v>6610</v>
      </c>
      <c r="K2375" s="7" t="s">
        <v>6623</v>
      </c>
      <c r="L2375" s="7">
        <v>0</v>
      </c>
      <c r="M2375" s="7" t="s">
        <v>27</v>
      </c>
      <c r="N2375" s="7">
        <v>0</v>
      </c>
      <c r="O2375" s="60"/>
      <c r="P2375" s="89" t="s">
        <v>6694</v>
      </c>
      <c r="Q2375" s="7" t="s">
        <v>6663</v>
      </c>
      <c r="R2375" s="7" t="s">
        <v>724</v>
      </c>
      <c r="S2375" s="60">
        <v>27159973</v>
      </c>
      <c r="T2375" s="91" t="s">
        <v>3560</v>
      </c>
      <c r="U2375" s="7"/>
      <c r="V2375" s="150">
        <v>1</v>
      </c>
      <c r="W2375" s="144">
        <v>1</v>
      </c>
      <c r="X2375" s="144">
        <v>1</v>
      </c>
      <c r="Y2375" s="7"/>
      <c r="Z2375" s="60"/>
      <c r="AA2375" s="89"/>
      <c r="AB2375" s="60"/>
      <c r="AC2375" s="89"/>
      <c r="AD2375" s="60"/>
    </row>
    <row r="2376" spans="2:30" x14ac:dyDescent="0.25">
      <c r="B2376" s="111">
        <v>2372</v>
      </c>
      <c r="C2376" s="7">
        <v>0</v>
      </c>
      <c r="D2376" s="7">
        <v>0</v>
      </c>
      <c r="E2376" s="7">
        <v>0</v>
      </c>
      <c r="F2376" s="7">
        <v>0</v>
      </c>
      <c r="G2376" s="7">
        <v>0</v>
      </c>
      <c r="H2376" s="7">
        <v>0</v>
      </c>
      <c r="I2376" s="7" t="s">
        <v>6590</v>
      </c>
      <c r="J2376" s="7" t="s">
        <v>6610</v>
      </c>
      <c r="K2376" s="7" t="s">
        <v>6623</v>
      </c>
      <c r="L2376" s="7">
        <v>0</v>
      </c>
      <c r="M2376" s="7" t="s">
        <v>27</v>
      </c>
      <c r="N2376" s="7">
        <v>0</v>
      </c>
      <c r="O2376" s="60"/>
      <c r="P2376" s="89" t="s">
        <v>936</v>
      </c>
      <c r="Q2376" s="7" t="s">
        <v>6649</v>
      </c>
      <c r="R2376" s="7" t="s">
        <v>4402</v>
      </c>
      <c r="S2376" s="60">
        <v>17968588</v>
      </c>
      <c r="T2376" s="91" t="s">
        <v>3560</v>
      </c>
      <c r="U2376" s="7"/>
      <c r="V2376" s="150">
        <v>1</v>
      </c>
      <c r="W2376" s="144">
        <v>1</v>
      </c>
      <c r="X2376" s="144">
        <v>1</v>
      </c>
      <c r="Y2376" s="7"/>
      <c r="Z2376" s="60"/>
      <c r="AA2376" s="89"/>
      <c r="AB2376" s="60"/>
      <c r="AC2376" s="89"/>
      <c r="AD2376" s="60"/>
    </row>
    <row r="2377" spans="2:30" x14ac:dyDescent="0.25">
      <c r="B2377" s="55">
        <v>2373</v>
      </c>
      <c r="C2377" s="7">
        <v>0</v>
      </c>
      <c r="D2377" s="7">
        <v>0</v>
      </c>
      <c r="E2377" s="7">
        <v>0</v>
      </c>
      <c r="F2377" s="7">
        <v>0</v>
      </c>
      <c r="G2377" s="7">
        <v>0</v>
      </c>
      <c r="H2377" s="7">
        <v>0</v>
      </c>
      <c r="I2377" s="7" t="s">
        <v>6590</v>
      </c>
      <c r="J2377" s="7" t="s">
        <v>6610</v>
      </c>
      <c r="K2377" s="7" t="s">
        <v>6695</v>
      </c>
      <c r="L2377" s="7">
        <v>0</v>
      </c>
      <c r="M2377" s="7" t="s">
        <v>27</v>
      </c>
      <c r="N2377" s="7">
        <v>0</v>
      </c>
      <c r="O2377" s="60"/>
      <c r="P2377" s="89" t="s">
        <v>6696</v>
      </c>
      <c r="Q2377" s="7" t="s">
        <v>6630</v>
      </c>
      <c r="R2377" s="7" t="s">
        <v>6614</v>
      </c>
      <c r="S2377" s="60">
        <v>27161807</v>
      </c>
      <c r="T2377" s="91" t="s">
        <v>3560</v>
      </c>
      <c r="U2377" s="7"/>
      <c r="V2377" s="150">
        <v>1</v>
      </c>
      <c r="W2377" s="144">
        <v>1</v>
      </c>
      <c r="X2377" s="144">
        <v>1</v>
      </c>
      <c r="Y2377" s="7"/>
      <c r="Z2377" s="60"/>
      <c r="AA2377" s="89"/>
      <c r="AB2377" s="60"/>
      <c r="AC2377" s="89"/>
      <c r="AD2377" s="60"/>
    </row>
    <row r="2378" spans="2:30" x14ac:dyDescent="0.25">
      <c r="B2378" s="55">
        <v>2374</v>
      </c>
      <c r="C2378" s="7">
        <v>0</v>
      </c>
      <c r="D2378" s="7">
        <v>0</v>
      </c>
      <c r="E2378" s="7">
        <v>0</v>
      </c>
      <c r="F2378" s="7">
        <v>0</v>
      </c>
      <c r="G2378" s="7">
        <v>0</v>
      </c>
      <c r="H2378" s="7">
        <v>0</v>
      </c>
      <c r="I2378" s="7" t="s">
        <v>6590</v>
      </c>
      <c r="J2378" s="7" t="s">
        <v>6610</v>
      </c>
      <c r="K2378" s="7" t="s">
        <v>6695</v>
      </c>
      <c r="L2378" s="7">
        <v>0</v>
      </c>
      <c r="M2378" s="7" t="s">
        <v>27</v>
      </c>
      <c r="N2378" s="7">
        <v>0</v>
      </c>
      <c r="O2378" s="60"/>
      <c r="P2378" s="89" t="s">
        <v>6697</v>
      </c>
      <c r="Q2378" s="7" t="s">
        <v>543</v>
      </c>
      <c r="R2378" s="7" t="s">
        <v>519</v>
      </c>
      <c r="S2378" s="60"/>
      <c r="T2378" s="91" t="s">
        <v>3560</v>
      </c>
      <c r="U2378" s="7"/>
      <c r="V2378" s="150">
        <v>1</v>
      </c>
      <c r="W2378" s="144">
        <v>1</v>
      </c>
      <c r="X2378" s="144">
        <v>1</v>
      </c>
      <c r="Y2378" s="7"/>
      <c r="Z2378" s="60"/>
      <c r="AA2378" s="89"/>
      <c r="AB2378" s="60"/>
      <c r="AC2378" s="89"/>
      <c r="AD2378" s="60"/>
    </row>
    <row r="2379" spans="2:30" x14ac:dyDescent="0.25">
      <c r="B2379" s="55">
        <v>2375</v>
      </c>
      <c r="C2379" s="7">
        <v>0</v>
      </c>
      <c r="D2379" s="7">
        <v>0</v>
      </c>
      <c r="E2379" s="7">
        <v>0</v>
      </c>
      <c r="F2379" s="7">
        <v>0</v>
      </c>
      <c r="G2379" s="7">
        <v>0</v>
      </c>
      <c r="H2379" s="7">
        <v>0</v>
      </c>
      <c r="I2379" s="7" t="s">
        <v>6590</v>
      </c>
      <c r="J2379" s="7" t="s">
        <v>6698</v>
      </c>
      <c r="K2379" s="7" t="s">
        <v>6698</v>
      </c>
      <c r="L2379" s="7">
        <v>0</v>
      </c>
      <c r="M2379" s="7" t="s">
        <v>27</v>
      </c>
      <c r="N2379" s="7">
        <v>0</v>
      </c>
      <c r="O2379" s="60"/>
      <c r="P2379" s="89" t="s">
        <v>221</v>
      </c>
      <c r="Q2379" s="7" t="s">
        <v>2296</v>
      </c>
      <c r="R2379" s="7" t="s">
        <v>6699</v>
      </c>
      <c r="S2379" s="60">
        <v>27282030</v>
      </c>
      <c r="T2379" s="91" t="s">
        <v>3560</v>
      </c>
      <c r="U2379" s="7"/>
      <c r="V2379" s="150">
        <v>1</v>
      </c>
      <c r="W2379" s="144">
        <v>1</v>
      </c>
      <c r="X2379" s="144">
        <v>1</v>
      </c>
      <c r="Y2379" s="7"/>
      <c r="Z2379" s="60"/>
      <c r="AA2379" s="89"/>
      <c r="AB2379" s="60"/>
      <c r="AC2379" s="89"/>
      <c r="AD2379" s="60"/>
    </row>
    <row r="2380" spans="2:30" x14ac:dyDescent="0.25">
      <c r="B2380" s="55">
        <v>2376</v>
      </c>
      <c r="C2380" s="7">
        <v>0</v>
      </c>
      <c r="D2380" s="7">
        <v>0</v>
      </c>
      <c r="E2380" s="7">
        <v>0</v>
      </c>
      <c r="F2380" s="7">
        <v>0</v>
      </c>
      <c r="G2380" s="7">
        <v>0</v>
      </c>
      <c r="H2380" s="7">
        <v>0</v>
      </c>
      <c r="I2380" s="7" t="s">
        <v>6590</v>
      </c>
      <c r="J2380" s="7" t="s">
        <v>6698</v>
      </c>
      <c r="K2380" s="7" t="s">
        <v>6698</v>
      </c>
      <c r="L2380" s="7">
        <v>0</v>
      </c>
      <c r="M2380" s="7" t="s">
        <v>27</v>
      </c>
      <c r="N2380" s="7">
        <v>0</v>
      </c>
      <c r="O2380" s="60"/>
      <c r="P2380" s="89" t="s">
        <v>6324</v>
      </c>
      <c r="Q2380" s="7" t="s">
        <v>6700</v>
      </c>
      <c r="R2380" s="7" t="s">
        <v>6701</v>
      </c>
      <c r="S2380" s="60">
        <v>27286011</v>
      </c>
      <c r="T2380" s="91" t="s">
        <v>3560</v>
      </c>
      <c r="U2380" s="7"/>
      <c r="V2380" s="150">
        <v>1</v>
      </c>
      <c r="W2380" s="144">
        <v>1</v>
      </c>
      <c r="X2380" s="144">
        <v>1</v>
      </c>
      <c r="Y2380" s="7"/>
      <c r="Z2380" s="60"/>
      <c r="AA2380" s="89"/>
      <c r="AB2380" s="60"/>
      <c r="AC2380" s="89"/>
      <c r="AD2380" s="60"/>
    </row>
    <row r="2381" spans="2:30" x14ac:dyDescent="0.25">
      <c r="B2381" s="55">
        <v>2377</v>
      </c>
      <c r="C2381" s="7">
        <v>0</v>
      </c>
      <c r="D2381" s="7">
        <v>0</v>
      </c>
      <c r="E2381" s="7">
        <v>0</v>
      </c>
      <c r="F2381" s="7">
        <v>0</v>
      </c>
      <c r="G2381" s="7">
        <v>0</v>
      </c>
      <c r="H2381" s="7">
        <v>0</v>
      </c>
      <c r="I2381" s="7" t="s">
        <v>6590</v>
      </c>
      <c r="J2381" s="7" t="s">
        <v>6698</v>
      </c>
      <c r="K2381" s="7" t="s">
        <v>6698</v>
      </c>
      <c r="L2381" s="7">
        <v>0</v>
      </c>
      <c r="M2381" s="7" t="s">
        <v>27</v>
      </c>
      <c r="N2381" s="7">
        <v>0</v>
      </c>
      <c r="O2381" s="60"/>
      <c r="P2381" s="89" t="s">
        <v>6702</v>
      </c>
      <c r="Q2381" s="7" t="s">
        <v>6587</v>
      </c>
      <c r="R2381" s="7" t="s">
        <v>6243</v>
      </c>
      <c r="S2381" s="60">
        <v>27280827</v>
      </c>
      <c r="T2381" s="91" t="s">
        <v>3560</v>
      </c>
      <c r="U2381" s="7"/>
      <c r="V2381" s="150">
        <v>1</v>
      </c>
      <c r="W2381" s="144">
        <v>1</v>
      </c>
      <c r="X2381" s="144">
        <v>1</v>
      </c>
      <c r="Y2381" s="7"/>
      <c r="Z2381" s="60"/>
      <c r="AA2381" s="89"/>
      <c r="AB2381" s="60"/>
      <c r="AC2381" s="89"/>
      <c r="AD2381" s="60"/>
    </row>
    <row r="2382" spans="2:30" x14ac:dyDescent="0.25">
      <c r="B2382" s="55">
        <v>2378</v>
      </c>
      <c r="C2382" s="7">
        <v>0</v>
      </c>
      <c r="D2382" s="7">
        <v>0</v>
      </c>
      <c r="E2382" s="7">
        <v>0</v>
      </c>
      <c r="F2382" s="7">
        <v>0</v>
      </c>
      <c r="G2382" s="7">
        <v>0</v>
      </c>
      <c r="H2382" s="7">
        <v>0</v>
      </c>
      <c r="I2382" s="7" t="s">
        <v>6590</v>
      </c>
      <c r="J2382" s="7" t="s">
        <v>6698</v>
      </c>
      <c r="K2382" s="7" t="s">
        <v>6698</v>
      </c>
      <c r="L2382" s="7">
        <v>0</v>
      </c>
      <c r="M2382" s="7" t="s">
        <v>27</v>
      </c>
      <c r="N2382" s="7">
        <v>0</v>
      </c>
      <c r="O2382" s="60"/>
      <c r="P2382" s="89" t="s">
        <v>6703</v>
      </c>
      <c r="Q2382" s="7" t="s">
        <v>2296</v>
      </c>
      <c r="R2382" s="7" t="s">
        <v>5268</v>
      </c>
      <c r="S2382" s="60">
        <v>48471192</v>
      </c>
      <c r="T2382" s="91" t="s">
        <v>3560</v>
      </c>
      <c r="U2382" s="7"/>
      <c r="V2382" s="150">
        <v>1</v>
      </c>
      <c r="W2382" s="144">
        <v>1</v>
      </c>
      <c r="X2382" s="144">
        <v>1</v>
      </c>
      <c r="Y2382" s="7"/>
      <c r="Z2382" s="60"/>
      <c r="AA2382" s="89"/>
      <c r="AB2382" s="60"/>
      <c r="AC2382" s="89"/>
      <c r="AD2382" s="60"/>
    </row>
    <row r="2383" spans="2:30" x14ac:dyDescent="0.25">
      <c r="B2383" s="55">
        <v>2379</v>
      </c>
      <c r="C2383" s="7">
        <v>0</v>
      </c>
      <c r="D2383" s="7">
        <v>0</v>
      </c>
      <c r="E2383" s="7">
        <v>0</v>
      </c>
      <c r="F2383" s="7">
        <v>0</v>
      </c>
      <c r="G2383" s="7">
        <v>0</v>
      </c>
      <c r="H2383" s="7">
        <v>0</v>
      </c>
      <c r="I2383" s="7" t="s">
        <v>6590</v>
      </c>
      <c r="J2383" s="7" t="s">
        <v>6698</v>
      </c>
      <c r="K2383" s="7" t="s">
        <v>6698</v>
      </c>
      <c r="L2383" s="7">
        <v>0</v>
      </c>
      <c r="M2383" s="7" t="s">
        <v>27</v>
      </c>
      <c r="N2383" s="7">
        <v>0</v>
      </c>
      <c r="O2383" s="60"/>
      <c r="P2383" s="89" t="s">
        <v>6461</v>
      </c>
      <c r="Q2383" s="7" t="s">
        <v>6107</v>
      </c>
      <c r="R2383" s="7" t="s">
        <v>2296</v>
      </c>
      <c r="S2383" s="60">
        <v>44822615</v>
      </c>
      <c r="T2383" s="91" t="s">
        <v>3560</v>
      </c>
      <c r="U2383" s="7"/>
      <c r="V2383" s="150">
        <v>1</v>
      </c>
      <c r="W2383" s="144">
        <v>1</v>
      </c>
      <c r="X2383" s="144">
        <v>1</v>
      </c>
      <c r="Y2383" s="7"/>
      <c r="Z2383" s="60"/>
      <c r="AA2383" s="89"/>
      <c r="AB2383" s="60"/>
      <c r="AC2383" s="89"/>
      <c r="AD2383" s="60"/>
    </row>
    <row r="2384" spans="2:30" x14ac:dyDescent="0.25">
      <c r="B2384" s="111">
        <v>2380</v>
      </c>
      <c r="C2384" s="7">
        <v>0</v>
      </c>
      <c r="D2384" s="7">
        <v>0</v>
      </c>
      <c r="E2384" s="7">
        <v>0</v>
      </c>
      <c r="F2384" s="7">
        <v>0</v>
      </c>
      <c r="G2384" s="7">
        <v>0</v>
      </c>
      <c r="H2384" s="7">
        <v>0</v>
      </c>
      <c r="I2384" s="7" t="s">
        <v>6590</v>
      </c>
      <c r="J2384" s="7" t="s">
        <v>6698</v>
      </c>
      <c r="K2384" s="7" t="s">
        <v>6698</v>
      </c>
      <c r="L2384" s="7">
        <v>0</v>
      </c>
      <c r="M2384" s="7" t="s">
        <v>27</v>
      </c>
      <c r="N2384" s="7">
        <v>0</v>
      </c>
      <c r="O2384" s="60"/>
      <c r="P2384" s="89" t="s">
        <v>1952</v>
      </c>
      <c r="Q2384" s="7" t="s">
        <v>144</v>
      </c>
      <c r="R2384" s="7" t="s">
        <v>6704</v>
      </c>
      <c r="S2384" s="60">
        <v>46338768</v>
      </c>
      <c r="T2384" s="91" t="s">
        <v>3560</v>
      </c>
      <c r="U2384" s="7"/>
      <c r="V2384" s="150">
        <v>1</v>
      </c>
      <c r="W2384" s="144">
        <v>1</v>
      </c>
      <c r="X2384" s="144">
        <v>1</v>
      </c>
      <c r="Y2384" s="7"/>
      <c r="Z2384" s="60"/>
      <c r="AA2384" s="89"/>
      <c r="AB2384" s="60"/>
      <c r="AC2384" s="89"/>
      <c r="AD2384" s="60"/>
    </row>
    <row r="2385" spans="2:30" x14ac:dyDescent="0.25">
      <c r="B2385" s="55">
        <v>2381</v>
      </c>
      <c r="C2385" s="7">
        <v>0</v>
      </c>
      <c r="D2385" s="7">
        <v>0</v>
      </c>
      <c r="E2385" s="7">
        <v>0</v>
      </c>
      <c r="F2385" s="7">
        <v>0</v>
      </c>
      <c r="G2385" s="7">
        <v>0</v>
      </c>
      <c r="H2385" s="7">
        <v>0</v>
      </c>
      <c r="I2385" s="7" t="s">
        <v>6590</v>
      </c>
      <c r="J2385" s="7" t="s">
        <v>6698</v>
      </c>
      <c r="K2385" s="7" t="s">
        <v>6698</v>
      </c>
      <c r="L2385" s="7">
        <v>0</v>
      </c>
      <c r="M2385" s="7" t="s">
        <v>27</v>
      </c>
      <c r="N2385" s="7">
        <v>0</v>
      </c>
      <c r="O2385" s="60"/>
      <c r="P2385" s="89" t="s">
        <v>6705</v>
      </c>
      <c r="Q2385" s="7" t="s">
        <v>3713</v>
      </c>
      <c r="R2385" s="7" t="s">
        <v>6706</v>
      </c>
      <c r="S2385" s="60">
        <v>45683639</v>
      </c>
      <c r="T2385" s="91" t="s">
        <v>3560</v>
      </c>
      <c r="U2385" s="7"/>
      <c r="V2385" s="150">
        <v>1</v>
      </c>
      <c r="W2385" s="144">
        <v>1</v>
      </c>
      <c r="X2385" s="144">
        <v>1</v>
      </c>
      <c r="Y2385" s="7"/>
      <c r="Z2385" s="60"/>
      <c r="AA2385" s="89"/>
      <c r="AB2385" s="60"/>
      <c r="AC2385" s="89"/>
      <c r="AD2385" s="60"/>
    </row>
    <row r="2386" spans="2:30" x14ac:dyDescent="0.25">
      <c r="B2386" s="55">
        <v>2382</v>
      </c>
      <c r="C2386" s="7">
        <v>0</v>
      </c>
      <c r="D2386" s="7">
        <v>0</v>
      </c>
      <c r="E2386" s="7">
        <v>0</v>
      </c>
      <c r="F2386" s="7">
        <v>0</v>
      </c>
      <c r="G2386" s="7">
        <v>0</v>
      </c>
      <c r="H2386" s="7">
        <v>0</v>
      </c>
      <c r="I2386" s="7" t="s">
        <v>6590</v>
      </c>
      <c r="J2386" s="7" t="s">
        <v>6698</v>
      </c>
      <c r="K2386" s="7" t="s">
        <v>6698</v>
      </c>
      <c r="L2386" s="7">
        <v>0</v>
      </c>
      <c r="M2386" s="7" t="s">
        <v>27</v>
      </c>
      <c r="N2386" s="7">
        <v>0</v>
      </c>
      <c r="O2386" s="60"/>
      <c r="P2386" s="89" t="s">
        <v>6707</v>
      </c>
      <c r="Q2386" s="7" t="s">
        <v>6672</v>
      </c>
      <c r="R2386" s="7" t="s">
        <v>6708</v>
      </c>
      <c r="S2386" s="60">
        <v>27243737</v>
      </c>
      <c r="T2386" s="91" t="s">
        <v>3560</v>
      </c>
      <c r="U2386" s="7"/>
      <c r="V2386" s="150">
        <v>1</v>
      </c>
      <c r="W2386" s="144">
        <v>1</v>
      </c>
      <c r="X2386" s="144">
        <v>1</v>
      </c>
      <c r="Y2386" s="7"/>
      <c r="Z2386" s="60"/>
      <c r="AA2386" s="89"/>
      <c r="AB2386" s="60"/>
      <c r="AC2386" s="89"/>
      <c r="AD2386" s="60"/>
    </row>
    <row r="2387" spans="2:30" x14ac:dyDescent="0.25">
      <c r="B2387" s="55">
        <v>2383</v>
      </c>
      <c r="C2387" s="7">
        <v>0</v>
      </c>
      <c r="D2387" s="7">
        <v>0</v>
      </c>
      <c r="E2387" s="7">
        <v>0</v>
      </c>
      <c r="F2387" s="7">
        <v>0</v>
      </c>
      <c r="G2387" s="7">
        <v>0</v>
      </c>
      <c r="H2387" s="7">
        <v>0</v>
      </c>
      <c r="I2387" s="7" t="s">
        <v>6590</v>
      </c>
      <c r="J2387" s="7" t="s">
        <v>6698</v>
      </c>
      <c r="K2387" s="7" t="s">
        <v>6698</v>
      </c>
      <c r="L2387" s="7">
        <v>0</v>
      </c>
      <c r="M2387" s="7" t="s">
        <v>27</v>
      </c>
      <c r="N2387" s="7">
        <v>0</v>
      </c>
      <c r="O2387" s="60"/>
      <c r="P2387" s="89" t="s">
        <v>6709</v>
      </c>
      <c r="Q2387" s="7" t="s">
        <v>1508</v>
      </c>
      <c r="R2387" s="7" t="s">
        <v>2169</v>
      </c>
      <c r="S2387" s="60">
        <v>27246962</v>
      </c>
      <c r="T2387" s="91" t="s">
        <v>3560</v>
      </c>
      <c r="U2387" s="7"/>
      <c r="V2387" s="150">
        <v>1</v>
      </c>
      <c r="W2387" s="144">
        <v>1</v>
      </c>
      <c r="X2387" s="144">
        <v>1</v>
      </c>
      <c r="Y2387" s="7"/>
      <c r="Z2387" s="60"/>
      <c r="AA2387" s="89"/>
      <c r="AB2387" s="60"/>
      <c r="AC2387" s="89"/>
      <c r="AD2387" s="60"/>
    </row>
    <row r="2388" spans="2:30" x14ac:dyDescent="0.25">
      <c r="B2388" s="55">
        <v>2384</v>
      </c>
      <c r="C2388" s="7">
        <v>0</v>
      </c>
      <c r="D2388" s="7">
        <v>0</v>
      </c>
      <c r="E2388" s="7">
        <v>0</v>
      </c>
      <c r="F2388" s="7">
        <v>0</v>
      </c>
      <c r="G2388" s="7">
        <v>0</v>
      </c>
      <c r="H2388" s="7">
        <v>0</v>
      </c>
      <c r="I2388" s="7" t="s">
        <v>6590</v>
      </c>
      <c r="J2388" s="7" t="s">
        <v>6698</v>
      </c>
      <c r="K2388" s="7" t="s">
        <v>6698</v>
      </c>
      <c r="L2388" s="7">
        <v>0</v>
      </c>
      <c r="M2388" s="7" t="s">
        <v>27</v>
      </c>
      <c r="N2388" s="7">
        <v>0</v>
      </c>
      <c r="O2388" s="60"/>
      <c r="P2388" s="89" t="s">
        <v>6710</v>
      </c>
      <c r="Q2388" s="7" t="s">
        <v>6711</v>
      </c>
      <c r="R2388" s="7" t="s">
        <v>4448</v>
      </c>
      <c r="S2388" s="60">
        <v>47370148</v>
      </c>
      <c r="T2388" s="91" t="s">
        <v>3560</v>
      </c>
      <c r="U2388" s="7"/>
      <c r="V2388" s="150">
        <v>1</v>
      </c>
      <c r="W2388" s="144">
        <v>1</v>
      </c>
      <c r="X2388" s="144">
        <v>1</v>
      </c>
      <c r="Y2388" s="7"/>
      <c r="Z2388" s="60"/>
      <c r="AA2388" s="89"/>
      <c r="AB2388" s="60"/>
      <c r="AC2388" s="89"/>
      <c r="AD2388" s="60"/>
    </row>
    <row r="2389" spans="2:30" x14ac:dyDescent="0.25">
      <c r="B2389" s="55">
        <v>2385</v>
      </c>
      <c r="C2389" s="7">
        <v>0</v>
      </c>
      <c r="D2389" s="7">
        <v>0</v>
      </c>
      <c r="E2389" s="7">
        <v>0</v>
      </c>
      <c r="F2389" s="7">
        <v>0</v>
      </c>
      <c r="G2389" s="7">
        <v>0</v>
      </c>
      <c r="H2389" s="7">
        <v>0</v>
      </c>
      <c r="I2389" s="7" t="s">
        <v>6590</v>
      </c>
      <c r="J2389" s="7" t="s">
        <v>6698</v>
      </c>
      <c r="K2389" s="7" t="s">
        <v>6698</v>
      </c>
      <c r="L2389" s="7">
        <v>0</v>
      </c>
      <c r="M2389" s="7" t="s">
        <v>27</v>
      </c>
      <c r="N2389" s="7">
        <v>0</v>
      </c>
      <c r="O2389" s="60"/>
      <c r="P2389" s="89" t="s">
        <v>6712</v>
      </c>
      <c r="Q2389" s="7" t="s">
        <v>191</v>
      </c>
      <c r="R2389" s="7" t="s">
        <v>489</v>
      </c>
      <c r="S2389" s="60">
        <v>27245117</v>
      </c>
      <c r="T2389" s="91" t="s">
        <v>3560</v>
      </c>
      <c r="U2389" s="7"/>
      <c r="V2389" s="150">
        <v>1</v>
      </c>
      <c r="W2389" s="144">
        <v>1</v>
      </c>
      <c r="X2389" s="144">
        <v>1</v>
      </c>
      <c r="Y2389" s="7"/>
      <c r="Z2389" s="60"/>
      <c r="AA2389" s="89"/>
      <c r="AB2389" s="60"/>
      <c r="AC2389" s="89"/>
      <c r="AD2389" s="60"/>
    </row>
    <row r="2390" spans="2:30" x14ac:dyDescent="0.25">
      <c r="B2390" s="55">
        <v>2386</v>
      </c>
      <c r="C2390" s="7">
        <v>0</v>
      </c>
      <c r="D2390" s="7">
        <v>0</v>
      </c>
      <c r="E2390" s="7">
        <v>0</v>
      </c>
      <c r="F2390" s="7">
        <v>0</v>
      </c>
      <c r="G2390" s="7">
        <v>0</v>
      </c>
      <c r="H2390" s="7">
        <v>0</v>
      </c>
      <c r="I2390" s="7" t="s">
        <v>6590</v>
      </c>
      <c r="J2390" s="7" t="s">
        <v>6698</v>
      </c>
      <c r="K2390" s="7" t="s">
        <v>6698</v>
      </c>
      <c r="L2390" s="7">
        <v>0</v>
      </c>
      <c r="M2390" s="7" t="s">
        <v>27</v>
      </c>
      <c r="N2390" s="7">
        <v>0</v>
      </c>
      <c r="O2390" s="60"/>
      <c r="P2390" s="89" t="s">
        <v>6713</v>
      </c>
      <c r="Q2390" s="7" t="s">
        <v>3818</v>
      </c>
      <c r="R2390" s="7" t="s">
        <v>6714</v>
      </c>
      <c r="S2390" s="60">
        <v>73308755</v>
      </c>
      <c r="T2390" s="91" t="s">
        <v>3560</v>
      </c>
      <c r="U2390" s="7"/>
      <c r="V2390" s="150">
        <v>1</v>
      </c>
      <c r="W2390" s="144">
        <v>1</v>
      </c>
      <c r="X2390" s="144">
        <v>1</v>
      </c>
      <c r="Y2390" s="7"/>
      <c r="Z2390" s="60"/>
      <c r="AA2390" s="89"/>
      <c r="AB2390" s="60"/>
      <c r="AC2390" s="89"/>
      <c r="AD2390" s="60"/>
    </row>
    <row r="2391" spans="2:30" x14ac:dyDescent="0.25">
      <c r="B2391" s="55">
        <v>2387</v>
      </c>
      <c r="C2391" s="7">
        <v>0</v>
      </c>
      <c r="D2391" s="7">
        <v>0</v>
      </c>
      <c r="E2391" s="7">
        <v>0</v>
      </c>
      <c r="F2391" s="7">
        <v>0</v>
      </c>
      <c r="G2391" s="7">
        <v>0</v>
      </c>
      <c r="H2391" s="7">
        <v>0</v>
      </c>
      <c r="I2391" s="7" t="s">
        <v>6590</v>
      </c>
      <c r="J2391" s="7" t="s">
        <v>6715</v>
      </c>
      <c r="K2391" s="7" t="s">
        <v>6716</v>
      </c>
      <c r="L2391" s="7">
        <v>0</v>
      </c>
      <c r="M2391" s="7" t="s">
        <v>27</v>
      </c>
      <c r="N2391" s="7">
        <v>0</v>
      </c>
      <c r="O2391" s="60"/>
      <c r="P2391" s="89" t="s">
        <v>4535</v>
      </c>
      <c r="Q2391" s="7" t="s">
        <v>6717</v>
      </c>
      <c r="R2391" s="7" t="s">
        <v>6700</v>
      </c>
      <c r="S2391" s="60">
        <v>42919561</v>
      </c>
      <c r="T2391" s="91" t="s">
        <v>3560</v>
      </c>
      <c r="U2391" s="7"/>
      <c r="V2391" s="150">
        <v>1</v>
      </c>
      <c r="W2391" s="144">
        <v>1</v>
      </c>
      <c r="X2391" s="144">
        <v>1</v>
      </c>
      <c r="Y2391" s="7"/>
      <c r="Z2391" s="60"/>
      <c r="AA2391" s="89"/>
      <c r="AB2391" s="60"/>
      <c r="AC2391" s="89"/>
      <c r="AD2391" s="60"/>
    </row>
    <row r="2392" spans="2:30" x14ac:dyDescent="0.25">
      <c r="B2392" s="111">
        <v>2388</v>
      </c>
      <c r="C2392" s="7">
        <v>0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 t="s">
        <v>6590</v>
      </c>
      <c r="J2392" s="7" t="s">
        <v>6715</v>
      </c>
      <c r="K2392" s="7" t="s">
        <v>6716</v>
      </c>
      <c r="L2392" s="7">
        <v>0</v>
      </c>
      <c r="M2392" s="7" t="s">
        <v>27</v>
      </c>
      <c r="N2392" s="7">
        <v>0</v>
      </c>
      <c r="O2392" s="60"/>
      <c r="P2392" s="89" t="s">
        <v>6718</v>
      </c>
      <c r="Q2392" s="7" t="s">
        <v>6607</v>
      </c>
      <c r="R2392" s="7" t="s">
        <v>253</v>
      </c>
      <c r="S2392" s="60">
        <v>48612854</v>
      </c>
      <c r="T2392" s="91" t="s">
        <v>3560</v>
      </c>
      <c r="U2392" s="7"/>
      <c r="V2392" s="150">
        <v>1</v>
      </c>
      <c r="W2392" s="144">
        <v>1</v>
      </c>
      <c r="X2392" s="144">
        <v>1</v>
      </c>
      <c r="Y2392" s="7"/>
      <c r="Z2392" s="60"/>
      <c r="AA2392" s="89"/>
      <c r="AB2392" s="60"/>
      <c r="AC2392" s="89"/>
      <c r="AD2392" s="60"/>
    </row>
    <row r="2393" spans="2:30" x14ac:dyDescent="0.25">
      <c r="B2393" s="55">
        <v>2389</v>
      </c>
      <c r="C2393" s="7">
        <v>0</v>
      </c>
      <c r="D2393" s="7">
        <v>0</v>
      </c>
      <c r="E2393" s="7">
        <v>0</v>
      </c>
      <c r="F2393" s="7">
        <v>0</v>
      </c>
      <c r="G2393" s="7">
        <v>0</v>
      </c>
      <c r="H2393" s="7">
        <v>0</v>
      </c>
      <c r="I2393" s="7" t="s">
        <v>6590</v>
      </c>
      <c r="J2393" s="7" t="s">
        <v>6715</v>
      </c>
      <c r="K2393" s="7" t="s">
        <v>6716</v>
      </c>
      <c r="L2393" s="7">
        <v>0</v>
      </c>
      <c r="M2393" s="7" t="s">
        <v>27</v>
      </c>
      <c r="N2393" s="7">
        <v>0</v>
      </c>
      <c r="O2393" s="60"/>
      <c r="P2393" s="89" t="s">
        <v>6719</v>
      </c>
      <c r="Q2393" s="7" t="s">
        <v>6720</v>
      </c>
      <c r="R2393" s="7" t="s">
        <v>6717</v>
      </c>
      <c r="S2393" s="60">
        <v>45172478</v>
      </c>
      <c r="T2393" s="91" t="s">
        <v>3560</v>
      </c>
      <c r="U2393" s="7"/>
      <c r="V2393" s="150">
        <v>1</v>
      </c>
      <c r="W2393" s="144">
        <v>1</v>
      </c>
      <c r="X2393" s="144">
        <v>1</v>
      </c>
      <c r="Y2393" s="7"/>
      <c r="Z2393" s="60"/>
      <c r="AA2393" s="89"/>
      <c r="AB2393" s="60"/>
      <c r="AC2393" s="89"/>
      <c r="AD2393" s="60"/>
    </row>
    <row r="2394" spans="2:30" x14ac:dyDescent="0.25">
      <c r="B2394" s="55">
        <v>2390</v>
      </c>
      <c r="C2394" s="7">
        <v>0</v>
      </c>
      <c r="D2394" s="7">
        <v>0</v>
      </c>
      <c r="E2394" s="7">
        <v>0</v>
      </c>
      <c r="F2394" s="7">
        <v>0</v>
      </c>
      <c r="G2394" s="7">
        <v>0</v>
      </c>
      <c r="H2394" s="7">
        <v>0</v>
      </c>
      <c r="I2394" s="7" t="s">
        <v>6590</v>
      </c>
      <c r="J2394" s="7" t="s">
        <v>6721</v>
      </c>
      <c r="K2394" s="7" t="s">
        <v>6722</v>
      </c>
      <c r="L2394" s="7">
        <v>0</v>
      </c>
      <c r="M2394" s="7" t="s">
        <v>27</v>
      </c>
      <c r="N2394" s="7">
        <v>0</v>
      </c>
      <c r="O2394" s="60"/>
      <c r="P2394" s="89" t="s">
        <v>605</v>
      </c>
      <c r="Q2394" s="7" t="s">
        <v>5233</v>
      </c>
      <c r="R2394" s="7" t="s">
        <v>6723</v>
      </c>
      <c r="S2394" s="60"/>
      <c r="T2394" s="91" t="s">
        <v>3560</v>
      </c>
      <c r="U2394" s="7"/>
      <c r="V2394" s="150">
        <v>1</v>
      </c>
      <c r="W2394" s="144">
        <v>1</v>
      </c>
      <c r="X2394" s="144">
        <v>1</v>
      </c>
      <c r="Y2394" s="7"/>
      <c r="Z2394" s="60"/>
      <c r="AA2394" s="89"/>
      <c r="AB2394" s="60"/>
      <c r="AC2394" s="89"/>
      <c r="AD2394" s="60"/>
    </row>
    <row r="2395" spans="2:30" x14ac:dyDescent="0.25">
      <c r="B2395" s="55">
        <v>2391</v>
      </c>
      <c r="C2395" s="7">
        <v>0</v>
      </c>
      <c r="D2395" s="7">
        <v>0</v>
      </c>
      <c r="E2395" s="7">
        <v>0</v>
      </c>
      <c r="F2395" s="7">
        <v>0</v>
      </c>
      <c r="G2395" s="7">
        <v>0</v>
      </c>
      <c r="H2395" s="7">
        <v>0</v>
      </c>
      <c r="I2395" s="7" t="s">
        <v>6590</v>
      </c>
      <c r="J2395" s="7" t="s">
        <v>6721</v>
      </c>
      <c r="K2395" s="7" t="s">
        <v>6722</v>
      </c>
      <c r="L2395" s="7">
        <v>0</v>
      </c>
      <c r="M2395" s="7" t="s">
        <v>27</v>
      </c>
      <c r="N2395" s="7">
        <v>0</v>
      </c>
      <c r="O2395" s="60"/>
      <c r="P2395" s="89" t="s">
        <v>1905</v>
      </c>
      <c r="Q2395" s="7" t="s">
        <v>6556</v>
      </c>
      <c r="R2395" s="7" t="s">
        <v>195</v>
      </c>
      <c r="S2395" s="60"/>
      <c r="T2395" s="91" t="s">
        <v>3560</v>
      </c>
      <c r="U2395" s="7"/>
      <c r="V2395" s="150">
        <v>1</v>
      </c>
      <c r="W2395" s="144">
        <v>1</v>
      </c>
      <c r="X2395" s="144">
        <v>1</v>
      </c>
      <c r="Y2395" s="7"/>
      <c r="Z2395" s="60"/>
      <c r="AA2395" s="89"/>
      <c r="AB2395" s="60"/>
      <c r="AC2395" s="89"/>
      <c r="AD2395" s="60"/>
    </row>
    <row r="2396" spans="2:30" x14ac:dyDescent="0.25">
      <c r="B2396" s="55">
        <v>2392</v>
      </c>
      <c r="C2396" s="7">
        <v>0</v>
      </c>
      <c r="D2396" s="7">
        <v>0</v>
      </c>
      <c r="E2396" s="7">
        <v>0</v>
      </c>
      <c r="F2396" s="7">
        <v>0</v>
      </c>
      <c r="G2396" s="7">
        <v>0</v>
      </c>
      <c r="H2396" s="7">
        <v>0</v>
      </c>
      <c r="I2396" s="7" t="s">
        <v>6590</v>
      </c>
      <c r="J2396" s="7" t="s">
        <v>6721</v>
      </c>
      <c r="K2396" s="7" t="s">
        <v>6722</v>
      </c>
      <c r="L2396" s="7">
        <v>0</v>
      </c>
      <c r="M2396" s="7" t="s">
        <v>27</v>
      </c>
      <c r="N2396" s="7">
        <v>0</v>
      </c>
      <c r="O2396" s="60"/>
      <c r="P2396" s="89" t="s">
        <v>209</v>
      </c>
      <c r="Q2396" s="7" t="s">
        <v>6556</v>
      </c>
      <c r="R2396" s="7" t="s">
        <v>195</v>
      </c>
      <c r="S2396" s="60"/>
      <c r="T2396" s="91" t="s">
        <v>3560</v>
      </c>
      <c r="U2396" s="7"/>
      <c r="V2396" s="150">
        <v>1</v>
      </c>
      <c r="W2396" s="144">
        <v>1</v>
      </c>
      <c r="X2396" s="144">
        <v>1</v>
      </c>
      <c r="Y2396" s="7"/>
      <c r="Z2396" s="60"/>
      <c r="AA2396" s="89"/>
      <c r="AB2396" s="60"/>
      <c r="AC2396" s="89"/>
      <c r="AD2396" s="60"/>
    </row>
    <row r="2397" spans="2:30" x14ac:dyDescent="0.25">
      <c r="B2397" s="55">
        <v>2393</v>
      </c>
      <c r="C2397" s="7">
        <v>0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 t="s">
        <v>6590</v>
      </c>
      <c r="J2397" s="7" t="s">
        <v>6721</v>
      </c>
      <c r="K2397" s="7" t="s">
        <v>6722</v>
      </c>
      <c r="L2397" s="7">
        <v>0</v>
      </c>
      <c r="M2397" s="7" t="s">
        <v>27</v>
      </c>
      <c r="N2397" s="7">
        <v>0</v>
      </c>
      <c r="O2397" s="60"/>
      <c r="P2397" s="89" t="s">
        <v>221</v>
      </c>
      <c r="Q2397" s="7" t="s">
        <v>195</v>
      </c>
      <c r="R2397" s="7" t="s">
        <v>80</v>
      </c>
      <c r="S2397" s="60">
        <v>42752385</v>
      </c>
      <c r="T2397" s="91" t="s">
        <v>3560</v>
      </c>
      <c r="U2397" s="7"/>
      <c r="V2397" s="150">
        <v>1</v>
      </c>
      <c r="W2397" s="144">
        <v>1</v>
      </c>
      <c r="X2397" s="144">
        <v>1</v>
      </c>
      <c r="Y2397" s="7"/>
      <c r="Z2397" s="60"/>
      <c r="AA2397" s="89"/>
      <c r="AB2397" s="60"/>
      <c r="AC2397" s="89"/>
      <c r="AD2397" s="60"/>
    </row>
    <row r="2398" spans="2:30" x14ac:dyDescent="0.25">
      <c r="B2398" s="55">
        <v>2394</v>
      </c>
      <c r="C2398" s="7">
        <v>0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 t="s">
        <v>6590</v>
      </c>
      <c r="J2398" s="7" t="s">
        <v>6721</v>
      </c>
      <c r="K2398" s="7" t="s">
        <v>6722</v>
      </c>
      <c r="L2398" s="7">
        <v>0</v>
      </c>
      <c r="M2398" s="7" t="s">
        <v>27</v>
      </c>
      <c r="N2398" s="7">
        <v>0</v>
      </c>
      <c r="O2398" s="60"/>
      <c r="P2398" s="89" t="s">
        <v>6724</v>
      </c>
      <c r="Q2398" s="7" t="s">
        <v>195</v>
      </c>
      <c r="R2398" s="7" t="s">
        <v>6725</v>
      </c>
      <c r="S2398" s="60">
        <v>27693495</v>
      </c>
      <c r="T2398" s="91" t="s">
        <v>3560</v>
      </c>
      <c r="U2398" s="7"/>
      <c r="V2398" s="150">
        <v>1</v>
      </c>
      <c r="W2398" s="144">
        <v>1</v>
      </c>
      <c r="X2398" s="144">
        <v>1</v>
      </c>
      <c r="Y2398" s="7"/>
      <c r="Z2398" s="60"/>
      <c r="AA2398" s="89"/>
      <c r="AB2398" s="60"/>
      <c r="AC2398" s="89"/>
      <c r="AD2398" s="60"/>
    </row>
    <row r="2399" spans="2:30" x14ac:dyDescent="0.25">
      <c r="B2399" s="55">
        <v>2395</v>
      </c>
      <c r="C2399" s="7">
        <v>0</v>
      </c>
      <c r="D2399" s="7">
        <v>0</v>
      </c>
      <c r="E2399" s="7">
        <v>0</v>
      </c>
      <c r="F2399" s="7">
        <v>0</v>
      </c>
      <c r="G2399" s="7">
        <v>0</v>
      </c>
      <c r="H2399" s="7">
        <v>0</v>
      </c>
      <c r="I2399" s="7" t="s">
        <v>6590</v>
      </c>
      <c r="J2399" s="7" t="s">
        <v>6721</v>
      </c>
      <c r="K2399" s="7" t="s">
        <v>6722</v>
      </c>
      <c r="L2399" s="7">
        <v>0</v>
      </c>
      <c r="M2399" s="7" t="s">
        <v>27</v>
      </c>
      <c r="N2399" s="7">
        <v>0</v>
      </c>
      <c r="O2399" s="60"/>
      <c r="P2399" s="89" t="s">
        <v>6726</v>
      </c>
      <c r="Q2399" s="7" t="s">
        <v>195</v>
      </c>
      <c r="R2399" s="7" t="s">
        <v>80</v>
      </c>
      <c r="S2399" s="60">
        <v>41137502</v>
      </c>
      <c r="T2399" s="91" t="s">
        <v>3560</v>
      </c>
      <c r="U2399" s="7"/>
      <c r="V2399" s="150">
        <v>1</v>
      </c>
      <c r="W2399" s="144">
        <v>1</v>
      </c>
      <c r="X2399" s="144">
        <v>1</v>
      </c>
      <c r="Y2399" s="7"/>
      <c r="Z2399" s="60"/>
      <c r="AA2399" s="89"/>
      <c r="AB2399" s="60"/>
      <c r="AC2399" s="89"/>
      <c r="AD2399" s="60"/>
    </row>
    <row r="2400" spans="2:30" x14ac:dyDescent="0.25">
      <c r="B2400" s="111">
        <v>2396</v>
      </c>
      <c r="C2400" s="7">
        <v>0</v>
      </c>
      <c r="D2400" s="7">
        <v>0</v>
      </c>
      <c r="E2400" s="7">
        <v>0</v>
      </c>
      <c r="F2400" s="7">
        <v>0</v>
      </c>
      <c r="G2400" s="7">
        <v>0</v>
      </c>
      <c r="H2400" s="7">
        <v>0</v>
      </c>
      <c r="I2400" s="7" t="s">
        <v>6590</v>
      </c>
      <c r="J2400" s="7" t="s">
        <v>6721</v>
      </c>
      <c r="K2400" s="7" t="s">
        <v>6722</v>
      </c>
      <c r="L2400" s="7">
        <v>0</v>
      </c>
      <c r="M2400" s="7" t="s">
        <v>27</v>
      </c>
      <c r="N2400" s="7">
        <v>0</v>
      </c>
      <c r="O2400" s="60"/>
      <c r="P2400" s="89" t="s">
        <v>6727</v>
      </c>
      <c r="Q2400" s="7" t="s">
        <v>6728</v>
      </c>
      <c r="R2400" s="7" t="s">
        <v>3713</v>
      </c>
      <c r="S2400" s="60">
        <v>27694367</v>
      </c>
      <c r="T2400" s="91" t="s">
        <v>3560</v>
      </c>
      <c r="U2400" s="7"/>
      <c r="V2400" s="150">
        <v>1</v>
      </c>
      <c r="W2400" s="144">
        <v>1</v>
      </c>
      <c r="X2400" s="144">
        <v>1</v>
      </c>
      <c r="Y2400" s="7"/>
      <c r="Z2400" s="60"/>
      <c r="AA2400" s="89"/>
      <c r="AB2400" s="60"/>
      <c r="AC2400" s="89"/>
      <c r="AD2400" s="60"/>
    </row>
    <row r="2401" spans="2:30" x14ac:dyDescent="0.25">
      <c r="B2401" s="55">
        <v>2397</v>
      </c>
      <c r="C2401" s="7">
        <v>0</v>
      </c>
      <c r="D2401" s="7">
        <v>0</v>
      </c>
      <c r="E2401" s="7">
        <v>0</v>
      </c>
      <c r="F2401" s="7">
        <v>0</v>
      </c>
      <c r="G2401" s="7">
        <v>0</v>
      </c>
      <c r="H2401" s="7">
        <v>0</v>
      </c>
      <c r="I2401" s="7" t="s">
        <v>6590</v>
      </c>
      <c r="J2401" s="7" t="s">
        <v>6721</v>
      </c>
      <c r="K2401" s="7" t="s">
        <v>6722</v>
      </c>
      <c r="L2401" s="7">
        <v>0</v>
      </c>
      <c r="M2401" s="7" t="s">
        <v>27</v>
      </c>
      <c r="N2401" s="7">
        <v>0</v>
      </c>
      <c r="O2401" s="60"/>
      <c r="P2401" s="89" t="s">
        <v>185</v>
      </c>
      <c r="Q2401" s="7" t="s">
        <v>6729</v>
      </c>
      <c r="R2401" s="7" t="s">
        <v>6730</v>
      </c>
      <c r="S2401" s="60">
        <v>16433342</v>
      </c>
      <c r="T2401" s="91" t="s">
        <v>3560</v>
      </c>
      <c r="U2401" s="7"/>
      <c r="V2401" s="150">
        <v>1</v>
      </c>
      <c r="W2401" s="144">
        <v>1</v>
      </c>
      <c r="X2401" s="144">
        <v>1</v>
      </c>
      <c r="Y2401" s="7"/>
      <c r="Z2401" s="60"/>
      <c r="AA2401" s="89"/>
      <c r="AB2401" s="60"/>
      <c r="AC2401" s="89"/>
      <c r="AD2401" s="60"/>
    </row>
    <row r="2402" spans="2:30" x14ac:dyDescent="0.25">
      <c r="B2402" s="55">
        <v>2398</v>
      </c>
      <c r="C2402" s="7">
        <v>0</v>
      </c>
      <c r="D2402" s="7">
        <v>0</v>
      </c>
      <c r="E2402" s="7">
        <v>0</v>
      </c>
      <c r="F2402" s="7">
        <v>0</v>
      </c>
      <c r="G2402" s="7">
        <v>0</v>
      </c>
      <c r="H2402" s="7">
        <v>0</v>
      </c>
      <c r="I2402" s="7" t="s">
        <v>6590</v>
      </c>
      <c r="J2402" s="7" t="s">
        <v>6721</v>
      </c>
      <c r="K2402" s="7" t="s">
        <v>6722</v>
      </c>
      <c r="L2402" s="7">
        <v>0</v>
      </c>
      <c r="M2402" s="7" t="s">
        <v>27</v>
      </c>
      <c r="N2402" s="7">
        <v>0</v>
      </c>
      <c r="O2402" s="60"/>
      <c r="P2402" s="89" t="s">
        <v>6731</v>
      </c>
      <c r="Q2402" s="7" t="s">
        <v>6729</v>
      </c>
      <c r="R2402" s="7" t="s">
        <v>6725</v>
      </c>
      <c r="S2402" s="60">
        <v>16433342</v>
      </c>
      <c r="T2402" s="91" t="s">
        <v>3560</v>
      </c>
      <c r="U2402" s="7"/>
      <c r="V2402" s="150">
        <v>1</v>
      </c>
      <c r="W2402" s="144">
        <v>1</v>
      </c>
      <c r="X2402" s="144">
        <v>1</v>
      </c>
      <c r="Y2402" s="7"/>
      <c r="Z2402" s="60"/>
      <c r="AA2402" s="89"/>
      <c r="AB2402" s="60"/>
      <c r="AC2402" s="89"/>
      <c r="AD2402" s="60"/>
    </row>
    <row r="2403" spans="2:30" x14ac:dyDescent="0.25">
      <c r="B2403" s="55">
        <v>2399</v>
      </c>
      <c r="C2403" s="7">
        <v>0</v>
      </c>
      <c r="D2403" s="7">
        <v>0</v>
      </c>
      <c r="E2403" s="7">
        <v>0</v>
      </c>
      <c r="F2403" s="7">
        <v>0</v>
      </c>
      <c r="G2403" s="7">
        <v>0</v>
      </c>
      <c r="H2403" s="7">
        <v>0</v>
      </c>
      <c r="I2403" s="7" t="s">
        <v>6590</v>
      </c>
      <c r="J2403" s="7" t="s">
        <v>6721</v>
      </c>
      <c r="K2403" s="7" t="s">
        <v>6722</v>
      </c>
      <c r="L2403" s="7">
        <v>0</v>
      </c>
      <c r="M2403" s="7" t="s">
        <v>27</v>
      </c>
      <c r="N2403" s="7">
        <v>0</v>
      </c>
      <c r="O2403" s="60"/>
      <c r="P2403" s="89" t="s">
        <v>6732</v>
      </c>
      <c r="Q2403" s="7" t="s">
        <v>6733</v>
      </c>
      <c r="R2403" s="7" t="s">
        <v>3749</v>
      </c>
      <c r="S2403" s="60">
        <v>80360232</v>
      </c>
      <c r="T2403" s="91" t="s">
        <v>3560</v>
      </c>
      <c r="U2403" s="7"/>
      <c r="V2403" s="150">
        <v>1</v>
      </c>
      <c r="W2403" s="144">
        <v>1</v>
      </c>
      <c r="X2403" s="144">
        <v>1</v>
      </c>
      <c r="Y2403" s="7"/>
      <c r="Z2403" s="60"/>
      <c r="AA2403" s="89"/>
      <c r="AB2403" s="60"/>
      <c r="AC2403" s="89"/>
      <c r="AD2403" s="60"/>
    </row>
    <row r="2404" spans="2:30" x14ac:dyDescent="0.25">
      <c r="B2404" s="55">
        <v>2400</v>
      </c>
      <c r="C2404" s="7">
        <v>0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 t="s">
        <v>6590</v>
      </c>
      <c r="J2404" s="7" t="s">
        <v>6721</v>
      </c>
      <c r="K2404" s="7" t="s">
        <v>6722</v>
      </c>
      <c r="L2404" s="7">
        <v>0</v>
      </c>
      <c r="M2404" s="7" t="s">
        <v>27</v>
      </c>
      <c r="N2404" s="7">
        <v>0</v>
      </c>
      <c r="O2404" s="60"/>
      <c r="P2404" s="89" t="s">
        <v>605</v>
      </c>
      <c r="Q2404" s="7" t="s">
        <v>6730</v>
      </c>
      <c r="R2404" s="7" t="s">
        <v>4406</v>
      </c>
      <c r="S2404" s="60">
        <v>27693213</v>
      </c>
      <c r="T2404" s="91" t="s">
        <v>3560</v>
      </c>
      <c r="U2404" s="7"/>
      <c r="V2404" s="150">
        <v>1</v>
      </c>
      <c r="W2404" s="144">
        <v>1</v>
      </c>
      <c r="X2404" s="144">
        <v>1</v>
      </c>
      <c r="Y2404" s="7"/>
      <c r="Z2404" s="60"/>
      <c r="AA2404" s="89"/>
      <c r="AB2404" s="60"/>
      <c r="AC2404" s="89"/>
      <c r="AD2404" s="60"/>
    </row>
    <row r="2405" spans="2:30" x14ac:dyDescent="0.25">
      <c r="B2405" s="55">
        <v>2401</v>
      </c>
      <c r="C2405" s="7">
        <v>0</v>
      </c>
      <c r="D2405" s="7">
        <v>0</v>
      </c>
      <c r="E2405" s="7">
        <v>0</v>
      </c>
      <c r="F2405" s="7">
        <v>0</v>
      </c>
      <c r="G2405" s="7">
        <v>0</v>
      </c>
      <c r="H2405" s="7">
        <v>0</v>
      </c>
      <c r="I2405" s="7" t="s">
        <v>6590</v>
      </c>
      <c r="J2405" s="7" t="s">
        <v>6721</v>
      </c>
      <c r="K2405" s="7" t="s">
        <v>6722</v>
      </c>
      <c r="L2405" s="7">
        <v>0</v>
      </c>
      <c r="M2405" s="7" t="s">
        <v>27</v>
      </c>
      <c r="N2405" s="7">
        <v>0</v>
      </c>
      <c r="O2405" s="60"/>
      <c r="P2405" s="89" t="s">
        <v>4535</v>
      </c>
      <c r="Q2405" s="7" t="s">
        <v>895</v>
      </c>
      <c r="R2405" s="7" t="s">
        <v>6734</v>
      </c>
      <c r="S2405" s="60">
        <v>27693302</v>
      </c>
      <c r="T2405" s="91" t="s">
        <v>3560</v>
      </c>
      <c r="U2405" s="7"/>
      <c r="V2405" s="150">
        <v>1</v>
      </c>
      <c r="W2405" s="144">
        <v>1</v>
      </c>
      <c r="X2405" s="144">
        <v>1</v>
      </c>
      <c r="Y2405" s="7"/>
      <c r="Z2405" s="60"/>
      <c r="AA2405" s="89"/>
      <c r="AB2405" s="60"/>
      <c r="AC2405" s="89"/>
      <c r="AD2405" s="60"/>
    </row>
    <row r="2406" spans="2:30" x14ac:dyDescent="0.25">
      <c r="B2406" s="55">
        <v>2402</v>
      </c>
      <c r="C2406" s="7">
        <v>0</v>
      </c>
      <c r="D2406" s="7">
        <v>0</v>
      </c>
      <c r="E2406" s="7">
        <v>0</v>
      </c>
      <c r="F2406" s="7">
        <v>0</v>
      </c>
      <c r="G2406" s="7">
        <v>0</v>
      </c>
      <c r="H2406" s="7">
        <v>0</v>
      </c>
      <c r="I2406" s="7" t="s">
        <v>6590</v>
      </c>
      <c r="J2406" s="7" t="s">
        <v>6721</v>
      </c>
      <c r="K2406" s="7" t="s">
        <v>6722</v>
      </c>
      <c r="L2406" s="7">
        <v>0</v>
      </c>
      <c r="M2406" s="7" t="s">
        <v>27</v>
      </c>
      <c r="N2406" s="7">
        <v>0</v>
      </c>
      <c r="O2406" s="60"/>
      <c r="P2406" s="89" t="s">
        <v>2646</v>
      </c>
      <c r="Q2406" s="7" t="s">
        <v>895</v>
      </c>
      <c r="R2406" s="7" t="s">
        <v>3713</v>
      </c>
      <c r="S2406" s="60">
        <v>43468884</v>
      </c>
      <c r="T2406" s="91" t="s">
        <v>3560</v>
      </c>
      <c r="U2406" s="7"/>
      <c r="V2406" s="150">
        <v>1</v>
      </c>
      <c r="W2406" s="144">
        <v>1</v>
      </c>
      <c r="X2406" s="144">
        <v>1</v>
      </c>
      <c r="Y2406" s="7"/>
      <c r="Z2406" s="60"/>
      <c r="AA2406" s="89"/>
      <c r="AB2406" s="60"/>
      <c r="AC2406" s="89"/>
      <c r="AD2406" s="60"/>
    </row>
    <row r="2407" spans="2:30" x14ac:dyDescent="0.25">
      <c r="B2407" s="55">
        <v>2403</v>
      </c>
      <c r="C2407" s="7">
        <v>0</v>
      </c>
      <c r="D2407" s="7">
        <v>0</v>
      </c>
      <c r="E2407" s="7">
        <v>0</v>
      </c>
      <c r="F2407" s="7">
        <v>0</v>
      </c>
      <c r="G2407" s="7">
        <v>0</v>
      </c>
      <c r="H2407" s="7">
        <v>0</v>
      </c>
      <c r="I2407" s="7" t="s">
        <v>6590</v>
      </c>
      <c r="J2407" s="7" t="s">
        <v>6721</v>
      </c>
      <c r="K2407" s="7" t="s">
        <v>6722</v>
      </c>
      <c r="L2407" s="7">
        <v>0</v>
      </c>
      <c r="M2407" s="7" t="s">
        <v>27</v>
      </c>
      <c r="N2407" s="7">
        <v>0</v>
      </c>
      <c r="O2407" s="60"/>
      <c r="P2407" s="89" t="s">
        <v>6735</v>
      </c>
      <c r="Q2407" s="7" t="s">
        <v>1657</v>
      </c>
      <c r="R2407" s="7" t="s">
        <v>4612</v>
      </c>
      <c r="S2407" s="60">
        <v>43187594</v>
      </c>
      <c r="T2407" s="91" t="s">
        <v>3560</v>
      </c>
      <c r="U2407" s="7"/>
      <c r="V2407" s="150">
        <v>1</v>
      </c>
      <c r="W2407" s="144">
        <v>1</v>
      </c>
      <c r="X2407" s="144">
        <v>1</v>
      </c>
      <c r="Y2407" s="7"/>
      <c r="Z2407" s="60"/>
      <c r="AA2407" s="89"/>
      <c r="AB2407" s="60"/>
      <c r="AC2407" s="89"/>
      <c r="AD2407" s="60"/>
    </row>
    <row r="2408" spans="2:30" x14ac:dyDescent="0.25">
      <c r="B2408" s="111">
        <v>2404</v>
      </c>
      <c r="C2408" s="7">
        <v>0</v>
      </c>
      <c r="D2408" s="7">
        <v>0</v>
      </c>
      <c r="E2408" s="7">
        <v>0</v>
      </c>
      <c r="F2408" s="7">
        <v>0</v>
      </c>
      <c r="G2408" s="7">
        <v>0</v>
      </c>
      <c r="H2408" s="7">
        <v>0</v>
      </c>
      <c r="I2408" s="7" t="s">
        <v>6590</v>
      </c>
      <c r="J2408" s="7" t="s">
        <v>6721</v>
      </c>
      <c r="K2408" s="7" t="s">
        <v>6722</v>
      </c>
      <c r="L2408" s="7">
        <v>0</v>
      </c>
      <c r="M2408" s="7" t="s">
        <v>27</v>
      </c>
      <c r="N2408" s="7">
        <v>0</v>
      </c>
      <c r="O2408" s="60"/>
      <c r="P2408" s="89" t="s">
        <v>2835</v>
      </c>
      <c r="Q2408" s="7" t="s">
        <v>6736</v>
      </c>
      <c r="R2408" s="7" t="s">
        <v>6737</v>
      </c>
      <c r="S2408" s="60">
        <v>43229471</v>
      </c>
      <c r="T2408" s="91" t="s">
        <v>3560</v>
      </c>
      <c r="U2408" s="7"/>
      <c r="V2408" s="150">
        <v>1</v>
      </c>
      <c r="W2408" s="144">
        <v>1</v>
      </c>
      <c r="X2408" s="144">
        <v>1</v>
      </c>
      <c r="Y2408" s="7"/>
      <c r="Z2408" s="60"/>
      <c r="AA2408" s="89"/>
      <c r="AB2408" s="60"/>
      <c r="AC2408" s="89"/>
      <c r="AD2408" s="60"/>
    </row>
    <row r="2409" spans="2:30" x14ac:dyDescent="0.25">
      <c r="B2409" s="55">
        <v>2405</v>
      </c>
      <c r="C2409" s="7">
        <v>0</v>
      </c>
      <c r="D2409" s="7">
        <v>0</v>
      </c>
      <c r="E2409" s="7">
        <v>0</v>
      </c>
      <c r="F2409" s="7">
        <v>0</v>
      </c>
      <c r="G2409" s="7">
        <v>0</v>
      </c>
      <c r="H2409" s="7">
        <v>0</v>
      </c>
      <c r="I2409" s="7" t="s">
        <v>6590</v>
      </c>
      <c r="J2409" s="7" t="s">
        <v>6721</v>
      </c>
      <c r="K2409" s="7" t="s">
        <v>6722</v>
      </c>
      <c r="L2409" s="7">
        <v>0</v>
      </c>
      <c r="M2409" s="7" t="s">
        <v>27</v>
      </c>
      <c r="N2409" s="7">
        <v>0</v>
      </c>
      <c r="O2409" s="60"/>
      <c r="P2409" s="89" t="s">
        <v>6738</v>
      </c>
      <c r="Q2409" s="7" t="s">
        <v>1339</v>
      </c>
      <c r="R2409" s="7" t="s">
        <v>895</v>
      </c>
      <c r="S2409" s="60">
        <v>27739995</v>
      </c>
      <c r="T2409" s="91" t="s">
        <v>3560</v>
      </c>
      <c r="U2409" s="7"/>
      <c r="V2409" s="150">
        <v>1</v>
      </c>
      <c r="W2409" s="144">
        <v>1</v>
      </c>
      <c r="X2409" s="144">
        <v>1</v>
      </c>
      <c r="Y2409" s="7"/>
      <c r="Z2409" s="60"/>
      <c r="AA2409" s="89"/>
      <c r="AB2409" s="60"/>
      <c r="AC2409" s="89"/>
      <c r="AD2409" s="60"/>
    </row>
    <row r="2410" spans="2:30" x14ac:dyDescent="0.25">
      <c r="B2410" s="55">
        <v>2406</v>
      </c>
      <c r="C2410" s="7">
        <v>0</v>
      </c>
      <c r="D2410" s="7">
        <v>0</v>
      </c>
      <c r="E2410" s="7">
        <v>0</v>
      </c>
      <c r="F2410" s="7">
        <v>0</v>
      </c>
      <c r="G2410" s="7">
        <v>0</v>
      </c>
      <c r="H2410" s="7">
        <v>0</v>
      </c>
      <c r="I2410" s="7" t="s">
        <v>6590</v>
      </c>
      <c r="J2410" s="7" t="s">
        <v>6721</v>
      </c>
      <c r="K2410" s="7" t="s">
        <v>6722</v>
      </c>
      <c r="L2410" s="7">
        <v>0</v>
      </c>
      <c r="M2410" s="7" t="s">
        <v>27</v>
      </c>
      <c r="N2410" s="7">
        <v>0</v>
      </c>
      <c r="O2410" s="60"/>
      <c r="P2410" s="89" t="s">
        <v>469</v>
      </c>
      <c r="Q2410" s="7" t="s">
        <v>6730</v>
      </c>
      <c r="R2410" s="7" t="s">
        <v>182</v>
      </c>
      <c r="S2410" s="60">
        <v>27739877</v>
      </c>
      <c r="T2410" s="91" t="s">
        <v>3560</v>
      </c>
      <c r="U2410" s="7"/>
      <c r="V2410" s="150">
        <v>1</v>
      </c>
      <c r="W2410" s="144">
        <v>1</v>
      </c>
      <c r="X2410" s="144">
        <v>1</v>
      </c>
      <c r="Y2410" s="7"/>
      <c r="Z2410" s="60"/>
      <c r="AA2410" s="89"/>
      <c r="AB2410" s="60"/>
      <c r="AC2410" s="89"/>
      <c r="AD2410" s="60"/>
    </row>
    <row r="2411" spans="2:30" x14ac:dyDescent="0.25">
      <c r="B2411" s="55">
        <v>2407</v>
      </c>
      <c r="C2411" s="7">
        <v>0</v>
      </c>
      <c r="D2411" s="7">
        <v>0</v>
      </c>
      <c r="E2411" s="7">
        <v>0</v>
      </c>
      <c r="F2411" s="7">
        <v>0</v>
      </c>
      <c r="G2411" s="7">
        <v>0</v>
      </c>
      <c r="H2411" s="7">
        <v>0</v>
      </c>
      <c r="I2411" s="7" t="s">
        <v>6590</v>
      </c>
      <c r="J2411" s="7" t="s">
        <v>6721</v>
      </c>
      <c r="K2411" s="7" t="s">
        <v>6722</v>
      </c>
      <c r="L2411" s="7">
        <v>0</v>
      </c>
      <c r="M2411" s="7" t="s">
        <v>27</v>
      </c>
      <c r="N2411" s="7">
        <v>0</v>
      </c>
      <c r="O2411" s="60"/>
      <c r="P2411" s="89" t="s">
        <v>6739</v>
      </c>
      <c r="Q2411" s="7" t="s">
        <v>4176</v>
      </c>
      <c r="R2411" s="7" t="s">
        <v>6556</v>
      </c>
      <c r="S2411" s="60">
        <v>27721674</v>
      </c>
      <c r="T2411" s="91" t="s">
        <v>3560</v>
      </c>
      <c r="U2411" s="7"/>
      <c r="V2411" s="150">
        <v>1</v>
      </c>
      <c r="W2411" s="144">
        <v>1</v>
      </c>
      <c r="X2411" s="144">
        <v>1</v>
      </c>
      <c r="Y2411" s="7"/>
      <c r="Z2411" s="60"/>
      <c r="AA2411" s="89"/>
      <c r="AB2411" s="60"/>
      <c r="AC2411" s="89"/>
      <c r="AD2411" s="60"/>
    </row>
    <row r="2412" spans="2:30" x14ac:dyDescent="0.25">
      <c r="B2412" s="55">
        <v>2408</v>
      </c>
      <c r="C2412" s="7">
        <v>0</v>
      </c>
      <c r="D2412" s="7">
        <v>0</v>
      </c>
      <c r="E2412" s="7">
        <v>0</v>
      </c>
      <c r="F2412" s="7">
        <v>0</v>
      </c>
      <c r="G2412" s="7">
        <v>0</v>
      </c>
      <c r="H2412" s="7">
        <v>0</v>
      </c>
      <c r="I2412" s="7" t="s">
        <v>6590</v>
      </c>
      <c r="J2412" s="7" t="s">
        <v>6721</v>
      </c>
      <c r="K2412" s="7" t="s">
        <v>6722</v>
      </c>
      <c r="L2412" s="7">
        <v>0</v>
      </c>
      <c r="M2412" s="7" t="s">
        <v>27</v>
      </c>
      <c r="N2412" s="7">
        <v>0</v>
      </c>
      <c r="O2412" s="60"/>
      <c r="P2412" s="89" t="s">
        <v>684</v>
      </c>
      <c r="Q2412" s="7" t="s">
        <v>6740</v>
      </c>
      <c r="R2412" s="7" t="s">
        <v>6725</v>
      </c>
      <c r="S2412" s="60">
        <v>27693217</v>
      </c>
      <c r="T2412" s="91" t="s">
        <v>3560</v>
      </c>
      <c r="U2412" s="7"/>
      <c r="V2412" s="150">
        <v>1</v>
      </c>
      <c r="W2412" s="144">
        <v>1</v>
      </c>
      <c r="X2412" s="144">
        <v>1</v>
      </c>
      <c r="Y2412" s="7"/>
      <c r="Z2412" s="60"/>
      <c r="AA2412" s="89"/>
      <c r="AB2412" s="60"/>
      <c r="AC2412" s="89"/>
      <c r="AD2412" s="60"/>
    </row>
    <row r="2413" spans="2:30" x14ac:dyDescent="0.25">
      <c r="B2413" s="55">
        <v>2409</v>
      </c>
      <c r="C2413" s="7">
        <v>0</v>
      </c>
      <c r="D2413" s="7">
        <v>0</v>
      </c>
      <c r="E2413" s="7">
        <v>0</v>
      </c>
      <c r="F2413" s="7">
        <v>0</v>
      </c>
      <c r="G2413" s="7">
        <v>0</v>
      </c>
      <c r="H2413" s="7">
        <v>0</v>
      </c>
      <c r="I2413" s="7" t="s">
        <v>6590</v>
      </c>
      <c r="J2413" s="7" t="s">
        <v>6741</v>
      </c>
      <c r="K2413" s="7" t="s">
        <v>6742</v>
      </c>
      <c r="L2413" s="7">
        <v>0</v>
      </c>
      <c r="M2413" s="7" t="s">
        <v>27</v>
      </c>
      <c r="N2413" s="7">
        <v>0</v>
      </c>
      <c r="O2413" s="60"/>
      <c r="P2413" s="89" t="s">
        <v>6743</v>
      </c>
      <c r="Q2413" s="7" t="s">
        <v>1452</v>
      </c>
      <c r="R2413" s="7" t="s">
        <v>4730</v>
      </c>
      <c r="S2413" s="60">
        <v>80034684</v>
      </c>
      <c r="T2413" s="91" t="s">
        <v>3560</v>
      </c>
      <c r="U2413" s="7"/>
      <c r="V2413" s="150">
        <v>1</v>
      </c>
      <c r="W2413" s="144">
        <v>1</v>
      </c>
      <c r="X2413" s="144">
        <v>1</v>
      </c>
      <c r="Y2413" s="7"/>
      <c r="Z2413" s="60"/>
      <c r="AA2413" s="89"/>
      <c r="AB2413" s="60"/>
      <c r="AC2413" s="89"/>
      <c r="AD2413" s="60"/>
    </row>
    <row r="2414" spans="2:30" x14ac:dyDescent="0.25">
      <c r="B2414" s="55">
        <v>2410</v>
      </c>
      <c r="C2414" s="7">
        <v>0</v>
      </c>
      <c r="D2414" s="7">
        <v>0</v>
      </c>
      <c r="E2414" s="7">
        <v>0</v>
      </c>
      <c r="F2414" s="7">
        <v>0</v>
      </c>
      <c r="G2414" s="7">
        <v>0</v>
      </c>
      <c r="H2414" s="7">
        <v>0</v>
      </c>
      <c r="I2414" s="7" t="s">
        <v>6590</v>
      </c>
      <c r="J2414" s="7" t="s">
        <v>6741</v>
      </c>
      <c r="K2414" s="7" t="s">
        <v>6742</v>
      </c>
      <c r="L2414" s="7">
        <v>0</v>
      </c>
      <c r="M2414" s="7" t="s">
        <v>27</v>
      </c>
      <c r="N2414" s="7">
        <v>0</v>
      </c>
      <c r="O2414" s="60"/>
      <c r="P2414" s="89" t="s">
        <v>6744</v>
      </c>
      <c r="Q2414" s="7" t="s">
        <v>724</v>
      </c>
      <c r="R2414" s="7" t="s">
        <v>6745</v>
      </c>
      <c r="S2414" s="60">
        <v>26672322</v>
      </c>
      <c r="T2414" s="91" t="s">
        <v>3560</v>
      </c>
      <c r="U2414" s="7"/>
      <c r="V2414" s="150">
        <v>1</v>
      </c>
      <c r="W2414" s="144">
        <v>1</v>
      </c>
      <c r="X2414" s="144">
        <v>1</v>
      </c>
      <c r="Y2414" s="7"/>
      <c r="Z2414" s="60"/>
      <c r="AA2414" s="89"/>
      <c r="AB2414" s="60"/>
      <c r="AC2414" s="89"/>
      <c r="AD2414" s="60"/>
    </row>
    <row r="2415" spans="2:30" x14ac:dyDescent="0.25">
      <c r="B2415" s="55">
        <v>2411</v>
      </c>
      <c r="C2415" s="7">
        <v>0</v>
      </c>
      <c r="D2415" s="7">
        <v>0</v>
      </c>
      <c r="E2415" s="7">
        <v>0</v>
      </c>
      <c r="F2415" s="7">
        <v>0</v>
      </c>
      <c r="G2415" s="7">
        <v>0</v>
      </c>
      <c r="H2415" s="7">
        <v>0</v>
      </c>
      <c r="I2415" s="7" t="s">
        <v>6590</v>
      </c>
      <c r="J2415" s="7" t="s">
        <v>6741</v>
      </c>
      <c r="K2415" s="7" t="s">
        <v>6742</v>
      </c>
      <c r="L2415" s="7">
        <v>0</v>
      </c>
      <c r="M2415" s="7" t="s">
        <v>27</v>
      </c>
      <c r="N2415" s="7">
        <v>0</v>
      </c>
      <c r="O2415" s="60"/>
      <c r="P2415" s="89" t="s">
        <v>6746</v>
      </c>
      <c r="Q2415" s="7" t="s">
        <v>1605</v>
      </c>
      <c r="R2415" s="7" t="s">
        <v>69</v>
      </c>
      <c r="S2415" s="60">
        <v>42955730</v>
      </c>
      <c r="T2415" s="91" t="s">
        <v>3560</v>
      </c>
      <c r="U2415" s="7"/>
      <c r="V2415" s="150">
        <v>1</v>
      </c>
      <c r="W2415" s="144">
        <v>1</v>
      </c>
      <c r="X2415" s="144">
        <v>1</v>
      </c>
      <c r="Y2415" s="7"/>
      <c r="Z2415" s="60"/>
      <c r="AA2415" s="89"/>
      <c r="AB2415" s="60"/>
      <c r="AC2415" s="89"/>
      <c r="AD2415" s="60"/>
    </row>
    <row r="2416" spans="2:30" x14ac:dyDescent="0.25">
      <c r="B2416" s="111">
        <v>2412</v>
      </c>
      <c r="C2416" s="7">
        <v>0</v>
      </c>
      <c r="D2416" s="7">
        <v>0</v>
      </c>
      <c r="E2416" s="7">
        <v>0</v>
      </c>
      <c r="F2416" s="7">
        <v>0</v>
      </c>
      <c r="G2416" s="7">
        <v>0</v>
      </c>
      <c r="H2416" s="7">
        <v>0</v>
      </c>
      <c r="I2416" s="7" t="s">
        <v>6590</v>
      </c>
      <c r="J2416" s="7" t="s">
        <v>6741</v>
      </c>
      <c r="K2416" s="7" t="s">
        <v>6742</v>
      </c>
      <c r="L2416" s="7">
        <v>0</v>
      </c>
      <c r="M2416" s="7" t="s">
        <v>27</v>
      </c>
      <c r="N2416" s="7">
        <v>0</v>
      </c>
      <c r="O2416" s="60"/>
      <c r="P2416" s="89" t="s">
        <v>6747</v>
      </c>
      <c r="Q2416" s="7" t="s">
        <v>6748</v>
      </c>
      <c r="R2416" s="7" t="s">
        <v>253</v>
      </c>
      <c r="S2416" s="60">
        <v>27908543</v>
      </c>
      <c r="T2416" s="91" t="s">
        <v>3560</v>
      </c>
      <c r="U2416" s="7"/>
      <c r="V2416" s="150">
        <v>1</v>
      </c>
      <c r="W2416" s="144">
        <v>1</v>
      </c>
      <c r="X2416" s="144">
        <v>1</v>
      </c>
      <c r="Y2416" s="7"/>
      <c r="Z2416" s="60"/>
      <c r="AA2416" s="89"/>
      <c r="AB2416" s="60"/>
      <c r="AC2416" s="89"/>
      <c r="AD2416" s="60"/>
    </row>
    <row r="2417" spans="2:30" x14ac:dyDescent="0.25">
      <c r="B2417" s="55">
        <v>2413</v>
      </c>
      <c r="C2417" s="7">
        <v>0</v>
      </c>
      <c r="D2417" s="7">
        <v>0</v>
      </c>
      <c r="E2417" s="7">
        <v>0</v>
      </c>
      <c r="F2417" s="7">
        <v>0</v>
      </c>
      <c r="G2417" s="7">
        <v>0</v>
      </c>
      <c r="H2417" s="7">
        <v>0</v>
      </c>
      <c r="I2417" s="7" t="s">
        <v>6590</v>
      </c>
      <c r="J2417" s="7" t="s">
        <v>6741</v>
      </c>
      <c r="K2417" s="7" t="s">
        <v>6749</v>
      </c>
      <c r="L2417" s="7">
        <v>0</v>
      </c>
      <c r="M2417" s="7" t="s">
        <v>27</v>
      </c>
      <c r="N2417" s="7">
        <v>0</v>
      </c>
      <c r="O2417" s="60"/>
      <c r="P2417" s="89" t="s">
        <v>6750</v>
      </c>
      <c r="Q2417" s="7" t="s">
        <v>358</v>
      </c>
      <c r="R2417" s="7" t="s">
        <v>121</v>
      </c>
      <c r="S2417" s="60">
        <v>44314447</v>
      </c>
      <c r="T2417" s="91" t="s">
        <v>3560</v>
      </c>
      <c r="U2417" s="7"/>
      <c r="V2417" s="150">
        <v>1</v>
      </c>
      <c r="W2417" s="144">
        <v>1</v>
      </c>
      <c r="X2417" s="144">
        <v>1</v>
      </c>
      <c r="Y2417" s="7"/>
      <c r="Z2417" s="60"/>
      <c r="AA2417" s="89"/>
      <c r="AB2417" s="60"/>
      <c r="AC2417" s="89"/>
      <c r="AD2417" s="60"/>
    </row>
    <row r="2418" spans="2:30" x14ac:dyDescent="0.25">
      <c r="B2418" s="55">
        <v>2414</v>
      </c>
      <c r="C2418" s="7">
        <v>0</v>
      </c>
      <c r="D2418" s="7">
        <v>0</v>
      </c>
      <c r="E2418" s="7">
        <v>0</v>
      </c>
      <c r="F2418" s="7">
        <v>0</v>
      </c>
      <c r="G2418" s="7">
        <v>0</v>
      </c>
      <c r="H2418" s="7">
        <v>0</v>
      </c>
      <c r="I2418" s="7" t="s">
        <v>6590</v>
      </c>
      <c r="J2418" s="7" t="s">
        <v>6741</v>
      </c>
      <c r="K2418" s="7" t="s">
        <v>6749</v>
      </c>
      <c r="L2418" s="7">
        <v>0</v>
      </c>
      <c r="M2418" s="7" t="s">
        <v>27</v>
      </c>
      <c r="N2418" s="7">
        <v>0</v>
      </c>
      <c r="O2418" s="60"/>
      <c r="P2418" s="89" t="s">
        <v>6751</v>
      </c>
      <c r="Q2418" s="7" t="s">
        <v>150</v>
      </c>
      <c r="R2418" s="7" t="s">
        <v>6752</v>
      </c>
      <c r="S2418" s="60">
        <v>76045866</v>
      </c>
      <c r="T2418" s="91" t="s">
        <v>3560</v>
      </c>
      <c r="U2418" s="7"/>
      <c r="V2418" s="150">
        <v>1</v>
      </c>
      <c r="W2418" s="144">
        <v>1</v>
      </c>
      <c r="X2418" s="144">
        <v>1</v>
      </c>
      <c r="Y2418" s="7"/>
      <c r="Z2418" s="60"/>
      <c r="AA2418" s="89"/>
      <c r="AB2418" s="60"/>
      <c r="AC2418" s="89"/>
      <c r="AD2418" s="60"/>
    </row>
    <row r="2419" spans="2:30" x14ac:dyDescent="0.25">
      <c r="B2419" s="55">
        <v>2415</v>
      </c>
      <c r="C2419" s="7">
        <v>0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 t="s">
        <v>6590</v>
      </c>
      <c r="J2419" s="7" t="s">
        <v>6741</v>
      </c>
      <c r="K2419" s="7" t="s">
        <v>6749</v>
      </c>
      <c r="L2419" s="7">
        <v>0</v>
      </c>
      <c r="M2419" s="7" t="s">
        <v>27</v>
      </c>
      <c r="N2419" s="7">
        <v>0</v>
      </c>
      <c r="O2419" s="60"/>
      <c r="P2419" s="89" t="s">
        <v>6753</v>
      </c>
      <c r="Q2419" s="7" t="s">
        <v>4730</v>
      </c>
      <c r="R2419" s="7" t="s">
        <v>253</v>
      </c>
      <c r="S2419" s="60">
        <v>77157045</v>
      </c>
      <c r="T2419" s="91" t="s">
        <v>3560</v>
      </c>
      <c r="U2419" s="7"/>
      <c r="V2419" s="150">
        <v>1</v>
      </c>
      <c r="W2419" s="144">
        <v>1</v>
      </c>
      <c r="X2419" s="144">
        <v>1</v>
      </c>
      <c r="Y2419" s="7"/>
      <c r="Z2419" s="60"/>
      <c r="AA2419" s="89"/>
      <c r="AB2419" s="60"/>
      <c r="AC2419" s="89"/>
      <c r="AD2419" s="60"/>
    </row>
    <row r="2420" spans="2:30" x14ac:dyDescent="0.25">
      <c r="B2420" s="55">
        <v>2416</v>
      </c>
      <c r="C2420" s="7">
        <v>0</v>
      </c>
      <c r="D2420" s="7">
        <v>0</v>
      </c>
      <c r="E2420" s="7">
        <v>0</v>
      </c>
      <c r="F2420" s="7">
        <v>0</v>
      </c>
      <c r="G2420" s="7">
        <v>0</v>
      </c>
      <c r="H2420" s="7">
        <v>0</v>
      </c>
      <c r="I2420" s="7" t="s">
        <v>6590</v>
      </c>
      <c r="J2420" s="7" t="s">
        <v>6741</v>
      </c>
      <c r="K2420" s="7" t="s">
        <v>6749</v>
      </c>
      <c r="L2420" s="7">
        <v>0</v>
      </c>
      <c r="M2420" s="7" t="s">
        <v>27</v>
      </c>
      <c r="N2420" s="7">
        <v>0</v>
      </c>
      <c r="O2420" s="60"/>
      <c r="P2420" s="89" t="s">
        <v>2149</v>
      </c>
      <c r="Q2420" s="7" t="s">
        <v>6754</v>
      </c>
      <c r="R2420" s="7" t="s">
        <v>253</v>
      </c>
      <c r="S2420" s="60">
        <v>44963267</v>
      </c>
      <c r="T2420" s="91" t="s">
        <v>3560</v>
      </c>
      <c r="U2420" s="7"/>
      <c r="V2420" s="150">
        <v>1</v>
      </c>
      <c r="W2420" s="144">
        <v>1</v>
      </c>
      <c r="X2420" s="144">
        <v>1</v>
      </c>
      <c r="Y2420" s="7"/>
      <c r="Z2420" s="60"/>
      <c r="AA2420" s="89"/>
      <c r="AB2420" s="60"/>
      <c r="AC2420" s="89"/>
      <c r="AD2420" s="60"/>
    </row>
    <row r="2421" spans="2:30" x14ac:dyDescent="0.25">
      <c r="B2421" s="55">
        <v>2417</v>
      </c>
      <c r="C2421" s="7">
        <v>0</v>
      </c>
      <c r="D2421" s="7">
        <v>0</v>
      </c>
      <c r="E2421" s="7">
        <v>0</v>
      </c>
      <c r="F2421" s="7">
        <v>0</v>
      </c>
      <c r="G2421" s="7">
        <v>0</v>
      </c>
      <c r="H2421" s="7">
        <v>0</v>
      </c>
      <c r="I2421" s="7" t="s">
        <v>6590</v>
      </c>
      <c r="J2421" s="7" t="s">
        <v>6741</v>
      </c>
      <c r="K2421" s="7" t="s">
        <v>6749</v>
      </c>
      <c r="L2421" s="7">
        <v>0</v>
      </c>
      <c r="M2421" s="7" t="s">
        <v>27</v>
      </c>
      <c r="N2421" s="7">
        <v>0</v>
      </c>
      <c r="O2421" s="60"/>
      <c r="P2421" s="89" t="s">
        <v>6755</v>
      </c>
      <c r="Q2421" s="7" t="s">
        <v>144</v>
      </c>
      <c r="R2421" s="7" t="s">
        <v>6616</v>
      </c>
      <c r="S2421" s="60">
        <v>47242797</v>
      </c>
      <c r="T2421" s="91" t="s">
        <v>3560</v>
      </c>
      <c r="U2421" s="7"/>
      <c r="V2421" s="150">
        <v>1</v>
      </c>
      <c r="W2421" s="144">
        <v>1</v>
      </c>
      <c r="X2421" s="144">
        <v>1</v>
      </c>
      <c r="Y2421" s="7"/>
      <c r="Z2421" s="60"/>
      <c r="AA2421" s="89"/>
      <c r="AB2421" s="60"/>
      <c r="AC2421" s="89"/>
      <c r="AD2421" s="60"/>
    </row>
    <row r="2422" spans="2:30" x14ac:dyDescent="0.25">
      <c r="B2422" s="55">
        <v>2418</v>
      </c>
      <c r="C2422" s="7">
        <v>0</v>
      </c>
      <c r="D2422" s="7">
        <v>0</v>
      </c>
      <c r="E2422" s="7">
        <v>0</v>
      </c>
      <c r="F2422" s="7">
        <v>0</v>
      </c>
      <c r="G2422" s="7">
        <v>0</v>
      </c>
      <c r="H2422" s="7">
        <v>0</v>
      </c>
      <c r="I2422" s="7" t="s">
        <v>6590</v>
      </c>
      <c r="J2422" s="7" t="s">
        <v>6756</v>
      </c>
      <c r="K2422" s="7" t="s">
        <v>6757</v>
      </c>
      <c r="L2422" s="7">
        <v>0</v>
      </c>
      <c r="M2422" s="7" t="s">
        <v>27</v>
      </c>
      <c r="N2422" s="7">
        <v>0</v>
      </c>
      <c r="O2422" s="60"/>
      <c r="P2422" s="89" t="s">
        <v>2149</v>
      </c>
      <c r="Q2422" s="7" t="s">
        <v>1093</v>
      </c>
      <c r="R2422" s="7" t="s">
        <v>988</v>
      </c>
      <c r="S2422" s="60"/>
      <c r="T2422" s="91" t="s">
        <v>3560</v>
      </c>
      <c r="U2422" s="7"/>
      <c r="V2422" s="150">
        <v>1</v>
      </c>
      <c r="W2422" s="144">
        <v>1</v>
      </c>
      <c r="X2422" s="144">
        <v>1</v>
      </c>
      <c r="Y2422" s="7"/>
      <c r="Z2422" s="60"/>
      <c r="AA2422" s="89"/>
      <c r="AB2422" s="60"/>
      <c r="AC2422" s="89"/>
      <c r="AD2422" s="60"/>
    </row>
    <row r="2423" spans="2:30" x14ac:dyDescent="0.25">
      <c r="B2423" s="55">
        <v>2419</v>
      </c>
      <c r="C2423" s="7">
        <v>0</v>
      </c>
      <c r="D2423" s="7">
        <v>0</v>
      </c>
      <c r="E2423" s="7">
        <v>0</v>
      </c>
      <c r="F2423" s="7">
        <v>0</v>
      </c>
      <c r="G2423" s="7">
        <v>0</v>
      </c>
      <c r="H2423" s="7">
        <v>0</v>
      </c>
      <c r="I2423" s="7" t="s">
        <v>6590</v>
      </c>
      <c r="J2423" s="7" t="s">
        <v>6756</v>
      </c>
      <c r="K2423" s="7" t="s">
        <v>6757</v>
      </c>
      <c r="L2423" s="7">
        <v>0</v>
      </c>
      <c r="M2423" s="7" t="s">
        <v>27</v>
      </c>
      <c r="N2423" s="7">
        <v>0</v>
      </c>
      <c r="O2423" s="60"/>
      <c r="P2423" s="89" t="s">
        <v>1655</v>
      </c>
      <c r="Q2423" s="7" t="s">
        <v>6758</v>
      </c>
      <c r="R2423" s="7" t="s">
        <v>6759</v>
      </c>
      <c r="S2423" s="60"/>
      <c r="T2423" s="91" t="s">
        <v>3560</v>
      </c>
      <c r="U2423" s="7"/>
      <c r="V2423" s="150">
        <v>1</v>
      </c>
      <c r="W2423" s="144">
        <v>1</v>
      </c>
      <c r="X2423" s="144">
        <v>1</v>
      </c>
      <c r="Y2423" s="7"/>
      <c r="Z2423" s="60"/>
      <c r="AA2423" s="89"/>
      <c r="AB2423" s="60"/>
      <c r="AC2423" s="89"/>
      <c r="AD2423" s="60"/>
    </row>
    <row r="2424" spans="2:30" x14ac:dyDescent="0.25">
      <c r="B2424" s="111">
        <v>2420</v>
      </c>
      <c r="C2424" s="7">
        <v>0</v>
      </c>
      <c r="D2424" s="7">
        <v>0</v>
      </c>
      <c r="E2424" s="7">
        <v>0</v>
      </c>
      <c r="F2424" s="7">
        <v>0</v>
      </c>
      <c r="G2424" s="7">
        <v>0</v>
      </c>
      <c r="H2424" s="7">
        <v>0</v>
      </c>
      <c r="I2424" s="7" t="s">
        <v>6590</v>
      </c>
      <c r="J2424" s="7" t="s">
        <v>6756</v>
      </c>
      <c r="K2424" s="7" t="s">
        <v>6757</v>
      </c>
      <c r="L2424" s="7">
        <v>0</v>
      </c>
      <c r="M2424" s="7" t="s">
        <v>27</v>
      </c>
      <c r="N2424" s="7">
        <v>0</v>
      </c>
      <c r="O2424" s="60"/>
      <c r="P2424" s="89" t="s">
        <v>6760</v>
      </c>
      <c r="Q2424" s="7" t="s">
        <v>235</v>
      </c>
      <c r="R2424" s="7" t="s">
        <v>3818</v>
      </c>
      <c r="S2424" s="60"/>
      <c r="T2424" s="91" t="s">
        <v>3560</v>
      </c>
      <c r="U2424" s="7"/>
      <c r="V2424" s="150">
        <v>1</v>
      </c>
      <c r="W2424" s="144">
        <v>1</v>
      </c>
      <c r="X2424" s="144">
        <v>1</v>
      </c>
      <c r="Y2424" s="7"/>
      <c r="Z2424" s="60"/>
      <c r="AA2424" s="89"/>
      <c r="AB2424" s="60"/>
      <c r="AC2424" s="89"/>
      <c r="AD2424" s="60"/>
    </row>
    <row r="2425" spans="2:30" x14ac:dyDescent="0.25">
      <c r="B2425" s="55">
        <v>2421</v>
      </c>
      <c r="C2425" s="7">
        <v>0</v>
      </c>
      <c r="D2425" s="7">
        <v>0</v>
      </c>
      <c r="E2425" s="7">
        <v>0</v>
      </c>
      <c r="F2425" s="7">
        <v>0</v>
      </c>
      <c r="G2425" s="7">
        <v>0</v>
      </c>
      <c r="H2425" s="7">
        <v>0</v>
      </c>
      <c r="I2425" s="7" t="s">
        <v>6590</v>
      </c>
      <c r="J2425" s="7" t="s">
        <v>6756</v>
      </c>
      <c r="K2425" s="7" t="s">
        <v>6757</v>
      </c>
      <c r="L2425" s="7">
        <v>0</v>
      </c>
      <c r="M2425" s="7" t="s">
        <v>27</v>
      </c>
      <c r="N2425" s="7">
        <v>0</v>
      </c>
      <c r="O2425" s="60"/>
      <c r="P2425" s="89" t="s">
        <v>6761</v>
      </c>
      <c r="Q2425" s="7" t="s">
        <v>6762</v>
      </c>
      <c r="R2425" s="7" t="s">
        <v>1093</v>
      </c>
      <c r="S2425" s="60"/>
      <c r="T2425" s="91" t="s">
        <v>3560</v>
      </c>
      <c r="U2425" s="7"/>
      <c r="V2425" s="150">
        <v>1</v>
      </c>
      <c r="W2425" s="144">
        <v>1</v>
      </c>
      <c r="X2425" s="144">
        <v>1</v>
      </c>
      <c r="Y2425" s="7"/>
      <c r="Z2425" s="60"/>
      <c r="AA2425" s="89"/>
      <c r="AB2425" s="60"/>
      <c r="AC2425" s="89"/>
      <c r="AD2425" s="60"/>
    </row>
    <row r="2426" spans="2:30" x14ac:dyDescent="0.25">
      <c r="B2426" s="55">
        <v>2422</v>
      </c>
      <c r="C2426" s="7">
        <v>0</v>
      </c>
      <c r="D2426" s="7">
        <v>0</v>
      </c>
      <c r="E2426" s="7">
        <v>0</v>
      </c>
      <c r="F2426" s="7">
        <v>0</v>
      </c>
      <c r="G2426" s="7">
        <v>0</v>
      </c>
      <c r="H2426" s="7">
        <v>0</v>
      </c>
      <c r="I2426" s="7" t="s">
        <v>6590</v>
      </c>
      <c r="J2426" s="7" t="s">
        <v>6756</v>
      </c>
      <c r="K2426" s="7" t="s">
        <v>6757</v>
      </c>
      <c r="L2426" s="7">
        <v>0</v>
      </c>
      <c r="M2426" s="7" t="s">
        <v>27</v>
      </c>
      <c r="N2426" s="7">
        <v>0</v>
      </c>
      <c r="O2426" s="60"/>
      <c r="P2426" s="89" t="s">
        <v>6763</v>
      </c>
      <c r="Q2426" s="7" t="s">
        <v>785</v>
      </c>
      <c r="R2426" s="7" t="s">
        <v>6764</v>
      </c>
      <c r="S2426" s="60">
        <v>80636998</v>
      </c>
      <c r="T2426" s="91" t="s">
        <v>3560</v>
      </c>
      <c r="U2426" s="7"/>
      <c r="V2426" s="150">
        <v>1</v>
      </c>
      <c r="W2426" s="144">
        <v>1</v>
      </c>
      <c r="X2426" s="144">
        <v>1</v>
      </c>
      <c r="Y2426" s="7"/>
      <c r="Z2426" s="60"/>
      <c r="AA2426" s="89"/>
      <c r="AB2426" s="60"/>
      <c r="AC2426" s="89"/>
      <c r="AD2426" s="60"/>
    </row>
    <row r="2427" spans="2:30" x14ac:dyDescent="0.25">
      <c r="B2427" s="55">
        <v>2423</v>
      </c>
      <c r="C2427" s="7">
        <v>0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 t="s">
        <v>6590</v>
      </c>
      <c r="J2427" s="7" t="s">
        <v>6756</v>
      </c>
      <c r="K2427" s="7" t="s">
        <v>6757</v>
      </c>
      <c r="L2427" s="7">
        <v>0</v>
      </c>
      <c r="M2427" s="7" t="s">
        <v>27</v>
      </c>
      <c r="N2427" s="7">
        <v>0</v>
      </c>
      <c r="O2427" s="60"/>
      <c r="P2427" s="89" t="s">
        <v>6765</v>
      </c>
      <c r="Q2427" s="7" t="s">
        <v>191</v>
      </c>
      <c r="R2427" s="7" t="s">
        <v>1093</v>
      </c>
      <c r="S2427" s="60">
        <v>42870184</v>
      </c>
      <c r="T2427" s="91" t="s">
        <v>3560</v>
      </c>
      <c r="U2427" s="7"/>
      <c r="V2427" s="150">
        <v>1</v>
      </c>
      <c r="W2427" s="144">
        <v>1</v>
      </c>
      <c r="X2427" s="144">
        <v>1</v>
      </c>
      <c r="Y2427" s="7"/>
      <c r="Z2427" s="60"/>
      <c r="AA2427" s="89"/>
      <c r="AB2427" s="60"/>
      <c r="AC2427" s="89"/>
      <c r="AD2427" s="60"/>
    </row>
    <row r="2428" spans="2:30" x14ac:dyDescent="0.25">
      <c r="B2428" s="55">
        <v>2424</v>
      </c>
      <c r="C2428" s="7">
        <v>0</v>
      </c>
      <c r="D2428" s="7">
        <v>0</v>
      </c>
      <c r="E2428" s="7">
        <v>0</v>
      </c>
      <c r="F2428" s="7">
        <v>0</v>
      </c>
      <c r="G2428" s="7">
        <v>0</v>
      </c>
      <c r="H2428" s="7">
        <v>0</v>
      </c>
      <c r="I2428" s="7" t="s">
        <v>6590</v>
      </c>
      <c r="J2428" s="7" t="s">
        <v>6756</v>
      </c>
      <c r="K2428" s="7" t="s">
        <v>6757</v>
      </c>
      <c r="L2428" s="7">
        <v>0</v>
      </c>
      <c r="M2428" s="7" t="s">
        <v>27</v>
      </c>
      <c r="N2428" s="7">
        <v>0</v>
      </c>
      <c r="O2428" s="60"/>
      <c r="P2428" s="89" t="s">
        <v>4666</v>
      </c>
      <c r="Q2428" s="7" t="s">
        <v>6758</v>
      </c>
      <c r="R2428" s="7" t="s">
        <v>3678</v>
      </c>
      <c r="S2428" s="60">
        <v>80628658</v>
      </c>
      <c r="T2428" s="91" t="s">
        <v>3560</v>
      </c>
      <c r="U2428" s="7"/>
      <c r="V2428" s="150">
        <v>1</v>
      </c>
      <c r="W2428" s="144">
        <v>1</v>
      </c>
      <c r="X2428" s="144">
        <v>1</v>
      </c>
      <c r="Y2428" s="7"/>
      <c r="Z2428" s="60"/>
      <c r="AA2428" s="89"/>
      <c r="AB2428" s="60"/>
      <c r="AC2428" s="89"/>
      <c r="AD2428" s="60"/>
    </row>
    <row r="2429" spans="2:30" x14ac:dyDescent="0.25">
      <c r="B2429" s="55">
        <v>2425</v>
      </c>
      <c r="C2429" s="7">
        <v>0</v>
      </c>
      <c r="D2429" s="7">
        <v>0</v>
      </c>
      <c r="E2429" s="7">
        <v>0</v>
      </c>
      <c r="F2429" s="7">
        <v>0</v>
      </c>
      <c r="G2429" s="7">
        <v>0</v>
      </c>
      <c r="H2429" s="7">
        <v>0</v>
      </c>
      <c r="I2429" s="7" t="s">
        <v>6590</v>
      </c>
      <c r="J2429" s="7" t="s">
        <v>6756</v>
      </c>
      <c r="K2429" s="7" t="s">
        <v>6757</v>
      </c>
      <c r="L2429" s="7">
        <v>0</v>
      </c>
      <c r="M2429" s="7" t="s">
        <v>27</v>
      </c>
      <c r="N2429" s="7">
        <v>0</v>
      </c>
      <c r="O2429" s="60"/>
      <c r="P2429" s="89" t="s">
        <v>6766</v>
      </c>
      <c r="Q2429" s="7" t="s">
        <v>3755</v>
      </c>
      <c r="R2429" s="7" t="s">
        <v>121</v>
      </c>
      <c r="S2429" s="60">
        <v>19321953</v>
      </c>
      <c r="T2429" s="91" t="s">
        <v>3560</v>
      </c>
      <c r="U2429" s="7"/>
      <c r="V2429" s="150">
        <v>1</v>
      </c>
      <c r="W2429" s="144">
        <v>1</v>
      </c>
      <c r="X2429" s="144">
        <v>1</v>
      </c>
      <c r="Y2429" s="7"/>
      <c r="Z2429" s="60"/>
      <c r="AA2429" s="89"/>
      <c r="AB2429" s="60"/>
      <c r="AC2429" s="89"/>
      <c r="AD2429" s="60"/>
    </row>
    <row r="2430" spans="2:30" x14ac:dyDescent="0.25">
      <c r="B2430" s="55">
        <v>2426</v>
      </c>
      <c r="C2430" s="7">
        <v>0</v>
      </c>
      <c r="D2430" s="7">
        <v>0</v>
      </c>
      <c r="E2430" s="7">
        <v>0</v>
      </c>
      <c r="F2430" s="7">
        <v>0</v>
      </c>
      <c r="G2430" s="7">
        <v>0</v>
      </c>
      <c r="H2430" s="7">
        <v>0</v>
      </c>
      <c r="I2430" s="7" t="s">
        <v>6590</v>
      </c>
      <c r="J2430" s="7" t="s">
        <v>6756</v>
      </c>
      <c r="K2430" s="7" t="s">
        <v>6757</v>
      </c>
      <c r="L2430" s="7">
        <v>0</v>
      </c>
      <c r="M2430" s="7" t="s">
        <v>27</v>
      </c>
      <c r="N2430" s="7">
        <v>0</v>
      </c>
      <c r="O2430" s="60"/>
      <c r="P2430" s="89" t="s">
        <v>4499</v>
      </c>
      <c r="Q2430" s="7" t="s">
        <v>6767</v>
      </c>
      <c r="R2430" s="7" t="s">
        <v>2296</v>
      </c>
      <c r="S2430" s="60"/>
      <c r="T2430" s="91" t="s">
        <v>3560</v>
      </c>
      <c r="U2430" s="7"/>
      <c r="V2430" s="150">
        <v>1</v>
      </c>
      <c r="W2430" s="144">
        <v>1</v>
      </c>
      <c r="X2430" s="144">
        <v>1</v>
      </c>
      <c r="Y2430" s="7"/>
      <c r="Z2430" s="60"/>
      <c r="AA2430" s="89"/>
      <c r="AB2430" s="60"/>
      <c r="AC2430" s="89"/>
      <c r="AD2430" s="60"/>
    </row>
    <row r="2431" spans="2:30" x14ac:dyDescent="0.25">
      <c r="B2431" s="55">
        <v>2427</v>
      </c>
      <c r="C2431" s="7">
        <v>0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 t="s">
        <v>6590</v>
      </c>
      <c r="J2431" s="7" t="s">
        <v>6756</v>
      </c>
      <c r="K2431" s="7" t="s">
        <v>6757</v>
      </c>
      <c r="L2431" s="7">
        <v>0</v>
      </c>
      <c r="M2431" s="7" t="s">
        <v>27</v>
      </c>
      <c r="N2431" s="7">
        <v>0</v>
      </c>
      <c r="O2431" s="60"/>
      <c r="P2431" s="89" t="s">
        <v>6768</v>
      </c>
      <c r="Q2431" s="7" t="s">
        <v>6717</v>
      </c>
      <c r="R2431" s="7" t="s">
        <v>6769</v>
      </c>
      <c r="S2431" s="60">
        <v>27981186</v>
      </c>
      <c r="T2431" s="91" t="s">
        <v>3560</v>
      </c>
      <c r="U2431" s="7"/>
      <c r="V2431" s="150">
        <v>1</v>
      </c>
      <c r="W2431" s="144">
        <v>1</v>
      </c>
      <c r="X2431" s="144">
        <v>1</v>
      </c>
      <c r="Y2431" s="7"/>
      <c r="Z2431" s="60"/>
      <c r="AA2431" s="89"/>
      <c r="AB2431" s="60"/>
      <c r="AC2431" s="89"/>
      <c r="AD2431" s="60"/>
    </row>
    <row r="2432" spans="2:30" x14ac:dyDescent="0.25">
      <c r="B2432" s="111">
        <v>2428</v>
      </c>
      <c r="C2432" s="7">
        <v>0</v>
      </c>
      <c r="D2432" s="7">
        <v>0</v>
      </c>
      <c r="E2432" s="7">
        <v>0</v>
      </c>
      <c r="F2432" s="7">
        <v>0</v>
      </c>
      <c r="G2432" s="7">
        <v>0</v>
      </c>
      <c r="H2432" s="7">
        <v>0</v>
      </c>
      <c r="I2432" s="7" t="s">
        <v>6590</v>
      </c>
      <c r="J2432" s="7" t="s">
        <v>6756</v>
      </c>
      <c r="K2432" s="7" t="s">
        <v>6757</v>
      </c>
      <c r="L2432" s="7">
        <v>0</v>
      </c>
      <c r="M2432" s="7" t="s">
        <v>27</v>
      </c>
      <c r="N2432" s="7">
        <v>0</v>
      </c>
      <c r="O2432" s="60"/>
      <c r="P2432" s="89" t="s">
        <v>6770</v>
      </c>
      <c r="Q2432" s="7" t="s">
        <v>6771</v>
      </c>
      <c r="R2432" s="7" t="s">
        <v>6406</v>
      </c>
      <c r="S2432" s="60">
        <v>44679606</v>
      </c>
      <c r="T2432" s="91" t="s">
        <v>3560</v>
      </c>
      <c r="U2432" s="7"/>
      <c r="V2432" s="150">
        <v>1</v>
      </c>
      <c r="W2432" s="144">
        <v>1</v>
      </c>
      <c r="X2432" s="144">
        <v>1</v>
      </c>
      <c r="Y2432" s="7"/>
      <c r="Z2432" s="60"/>
      <c r="AA2432" s="89"/>
      <c r="AB2432" s="60"/>
      <c r="AC2432" s="89"/>
      <c r="AD2432" s="60"/>
    </row>
    <row r="2433" spans="2:30" x14ac:dyDescent="0.25">
      <c r="B2433" s="55">
        <v>2429</v>
      </c>
      <c r="C2433" s="7">
        <v>0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 t="s">
        <v>6590</v>
      </c>
      <c r="J2433" s="7" t="s">
        <v>6772</v>
      </c>
      <c r="K2433" s="7" t="s">
        <v>6773</v>
      </c>
      <c r="L2433" s="7">
        <v>0</v>
      </c>
      <c r="M2433" s="7" t="s">
        <v>27</v>
      </c>
      <c r="N2433" s="7">
        <v>0</v>
      </c>
      <c r="O2433" s="60"/>
      <c r="P2433" s="89" t="s">
        <v>1952</v>
      </c>
      <c r="Q2433" s="7" t="s">
        <v>3636</v>
      </c>
      <c r="R2433" s="7" t="s">
        <v>1177</v>
      </c>
      <c r="S2433" s="60">
        <v>28068171</v>
      </c>
      <c r="T2433" s="91" t="s">
        <v>3560</v>
      </c>
      <c r="U2433" s="7"/>
      <c r="V2433" s="150">
        <v>1</v>
      </c>
      <c r="W2433" s="144">
        <v>1</v>
      </c>
      <c r="X2433" s="144">
        <v>1</v>
      </c>
      <c r="Y2433" s="7"/>
      <c r="Z2433" s="60"/>
      <c r="AA2433" s="89"/>
      <c r="AB2433" s="60"/>
      <c r="AC2433" s="89"/>
      <c r="AD2433" s="60"/>
    </row>
    <row r="2434" spans="2:30" x14ac:dyDescent="0.25">
      <c r="B2434" s="55">
        <v>2430</v>
      </c>
      <c r="C2434" s="7">
        <v>0</v>
      </c>
      <c r="D2434" s="7">
        <v>0</v>
      </c>
      <c r="E2434" s="7">
        <v>0</v>
      </c>
      <c r="F2434" s="7">
        <v>0</v>
      </c>
      <c r="G2434" s="7">
        <v>0</v>
      </c>
      <c r="H2434" s="7">
        <v>0</v>
      </c>
      <c r="I2434" s="7" t="s">
        <v>6590</v>
      </c>
      <c r="J2434" s="7" t="s">
        <v>6772</v>
      </c>
      <c r="K2434" s="7" t="s">
        <v>6773</v>
      </c>
      <c r="L2434" s="7">
        <v>0</v>
      </c>
      <c r="M2434" s="7" t="s">
        <v>27</v>
      </c>
      <c r="N2434" s="7">
        <v>0</v>
      </c>
      <c r="O2434" s="60"/>
      <c r="P2434" s="89" t="s">
        <v>6774</v>
      </c>
      <c r="Q2434" s="7" t="s">
        <v>144</v>
      </c>
      <c r="R2434" s="7" t="s">
        <v>6775</v>
      </c>
      <c r="S2434" s="60">
        <v>42465009</v>
      </c>
      <c r="T2434" s="91" t="s">
        <v>3560</v>
      </c>
      <c r="U2434" s="7"/>
      <c r="V2434" s="150">
        <v>1</v>
      </c>
      <c r="W2434" s="144">
        <v>1</v>
      </c>
      <c r="X2434" s="144">
        <v>1</v>
      </c>
      <c r="Y2434" s="7"/>
      <c r="Z2434" s="60"/>
      <c r="AA2434" s="89"/>
      <c r="AB2434" s="60"/>
      <c r="AC2434" s="89"/>
      <c r="AD2434" s="60"/>
    </row>
    <row r="2435" spans="2:30" x14ac:dyDescent="0.25">
      <c r="B2435" s="55">
        <v>2431</v>
      </c>
      <c r="C2435" s="7">
        <v>0</v>
      </c>
      <c r="D2435" s="7">
        <v>0</v>
      </c>
      <c r="E2435" s="7">
        <v>0</v>
      </c>
      <c r="F2435" s="7">
        <v>0</v>
      </c>
      <c r="G2435" s="7">
        <v>0</v>
      </c>
      <c r="H2435" s="7">
        <v>0</v>
      </c>
      <c r="I2435" s="7" t="s">
        <v>6590</v>
      </c>
      <c r="J2435" s="7" t="s">
        <v>6772</v>
      </c>
      <c r="K2435" s="7" t="s">
        <v>6773</v>
      </c>
      <c r="L2435" s="7">
        <v>0</v>
      </c>
      <c r="M2435" s="7" t="s">
        <v>27</v>
      </c>
      <c r="N2435" s="7">
        <v>0</v>
      </c>
      <c r="O2435" s="60"/>
      <c r="P2435" s="89" t="s">
        <v>6776</v>
      </c>
      <c r="Q2435" s="7" t="s">
        <v>5529</v>
      </c>
      <c r="R2435" s="7" t="s">
        <v>1014</v>
      </c>
      <c r="S2435" s="60">
        <v>28068459</v>
      </c>
      <c r="T2435" s="91" t="s">
        <v>3560</v>
      </c>
      <c r="U2435" s="7"/>
      <c r="V2435" s="150">
        <v>1</v>
      </c>
      <c r="W2435" s="144">
        <v>1</v>
      </c>
      <c r="X2435" s="144">
        <v>1</v>
      </c>
      <c r="Y2435" s="7"/>
      <c r="Z2435" s="60"/>
      <c r="AA2435" s="89"/>
      <c r="AB2435" s="60"/>
      <c r="AC2435" s="89"/>
      <c r="AD2435" s="60"/>
    </row>
    <row r="2436" spans="2:30" x14ac:dyDescent="0.25">
      <c r="B2436" s="55">
        <v>2432</v>
      </c>
      <c r="C2436" s="7">
        <v>0</v>
      </c>
      <c r="D2436" s="7">
        <v>0</v>
      </c>
      <c r="E2436" s="7">
        <v>0</v>
      </c>
      <c r="F2436" s="7">
        <v>0</v>
      </c>
      <c r="G2436" s="7">
        <v>0</v>
      </c>
      <c r="H2436" s="7">
        <v>0</v>
      </c>
      <c r="I2436" s="7" t="s">
        <v>6590</v>
      </c>
      <c r="J2436" s="7" t="s">
        <v>6772</v>
      </c>
      <c r="K2436" s="7" t="s">
        <v>6772</v>
      </c>
      <c r="L2436" s="7">
        <v>0</v>
      </c>
      <c r="M2436" s="7" t="s">
        <v>27</v>
      </c>
      <c r="N2436" s="7">
        <v>0</v>
      </c>
      <c r="O2436" s="60"/>
      <c r="P2436" s="89" t="s">
        <v>6777</v>
      </c>
      <c r="Q2436" s="7" t="s">
        <v>758</v>
      </c>
      <c r="R2436" s="7" t="s">
        <v>1627</v>
      </c>
      <c r="S2436" s="60">
        <v>28063577</v>
      </c>
      <c r="T2436" s="91" t="s">
        <v>3560</v>
      </c>
      <c r="U2436" s="7"/>
      <c r="V2436" s="150">
        <v>1</v>
      </c>
      <c r="W2436" s="144">
        <v>1</v>
      </c>
      <c r="X2436" s="144">
        <v>1</v>
      </c>
      <c r="Y2436" s="7"/>
      <c r="Z2436" s="60"/>
      <c r="AA2436" s="89"/>
      <c r="AB2436" s="60"/>
      <c r="AC2436" s="89"/>
      <c r="AD2436" s="60"/>
    </row>
    <row r="2437" spans="2:30" x14ac:dyDescent="0.25">
      <c r="B2437" s="55">
        <v>2433</v>
      </c>
      <c r="C2437" s="7">
        <v>0</v>
      </c>
      <c r="D2437" s="7">
        <v>0</v>
      </c>
      <c r="E2437" s="7">
        <v>0</v>
      </c>
      <c r="F2437" s="7">
        <v>0</v>
      </c>
      <c r="G2437" s="7">
        <v>0</v>
      </c>
      <c r="H2437" s="7">
        <v>0</v>
      </c>
      <c r="I2437" s="7" t="s">
        <v>6590</v>
      </c>
      <c r="J2437" s="7" t="s">
        <v>6772</v>
      </c>
      <c r="K2437" s="7" t="s">
        <v>6772</v>
      </c>
      <c r="L2437" s="7">
        <v>0</v>
      </c>
      <c r="M2437" s="7" t="s">
        <v>27</v>
      </c>
      <c r="N2437" s="7">
        <v>0</v>
      </c>
      <c r="O2437" s="60"/>
      <c r="P2437" s="89" t="s">
        <v>4957</v>
      </c>
      <c r="Q2437" s="7" t="s">
        <v>1657</v>
      </c>
      <c r="R2437" s="7" t="s">
        <v>786</v>
      </c>
      <c r="S2437" s="60">
        <v>28063107</v>
      </c>
      <c r="T2437" s="91" t="s">
        <v>3560</v>
      </c>
      <c r="U2437" s="7"/>
      <c r="V2437" s="150">
        <v>1</v>
      </c>
      <c r="W2437" s="144">
        <v>1</v>
      </c>
      <c r="X2437" s="144">
        <v>1</v>
      </c>
      <c r="Y2437" s="7"/>
      <c r="Z2437" s="60"/>
      <c r="AA2437" s="89"/>
      <c r="AB2437" s="60"/>
      <c r="AC2437" s="89"/>
      <c r="AD2437" s="60"/>
    </row>
    <row r="2438" spans="2:30" x14ac:dyDescent="0.25">
      <c r="B2438" s="55">
        <v>2434</v>
      </c>
      <c r="C2438" s="7">
        <v>0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 t="s">
        <v>6590</v>
      </c>
      <c r="J2438" s="7" t="s">
        <v>6772</v>
      </c>
      <c r="K2438" s="7" t="s">
        <v>6772</v>
      </c>
      <c r="L2438" s="7">
        <v>0</v>
      </c>
      <c r="M2438" s="7" t="s">
        <v>27</v>
      </c>
      <c r="N2438" s="7">
        <v>0</v>
      </c>
      <c r="O2438" s="60"/>
      <c r="P2438" s="89" t="s">
        <v>4535</v>
      </c>
      <c r="Q2438" s="7" t="s">
        <v>43</v>
      </c>
      <c r="R2438" s="7" t="s">
        <v>6778</v>
      </c>
      <c r="S2438" s="60">
        <v>42258899</v>
      </c>
      <c r="T2438" s="91" t="s">
        <v>3560</v>
      </c>
      <c r="U2438" s="7"/>
      <c r="V2438" s="150">
        <v>1</v>
      </c>
      <c r="W2438" s="144">
        <v>1</v>
      </c>
      <c r="X2438" s="144">
        <v>1</v>
      </c>
      <c r="Y2438" s="7"/>
      <c r="Z2438" s="60"/>
      <c r="AA2438" s="89"/>
      <c r="AB2438" s="60"/>
      <c r="AC2438" s="89"/>
      <c r="AD2438" s="60"/>
    </row>
    <row r="2439" spans="2:30" x14ac:dyDescent="0.25">
      <c r="B2439" s="55">
        <v>2435</v>
      </c>
      <c r="C2439" s="7">
        <v>0</v>
      </c>
      <c r="D2439" s="7">
        <v>0</v>
      </c>
      <c r="E2439" s="7">
        <v>0</v>
      </c>
      <c r="F2439" s="7">
        <v>0</v>
      </c>
      <c r="G2439" s="7">
        <v>0</v>
      </c>
      <c r="H2439" s="7">
        <v>0</v>
      </c>
      <c r="I2439" s="7" t="s">
        <v>6590</v>
      </c>
      <c r="J2439" s="7" t="s">
        <v>6772</v>
      </c>
      <c r="K2439" s="7" t="s">
        <v>6772</v>
      </c>
      <c r="L2439" s="7">
        <v>0</v>
      </c>
      <c r="M2439" s="7" t="s">
        <v>27</v>
      </c>
      <c r="N2439" s="7">
        <v>0</v>
      </c>
      <c r="O2439" s="60"/>
      <c r="P2439" s="89" t="s">
        <v>6779</v>
      </c>
      <c r="Q2439" s="7" t="s">
        <v>6780</v>
      </c>
      <c r="R2439" s="7" t="s">
        <v>43</v>
      </c>
      <c r="S2439" s="60">
        <v>28064378</v>
      </c>
      <c r="T2439" s="91" t="s">
        <v>3560</v>
      </c>
      <c r="U2439" s="7"/>
      <c r="V2439" s="150">
        <v>1</v>
      </c>
      <c r="W2439" s="144">
        <v>1</v>
      </c>
      <c r="X2439" s="144">
        <v>1</v>
      </c>
      <c r="Y2439" s="7"/>
      <c r="Z2439" s="60"/>
      <c r="AA2439" s="89"/>
      <c r="AB2439" s="60"/>
      <c r="AC2439" s="89"/>
      <c r="AD2439" s="60"/>
    </row>
    <row r="2440" spans="2:30" x14ac:dyDescent="0.25">
      <c r="B2440" s="111">
        <v>2436</v>
      </c>
      <c r="C2440" s="7">
        <v>0</v>
      </c>
      <c r="D2440" s="7">
        <v>0</v>
      </c>
      <c r="E2440" s="7">
        <v>0</v>
      </c>
      <c r="F2440" s="7">
        <v>0</v>
      </c>
      <c r="G2440" s="7">
        <v>0</v>
      </c>
      <c r="H2440" s="7">
        <v>0</v>
      </c>
      <c r="I2440" s="7" t="s">
        <v>6590</v>
      </c>
      <c r="J2440" s="7" t="s">
        <v>6772</v>
      </c>
      <c r="K2440" s="7" t="s">
        <v>6772</v>
      </c>
      <c r="L2440" s="7">
        <v>0</v>
      </c>
      <c r="M2440" s="7" t="s">
        <v>27</v>
      </c>
      <c r="N2440" s="7">
        <v>0</v>
      </c>
      <c r="O2440" s="60"/>
      <c r="P2440" s="89" t="s">
        <v>6781</v>
      </c>
      <c r="Q2440" s="7" t="s">
        <v>6782</v>
      </c>
      <c r="R2440" s="7" t="s">
        <v>53</v>
      </c>
      <c r="S2440" s="60">
        <v>28066812</v>
      </c>
      <c r="T2440" s="91" t="s">
        <v>3560</v>
      </c>
      <c r="U2440" s="7"/>
      <c r="V2440" s="150">
        <v>1</v>
      </c>
      <c r="W2440" s="144">
        <v>1</v>
      </c>
      <c r="X2440" s="144">
        <v>1</v>
      </c>
      <c r="Y2440" s="7"/>
      <c r="Z2440" s="60"/>
      <c r="AA2440" s="89"/>
      <c r="AB2440" s="60"/>
      <c r="AC2440" s="89"/>
      <c r="AD2440" s="60"/>
    </row>
    <row r="2441" spans="2:30" x14ac:dyDescent="0.25">
      <c r="B2441" s="55">
        <v>2437</v>
      </c>
      <c r="C2441" s="7">
        <v>0</v>
      </c>
      <c r="D2441" s="7">
        <v>0</v>
      </c>
      <c r="E2441" s="7">
        <v>0</v>
      </c>
      <c r="F2441" s="7">
        <v>0</v>
      </c>
      <c r="G2441" s="7">
        <v>0</v>
      </c>
      <c r="H2441" s="7">
        <v>0</v>
      </c>
      <c r="I2441" s="7" t="s">
        <v>6590</v>
      </c>
      <c r="J2441" s="7" t="s">
        <v>6772</v>
      </c>
      <c r="K2441" s="7" t="s">
        <v>6772</v>
      </c>
      <c r="L2441" s="7">
        <v>0</v>
      </c>
      <c r="M2441" s="7" t="s">
        <v>27</v>
      </c>
      <c r="N2441" s="7">
        <v>0</v>
      </c>
      <c r="O2441" s="60"/>
      <c r="P2441" s="89" t="s">
        <v>6783</v>
      </c>
      <c r="Q2441" s="7" t="s">
        <v>6784</v>
      </c>
      <c r="R2441" s="7" t="s">
        <v>6785</v>
      </c>
      <c r="S2441" s="60">
        <v>45741341</v>
      </c>
      <c r="T2441" s="91" t="s">
        <v>3560</v>
      </c>
      <c r="U2441" s="7"/>
      <c r="V2441" s="150">
        <v>1</v>
      </c>
      <c r="W2441" s="144">
        <v>1</v>
      </c>
      <c r="X2441" s="144">
        <v>1</v>
      </c>
      <c r="Y2441" s="7"/>
      <c r="Z2441" s="60"/>
      <c r="AA2441" s="89"/>
      <c r="AB2441" s="60"/>
      <c r="AC2441" s="89"/>
      <c r="AD2441" s="60"/>
    </row>
    <row r="2442" spans="2:30" x14ac:dyDescent="0.25">
      <c r="B2442" s="55">
        <v>2438</v>
      </c>
      <c r="C2442" s="7">
        <v>0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 t="s">
        <v>6590</v>
      </c>
      <c r="J2442" s="7" t="s">
        <v>6772</v>
      </c>
      <c r="K2442" s="7" t="s">
        <v>6772</v>
      </c>
      <c r="L2442" s="7">
        <v>0</v>
      </c>
      <c r="M2442" s="7" t="s">
        <v>27</v>
      </c>
      <c r="N2442" s="7">
        <v>0</v>
      </c>
      <c r="O2442" s="60"/>
      <c r="P2442" s="89" t="s">
        <v>6309</v>
      </c>
      <c r="Q2442" s="7" t="s">
        <v>6786</v>
      </c>
      <c r="R2442" s="7" t="s">
        <v>6787</v>
      </c>
      <c r="S2442" s="60">
        <v>28061607</v>
      </c>
      <c r="T2442" s="91" t="s">
        <v>3560</v>
      </c>
      <c r="U2442" s="7"/>
      <c r="V2442" s="150">
        <v>1</v>
      </c>
      <c r="W2442" s="144">
        <v>1</v>
      </c>
      <c r="X2442" s="144">
        <v>1</v>
      </c>
      <c r="Y2442" s="7"/>
      <c r="Z2442" s="60"/>
      <c r="AA2442" s="89"/>
      <c r="AB2442" s="60"/>
      <c r="AC2442" s="89"/>
      <c r="AD2442" s="60"/>
    </row>
    <row r="2443" spans="2:30" x14ac:dyDescent="0.25">
      <c r="B2443" s="55">
        <v>2439</v>
      </c>
      <c r="C2443" s="7">
        <v>0</v>
      </c>
      <c r="D2443" s="7">
        <v>0</v>
      </c>
      <c r="E2443" s="7">
        <v>0</v>
      </c>
      <c r="F2443" s="7">
        <v>0</v>
      </c>
      <c r="G2443" s="7">
        <v>0</v>
      </c>
      <c r="H2443" s="7">
        <v>0</v>
      </c>
      <c r="I2443" s="7" t="s">
        <v>6590</v>
      </c>
      <c r="J2443" s="7" t="s">
        <v>6772</v>
      </c>
      <c r="K2443" s="7" t="s">
        <v>6772</v>
      </c>
      <c r="L2443" s="7">
        <v>0</v>
      </c>
      <c r="M2443" s="7" t="s">
        <v>27</v>
      </c>
      <c r="N2443" s="7">
        <v>0</v>
      </c>
      <c r="O2443" s="60"/>
      <c r="P2443" s="89" t="s">
        <v>6788</v>
      </c>
      <c r="Q2443" s="7" t="s">
        <v>758</v>
      </c>
      <c r="R2443" s="7" t="s">
        <v>6785</v>
      </c>
      <c r="S2443" s="60">
        <v>28061359</v>
      </c>
      <c r="T2443" s="91" t="s">
        <v>3560</v>
      </c>
      <c r="U2443" s="7"/>
      <c r="V2443" s="150">
        <v>1</v>
      </c>
      <c r="W2443" s="144">
        <v>1</v>
      </c>
      <c r="X2443" s="144">
        <v>1</v>
      </c>
      <c r="Y2443" s="7"/>
      <c r="Z2443" s="60"/>
      <c r="AA2443" s="89"/>
      <c r="AB2443" s="60"/>
      <c r="AC2443" s="89"/>
      <c r="AD2443" s="60"/>
    </row>
    <row r="2444" spans="2:30" x14ac:dyDescent="0.25">
      <c r="B2444" s="55">
        <v>2440</v>
      </c>
      <c r="C2444" s="7">
        <v>0</v>
      </c>
      <c r="D2444" s="7">
        <v>0</v>
      </c>
      <c r="E2444" s="7">
        <v>0</v>
      </c>
      <c r="F2444" s="7">
        <v>0</v>
      </c>
      <c r="G2444" s="7">
        <v>0</v>
      </c>
      <c r="H2444" s="7">
        <v>0</v>
      </c>
      <c r="I2444" s="7" t="s">
        <v>6590</v>
      </c>
      <c r="J2444" s="7" t="s">
        <v>6772</v>
      </c>
      <c r="K2444" s="7" t="s">
        <v>6772</v>
      </c>
      <c r="L2444" s="7">
        <v>0</v>
      </c>
      <c r="M2444" s="7" t="s">
        <v>27</v>
      </c>
      <c r="N2444" s="7">
        <v>0</v>
      </c>
      <c r="O2444" s="60"/>
      <c r="P2444" s="89" t="s">
        <v>1786</v>
      </c>
      <c r="Q2444" s="7" t="s">
        <v>3808</v>
      </c>
      <c r="R2444" s="7" t="s">
        <v>6620</v>
      </c>
      <c r="S2444" s="60">
        <v>28062456</v>
      </c>
      <c r="T2444" s="91" t="s">
        <v>3560</v>
      </c>
      <c r="U2444" s="7"/>
      <c r="V2444" s="150">
        <v>1</v>
      </c>
      <c r="W2444" s="144">
        <v>1</v>
      </c>
      <c r="X2444" s="144">
        <v>1</v>
      </c>
      <c r="Y2444" s="7"/>
      <c r="Z2444" s="60"/>
      <c r="AA2444" s="89"/>
      <c r="AB2444" s="60"/>
      <c r="AC2444" s="89"/>
      <c r="AD2444" s="60"/>
    </row>
    <row r="2445" spans="2:30" x14ac:dyDescent="0.25">
      <c r="B2445" s="55">
        <v>2441</v>
      </c>
      <c r="C2445" s="7">
        <v>0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 t="s">
        <v>6590</v>
      </c>
      <c r="J2445" s="7" t="s">
        <v>6772</v>
      </c>
      <c r="K2445" s="7" t="s">
        <v>6772</v>
      </c>
      <c r="L2445" s="7">
        <v>0</v>
      </c>
      <c r="M2445" s="7" t="s">
        <v>27</v>
      </c>
      <c r="N2445" s="7">
        <v>0</v>
      </c>
      <c r="O2445" s="60"/>
      <c r="P2445" s="89" t="s">
        <v>6789</v>
      </c>
      <c r="Q2445" s="7" t="s">
        <v>2045</v>
      </c>
      <c r="R2445" s="7" t="s">
        <v>758</v>
      </c>
      <c r="S2445" s="60">
        <v>28064933</v>
      </c>
      <c r="T2445" s="91" t="s">
        <v>3560</v>
      </c>
      <c r="U2445" s="7"/>
      <c r="V2445" s="150">
        <v>1</v>
      </c>
      <c r="W2445" s="144">
        <v>1</v>
      </c>
      <c r="X2445" s="144">
        <v>1</v>
      </c>
      <c r="Y2445" s="7"/>
      <c r="Z2445" s="60"/>
      <c r="AA2445" s="89"/>
      <c r="AB2445" s="60"/>
      <c r="AC2445" s="89"/>
      <c r="AD2445" s="60"/>
    </row>
    <row r="2446" spans="2:30" x14ac:dyDescent="0.25">
      <c r="B2446" s="55">
        <v>2442</v>
      </c>
      <c r="C2446" s="7">
        <v>0</v>
      </c>
      <c r="D2446" s="7">
        <v>0</v>
      </c>
      <c r="E2446" s="7">
        <v>0</v>
      </c>
      <c r="F2446" s="7">
        <v>0</v>
      </c>
      <c r="G2446" s="7">
        <v>0</v>
      </c>
      <c r="H2446" s="7">
        <v>0</v>
      </c>
      <c r="I2446" s="7" t="s">
        <v>6590</v>
      </c>
      <c r="J2446" s="7" t="s">
        <v>6772</v>
      </c>
      <c r="K2446" s="7" t="s">
        <v>6772</v>
      </c>
      <c r="L2446" s="7">
        <v>0</v>
      </c>
      <c r="M2446" s="7" t="s">
        <v>27</v>
      </c>
      <c r="N2446" s="7">
        <v>0</v>
      </c>
      <c r="O2446" s="60"/>
      <c r="P2446" s="89" t="s">
        <v>6790</v>
      </c>
      <c r="Q2446" s="7" t="s">
        <v>6791</v>
      </c>
      <c r="R2446" s="7" t="s">
        <v>2296</v>
      </c>
      <c r="S2446" s="60">
        <v>28060062</v>
      </c>
      <c r="T2446" s="91" t="s">
        <v>3560</v>
      </c>
      <c r="U2446" s="7"/>
      <c r="V2446" s="150">
        <v>1</v>
      </c>
      <c r="W2446" s="144">
        <v>1</v>
      </c>
      <c r="X2446" s="144">
        <v>1</v>
      </c>
      <c r="Y2446" s="7"/>
      <c r="Z2446" s="60"/>
      <c r="AA2446" s="89"/>
      <c r="AB2446" s="60"/>
      <c r="AC2446" s="89"/>
      <c r="AD2446" s="60"/>
    </row>
    <row r="2447" spans="2:30" x14ac:dyDescent="0.25">
      <c r="B2447" s="55">
        <v>2443</v>
      </c>
      <c r="C2447" s="7">
        <v>0</v>
      </c>
      <c r="D2447" s="7">
        <v>0</v>
      </c>
      <c r="E2447" s="7">
        <v>0</v>
      </c>
      <c r="F2447" s="7">
        <v>0</v>
      </c>
      <c r="G2447" s="7">
        <v>0</v>
      </c>
      <c r="H2447" s="7">
        <v>0</v>
      </c>
      <c r="I2447" s="7" t="s">
        <v>6590</v>
      </c>
      <c r="J2447" s="7" t="s">
        <v>6772</v>
      </c>
      <c r="K2447" s="7" t="s">
        <v>6772</v>
      </c>
      <c r="L2447" s="7">
        <v>0</v>
      </c>
      <c r="M2447" s="7" t="s">
        <v>27</v>
      </c>
      <c r="N2447" s="7">
        <v>0</v>
      </c>
      <c r="O2447" s="60"/>
      <c r="P2447" s="89" t="s">
        <v>214</v>
      </c>
      <c r="Q2447" s="7" t="s">
        <v>43</v>
      </c>
      <c r="R2447" s="7" t="s">
        <v>6792</v>
      </c>
      <c r="S2447" s="60">
        <v>28065293</v>
      </c>
      <c r="T2447" s="91" t="s">
        <v>3560</v>
      </c>
      <c r="U2447" s="7"/>
      <c r="V2447" s="150">
        <v>1</v>
      </c>
      <c r="W2447" s="144">
        <v>1</v>
      </c>
      <c r="X2447" s="144">
        <v>1</v>
      </c>
      <c r="Y2447" s="7"/>
      <c r="Z2447" s="60"/>
      <c r="AA2447" s="89"/>
      <c r="AB2447" s="60"/>
      <c r="AC2447" s="89"/>
      <c r="AD2447" s="60"/>
    </row>
    <row r="2448" spans="2:30" x14ac:dyDescent="0.25">
      <c r="B2448" s="111">
        <v>2444</v>
      </c>
      <c r="C2448" s="7">
        <v>0</v>
      </c>
      <c r="D2448" s="7">
        <v>0</v>
      </c>
      <c r="E2448" s="7">
        <v>0</v>
      </c>
      <c r="F2448" s="7">
        <v>0</v>
      </c>
      <c r="G2448" s="7">
        <v>0</v>
      </c>
      <c r="H2448" s="7">
        <v>0</v>
      </c>
      <c r="I2448" s="7" t="s">
        <v>6590</v>
      </c>
      <c r="J2448" s="7" t="s">
        <v>6772</v>
      </c>
      <c r="K2448" s="7" t="s">
        <v>6772</v>
      </c>
      <c r="L2448" s="7">
        <v>0</v>
      </c>
      <c r="M2448" s="7" t="s">
        <v>27</v>
      </c>
      <c r="N2448" s="7">
        <v>0</v>
      </c>
      <c r="O2448" s="60"/>
      <c r="P2448" s="89" t="s">
        <v>567</v>
      </c>
      <c r="Q2448" s="7" t="s">
        <v>53</v>
      </c>
      <c r="R2448" s="7" t="s">
        <v>6782</v>
      </c>
      <c r="S2448" s="60">
        <v>80439807</v>
      </c>
      <c r="T2448" s="91" t="s">
        <v>3560</v>
      </c>
      <c r="U2448" s="7"/>
      <c r="V2448" s="150">
        <v>1</v>
      </c>
      <c r="W2448" s="144">
        <v>1</v>
      </c>
      <c r="X2448" s="144">
        <v>1</v>
      </c>
      <c r="Y2448" s="7"/>
      <c r="Z2448" s="60"/>
      <c r="AA2448" s="89"/>
      <c r="AB2448" s="60"/>
      <c r="AC2448" s="89"/>
      <c r="AD2448" s="60"/>
    </row>
    <row r="2449" spans="2:30" x14ac:dyDescent="0.25">
      <c r="B2449" s="55">
        <v>2445</v>
      </c>
      <c r="C2449" s="7">
        <v>0</v>
      </c>
      <c r="D2449" s="7">
        <v>0</v>
      </c>
      <c r="E2449" s="7">
        <v>0</v>
      </c>
      <c r="F2449" s="7">
        <v>0</v>
      </c>
      <c r="G2449" s="7">
        <v>0</v>
      </c>
      <c r="H2449" s="7">
        <v>0</v>
      </c>
      <c r="I2449" s="7" t="s">
        <v>6590</v>
      </c>
      <c r="J2449" s="7" t="s">
        <v>6772</v>
      </c>
      <c r="K2449" s="7" t="s">
        <v>6772</v>
      </c>
      <c r="L2449" s="7">
        <v>0</v>
      </c>
      <c r="M2449" s="7" t="s">
        <v>27</v>
      </c>
      <c r="N2449" s="7">
        <v>0</v>
      </c>
      <c r="O2449" s="60"/>
      <c r="P2449" s="89" t="s">
        <v>6793</v>
      </c>
      <c r="Q2449" s="7" t="s">
        <v>6792</v>
      </c>
      <c r="R2449" s="7" t="s">
        <v>6794</v>
      </c>
      <c r="S2449" s="60">
        <v>28060946</v>
      </c>
      <c r="T2449" s="91" t="s">
        <v>3560</v>
      </c>
      <c r="U2449" s="7"/>
      <c r="V2449" s="150">
        <v>1</v>
      </c>
      <c r="W2449" s="144">
        <v>1</v>
      </c>
      <c r="X2449" s="144">
        <v>1</v>
      </c>
      <c r="Y2449" s="7"/>
      <c r="Z2449" s="60"/>
      <c r="AA2449" s="89"/>
      <c r="AB2449" s="60"/>
      <c r="AC2449" s="89"/>
      <c r="AD2449" s="60"/>
    </row>
    <row r="2450" spans="2:30" x14ac:dyDescent="0.25">
      <c r="B2450" s="55">
        <v>2446</v>
      </c>
      <c r="C2450" s="7">
        <v>0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 t="s">
        <v>6590</v>
      </c>
      <c r="J2450" s="7" t="s">
        <v>6772</v>
      </c>
      <c r="K2450" s="7" t="s">
        <v>6772</v>
      </c>
      <c r="L2450" s="7">
        <v>0</v>
      </c>
      <c r="M2450" s="7" t="s">
        <v>27</v>
      </c>
      <c r="N2450" s="7">
        <v>0</v>
      </c>
      <c r="O2450" s="60"/>
      <c r="P2450" s="89" t="s">
        <v>1558</v>
      </c>
      <c r="Q2450" s="7" t="s">
        <v>6795</v>
      </c>
      <c r="R2450" s="7" t="s">
        <v>1406</v>
      </c>
      <c r="S2450" s="60">
        <v>44182551</v>
      </c>
      <c r="T2450" s="91" t="s">
        <v>3560</v>
      </c>
      <c r="U2450" s="7"/>
      <c r="V2450" s="150">
        <v>1</v>
      </c>
      <c r="W2450" s="144">
        <v>1</v>
      </c>
      <c r="X2450" s="144">
        <v>1</v>
      </c>
      <c r="Y2450" s="7"/>
      <c r="Z2450" s="60"/>
      <c r="AA2450" s="89"/>
      <c r="AB2450" s="60"/>
      <c r="AC2450" s="89"/>
      <c r="AD2450" s="60"/>
    </row>
    <row r="2451" spans="2:30" x14ac:dyDescent="0.25">
      <c r="B2451" s="55">
        <v>2447</v>
      </c>
      <c r="C2451" s="7">
        <v>0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 t="s">
        <v>6590</v>
      </c>
      <c r="J2451" s="7" t="s">
        <v>6772</v>
      </c>
      <c r="K2451" s="7" t="s">
        <v>6772</v>
      </c>
      <c r="L2451" s="7">
        <v>0</v>
      </c>
      <c r="M2451" s="7" t="s">
        <v>27</v>
      </c>
      <c r="N2451" s="7">
        <v>0</v>
      </c>
      <c r="O2451" s="60"/>
      <c r="P2451" s="89" t="s">
        <v>4551</v>
      </c>
      <c r="Q2451" s="7" t="s">
        <v>253</v>
      </c>
      <c r="R2451" s="7" t="s">
        <v>3636</v>
      </c>
      <c r="S2451" s="60">
        <v>80062224</v>
      </c>
      <c r="T2451" s="91" t="s">
        <v>3560</v>
      </c>
      <c r="U2451" s="7"/>
      <c r="V2451" s="150">
        <v>1</v>
      </c>
      <c r="W2451" s="144">
        <v>1</v>
      </c>
      <c r="X2451" s="144">
        <v>1</v>
      </c>
      <c r="Y2451" s="7"/>
      <c r="Z2451" s="60"/>
      <c r="AA2451" s="89"/>
      <c r="AB2451" s="60"/>
      <c r="AC2451" s="89"/>
      <c r="AD2451" s="60"/>
    </row>
    <row r="2452" spans="2:30" x14ac:dyDescent="0.25">
      <c r="B2452" s="55">
        <v>2448</v>
      </c>
      <c r="C2452" s="7">
        <v>0</v>
      </c>
      <c r="D2452" s="7">
        <v>0</v>
      </c>
      <c r="E2452" s="7">
        <v>0</v>
      </c>
      <c r="F2452" s="7">
        <v>0</v>
      </c>
      <c r="G2452" s="7">
        <v>0</v>
      </c>
      <c r="H2452" s="7">
        <v>0</v>
      </c>
      <c r="I2452" s="7" t="s">
        <v>6590</v>
      </c>
      <c r="J2452" s="7" t="s">
        <v>6772</v>
      </c>
      <c r="K2452" s="7" t="s">
        <v>6772</v>
      </c>
      <c r="L2452" s="7">
        <v>0</v>
      </c>
      <c r="M2452" s="7" t="s">
        <v>27</v>
      </c>
      <c r="N2452" s="7">
        <v>0</v>
      </c>
      <c r="O2452" s="60"/>
      <c r="P2452" s="89" t="s">
        <v>6796</v>
      </c>
      <c r="Q2452" s="7" t="s">
        <v>4406</v>
      </c>
      <c r="R2452" s="7" t="s">
        <v>2190</v>
      </c>
      <c r="S2452" s="60">
        <v>27974571</v>
      </c>
      <c r="T2452" s="91" t="s">
        <v>3560</v>
      </c>
      <c r="U2452" s="7"/>
      <c r="V2452" s="150">
        <v>1</v>
      </c>
      <c r="W2452" s="144">
        <v>1</v>
      </c>
      <c r="X2452" s="144">
        <v>1</v>
      </c>
      <c r="Y2452" s="7"/>
      <c r="Z2452" s="60"/>
      <c r="AA2452" s="89"/>
      <c r="AB2452" s="60"/>
      <c r="AC2452" s="89"/>
      <c r="AD2452" s="60"/>
    </row>
    <row r="2453" spans="2:30" x14ac:dyDescent="0.25">
      <c r="B2453" s="55">
        <v>2449</v>
      </c>
      <c r="C2453" s="7">
        <v>0</v>
      </c>
      <c r="D2453" s="7">
        <v>0</v>
      </c>
      <c r="E2453" s="7">
        <v>0</v>
      </c>
      <c r="F2453" s="7">
        <v>0</v>
      </c>
      <c r="G2453" s="7">
        <v>0</v>
      </c>
      <c r="H2453" s="7">
        <v>0</v>
      </c>
      <c r="I2453" s="7" t="s">
        <v>6590</v>
      </c>
      <c r="J2453" s="7" t="s">
        <v>6772</v>
      </c>
      <c r="K2453" s="7" t="s">
        <v>6772</v>
      </c>
      <c r="L2453" s="7">
        <v>0</v>
      </c>
      <c r="M2453" s="7" t="s">
        <v>27</v>
      </c>
      <c r="N2453" s="7">
        <v>0</v>
      </c>
      <c r="O2453" s="60"/>
      <c r="P2453" s="89" t="s">
        <v>6797</v>
      </c>
      <c r="Q2453" s="7" t="s">
        <v>6780</v>
      </c>
      <c r="R2453" s="7" t="s">
        <v>3655</v>
      </c>
      <c r="S2453" s="60">
        <v>28081621</v>
      </c>
      <c r="T2453" s="91" t="s">
        <v>3560</v>
      </c>
      <c r="U2453" s="7"/>
      <c r="V2453" s="150">
        <v>1</v>
      </c>
      <c r="W2453" s="144">
        <v>1</v>
      </c>
      <c r="X2453" s="144">
        <v>1</v>
      </c>
      <c r="Y2453" s="7"/>
      <c r="Z2453" s="60"/>
      <c r="AA2453" s="89"/>
      <c r="AB2453" s="60"/>
      <c r="AC2453" s="89"/>
      <c r="AD2453" s="60"/>
    </row>
    <row r="2454" spans="2:30" x14ac:dyDescent="0.25">
      <c r="B2454" s="55">
        <v>2450</v>
      </c>
      <c r="C2454" s="7">
        <v>0</v>
      </c>
      <c r="D2454" s="7">
        <v>0</v>
      </c>
      <c r="E2454" s="7">
        <v>0</v>
      </c>
      <c r="F2454" s="7">
        <v>0</v>
      </c>
      <c r="G2454" s="7">
        <v>0</v>
      </c>
      <c r="H2454" s="7">
        <v>0</v>
      </c>
      <c r="I2454" s="7" t="s">
        <v>6590</v>
      </c>
      <c r="J2454" s="7" t="s">
        <v>6772</v>
      </c>
      <c r="K2454" s="7" t="s">
        <v>6772</v>
      </c>
      <c r="L2454" s="7">
        <v>0</v>
      </c>
      <c r="M2454" s="7" t="s">
        <v>27</v>
      </c>
      <c r="N2454" s="7">
        <v>0</v>
      </c>
      <c r="O2454" s="60"/>
      <c r="P2454" s="89" t="s">
        <v>6798</v>
      </c>
      <c r="Q2454" s="7" t="s">
        <v>318</v>
      </c>
      <c r="R2454" s="7" t="s">
        <v>6782</v>
      </c>
      <c r="S2454" s="60">
        <v>45443083</v>
      </c>
      <c r="T2454" s="91" t="s">
        <v>3560</v>
      </c>
      <c r="U2454" s="7"/>
      <c r="V2454" s="150">
        <v>1</v>
      </c>
      <c r="W2454" s="144">
        <v>1</v>
      </c>
      <c r="X2454" s="144">
        <v>1</v>
      </c>
      <c r="Y2454" s="7"/>
      <c r="Z2454" s="60"/>
      <c r="AA2454" s="89"/>
      <c r="AB2454" s="60"/>
      <c r="AC2454" s="89"/>
      <c r="AD2454" s="60"/>
    </row>
    <row r="2455" spans="2:30" x14ac:dyDescent="0.25">
      <c r="B2455" s="55">
        <v>2451</v>
      </c>
      <c r="C2455" s="7">
        <v>0</v>
      </c>
      <c r="D2455" s="7">
        <v>0</v>
      </c>
      <c r="E2455" s="7">
        <v>0</v>
      </c>
      <c r="F2455" s="7">
        <v>0</v>
      </c>
      <c r="G2455" s="7">
        <v>0</v>
      </c>
      <c r="H2455" s="7">
        <v>0</v>
      </c>
      <c r="I2455" s="7" t="s">
        <v>6590</v>
      </c>
      <c r="J2455" s="7" t="s">
        <v>6772</v>
      </c>
      <c r="K2455" s="7" t="s">
        <v>6772</v>
      </c>
      <c r="L2455" s="7">
        <v>0</v>
      </c>
      <c r="M2455" s="7" t="s">
        <v>27</v>
      </c>
      <c r="N2455" s="7">
        <v>0</v>
      </c>
      <c r="O2455" s="60"/>
      <c r="P2455" s="89" t="s">
        <v>2149</v>
      </c>
      <c r="Q2455" s="7" t="s">
        <v>6799</v>
      </c>
      <c r="R2455" s="7" t="s">
        <v>6780</v>
      </c>
      <c r="S2455" s="60">
        <v>43663958</v>
      </c>
      <c r="T2455" s="91" t="s">
        <v>3560</v>
      </c>
      <c r="U2455" s="7"/>
      <c r="V2455" s="150">
        <v>1</v>
      </c>
      <c r="W2455" s="144">
        <v>1</v>
      </c>
      <c r="X2455" s="144">
        <v>1</v>
      </c>
      <c r="Y2455" s="7"/>
      <c r="Z2455" s="60"/>
      <c r="AA2455" s="89"/>
      <c r="AB2455" s="60"/>
      <c r="AC2455" s="89"/>
      <c r="AD2455" s="60"/>
    </row>
    <row r="2456" spans="2:30" x14ac:dyDescent="0.25">
      <c r="B2456" s="111">
        <v>2452</v>
      </c>
      <c r="C2456" s="7">
        <v>0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 t="s">
        <v>6590</v>
      </c>
      <c r="J2456" s="7" t="s">
        <v>6772</v>
      </c>
      <c r="K2456" s="7" t="s">
        <v>6772</v>
      </c>
      <c r="L2456" s="7">
        <v>0</v>
      </c>
      <c r="M2456" s="7" t="s">
        <v>27</v>
      </c>
      <c r="N2456" s="7">
        <v>0</v>
      </c>
      <c r="O2456" s="60"/>
      <c r="P2456" s="89" t="s">
        <v>2072</v>
      </c>
      <c r="Q2456" s="7" t="s">
        <v>2898</v>
      </c>
      <c r="R2456" s="7" t="s">
        <v>6792</v>
      </c>
      <c r="S2456" s="60">
        <v>40031037</v>
      </c>
      <c r="T2456" s="91" t="s">
        <v>3560</v>
      </c>
      <c r="U2456" s="7"/>
      <c r="V2456" s="150">
        <v>1</v>
      </c>
      <c r="W2456" s="144">
        <v>1</v>
      </c>
      <c r="X2456" s="144">
        <v>1</v>
      </c>
      <c r="Y2456" s="7"/>
      <c r="Z2456" s="60"/>
      <c r="AA2456" s="89"/>
      <c r="AB2456" s="60"/>
      <c r="AC2456" s="89"/>
      <c r="AD2456" s="60"/>
    </row>
    <row r="2457" spans="2:30" x14ac:dyDescent="0.25">
      <c r="B2457" s="55">
        <v>2453</v>
      </c>
      <c r="C2457" s="7">
        <v>0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 t="s">
        <v>4606</v>
      </c>
      <c r="J2457" s="7" t="s">
        <v>6800</v>
      </c>
      <c r="K2457" s="7" t="s">
        <v>6801</v>
      </c>
      <c r="L2457" s="7">
        <v>0</v>
      </c>
      <c r="M2457" s="7" t="s">
        <v>27</v>
      </c>
      <c r="N2457" s="7">
        <v>0</v>
      </c>
      <c r="O2457" s="60"/>
      <c r="P2457" s="89" t="s">
        <v>6802</v>
      </c>
      <c r="Q2457" s="7" t="s">
        <v>6803</v>
      </c>
      <c r="R2457" s="7" t="s">
        <v>81</v>
      </c>
      <c r="S2457" s="60">
        <v>27140524</v>
      </c>
      <c r="T2457" s="91" t="s">
        <v>3560</v>
      </c>
      <c r="U2457" s="7"/>
      <c r="V2457" s="150">
        <v>1</v>
      </c>
      <c r="W2457" s="144">
        <v>1</v>
      </c>
      <c r="X2457" s="144">
        <v>1</v>
      </c>
      <c r="Y2457" s="7"/>
      <c r="Z2457" s="60"/>
      <c r="AA2457" s="89"/>
      <c r="AB2457" s="60"/>
      <c r="AC2457" s="89"/>
      <c r="AD2457" s="60"/>
    </row>
    <row r="2458" spans="2:30" x14ac:dyDescent="0.25">
      <c r="B2458" s="55">
        <v>2454</v>
      </c>
      <c r="C2458" s="7">
        <v>0</v>
      </c>
      <c r="D2458" s="7">
        <v>0</v>
      </c>
      <c r="E2458" s="7">
        <v>0</v>
      </c>
      <c r="F2458" s="7">
        <v>0</v>
      </c>
      <c r="G2458" s="7">
        <v>0</v>
      </c>
      <c r="H2458" s="7">
        <v>0</v>
      </c>
      <c r="I2458" s="7" t="s">
        <v>4606</v>
      </c>
      <c r="J2458" s="7" t="s">
        <v>6800</v>
      </c>
      <c r="K2458" s="7" t="s">
        <v>6801</v>
      </c>
      <c r="L2458" s="7">
        <v>0</v>
      </c>
      <c r="M2458" s="7" t="s">
        <v>27</v>
      </c>
      <c r="N2458" s="7">
        <v>0</v>
      </c>
      <c r="O2458" s="60"/>
      <c r="P2458" s="89" t="s">
        <v>6804</v>
      </c>
      <c r="Q2458" s="7" t="s">
        <v>6805</v>
      </c>
      <c r="R2458" s="7" t="s">
        <v>6649</v>
      </c>
      <c r="S2458" s="60">
        <v>80182247</v>
      </c>
      <c r="T2458" s="91" t="s">
        <v>3560</v>
      </c>
      <c r="U2458" s="7"/>
      <c r="V2458" s="150">
        <v>1</v>
      </c>
      <c r="W2458" s="144">
        <v>1</v>
      </c>
      <c r="X2458" s="144">
        <v>1</v>
      </c>
      <c r="Y2458" s="7"/>
      <c r="Z2458" s="60"/>
      <c r="AA2458" s="89"/>
      <c r="AB2458" s="60"/>
      <c r="AC2458" s="89"/>
      <c r="AD2458" s="60"/>
    </row>
    <row r="2459" spans="2:30" x14ac:dyDescent="0.25">
      <c r="B2459" s="55">
        <v>2455</v>
      </c>
      <c r="C2459" s="7">
        <v>0</v>
      </c>
      <c r="D2459" s="7">
        <v>0</v>
      </c>
      <c r="E2459" s="7">
        <v>0</v>
      </c>
      <c r="F2459" s="7">
        <v>0</v>
      </c>
      <c r="G2459" s="7">
        <v>0</v>
      </c>
      <c r="H2459" s="7">
        <v>0</v>
      </c>
      <c r="I2459" s="7" t="s">
        <v>4606</v>
      </c>
      <c r="J2459" s="7" t="s">
        <v>6800</v>
      </c>
      <c r="K2459" s="7" t="s">
        <v>6801</v>
      </c>
      <c r="L2459" s="7">
        <v>0</v>
      </c>
      <c r="M2459" s="7" t="s">
        <v>27</v>
      </c>
      <c r="N2459" s="7">
        <v>0</v>
      </c>
      <c r="O2459" s="60"/>
      <c r="P2459" s="89" t="s">
        <v>6806</v>
      </c>
      <c r="Q2459" s="7" t="s">
        <v>786</v>
      </c>
      <c r="R2459" s="7" t="s">
        <v>6807</v>
      </c>
      <c r="S2459" s="60">
        <v>47889146</v>
      </c>
      <c r="T2459" s="91" t="s">
        <v>3560</v>
      </c>
      <c r="U2459" s="7"/>
      <c r="V2459" s="150">
        <v>1</v>
      </c>
      <c r="W2459" s="144">
        <v>1</v>
      </c>
      <c r="X2459" s="144">
        <v>1</v>
      </c>
      <c r="Y2459" s="7"/>
      <c r="Z2459" s="60"/>
      <c r="AA2459" s="89"/>
      <c r="AB2459" s="60"/>
      <c r="AC2459" s="89"/>
      <c r="AD2459" s="60"/>
    </row>
    <row r="2460" spans="2:30" x14ac:dyDescent="0.25">
      <c r="B2460" s="55">
        <v>2456</v>
      </c>
      <c r="C2460" s="7">
        <v>0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 t="s">
        <v>4606</v>
      </c>
      <c r="J2460" s="7" t="s">
        <v>6800</v>
      </c>
      <c r="K2460" s="7" t="s">
        <v>6801</v>
      </c>
      <c r="L2460" s="7">
        <v>0</v>
      </c>
      <c r="M2460" s="7" t="s">
        <v>27</v>
      </c>
      <c r="N2460" s="7">
        <v>0</v>
      </c>
      <c r="O2460" s="60"/>
      <c r="P2460" s="89" t="s">
        <v>6808</v>
      </c>
      <c r="Q2460" s="7" t="s">
        <v>6803</v>
      </c>
      <c r="R2460" s="7" t="s">
        <v>6775</v>
      </c>
      <c r="S2460" s="60">
        <v>9937182</v>
      </c>
      <c r="T2460" s="91" t="s">
        <v>3560</v>
      </c>
      <c r="U2460" s="7"/>
      <c r="V2460" s="150">
        <v>1</v>
      </c>
      <c r="W2460" s="144">
        <v>1</v>
      </c>
      <c r="X2460" s="144">
        <v>1</v>
      </c>
      <c r="Y2460" s="7"/>
      <c r="Z2460" s="60"/>
      <c r="AA2460" s="89"/>
      <c r="AB2460" s="60"/>
      <c r="AC2460" s="89"/>
      <c r="AD2460" s="60"/>
    </row>
    <row r="2461" spans="2:30" x14ac:dyDescent="0.25">
      <c r="B2461" s="55">
        <v>2457</v>
      </c>
      <c r="C2461" s="7">
        <v>0</v>
      </c>
      <c r="D2461" s="7">
        <v>0</v>
      </c>
      <c r="E2461" s="7">
        <v>0</v>
      </c>
      <c r="F2461" s="7">
        <v>0</v>
      </c>
      <c r="G2461" s="7">
        <v>0</v>
      </c>
      <c r="H2461" s="7">
        <v>0</v>
      </c>
      <c r="I2461" s="7" t="s">
        <v>4606</v>
      </c>
      <c r="J2461" s="7" t="s">
        <v>6800</v>
      </c>
      <c r="K2461" s="7" t="s">
        <v>6801</v>
      </c>
      <c r="L2461" s="7">
        <v>0</v>
      </c>
      <c r="M2461" s="7" t="s">
        <v>27</v>
      </c>
      <c r="N2461" s="7">
        <v>0</v>
      </c>
      <c r="O2461" s="60"/>
      <c r="P2461" s="89" t="s">
        <v>6809</v>
      </c>
      <c r="Q2461" s="7" t="s">
        <v>2647</v>
      </c>
      <c r="R2461" s="7" t="s">
        <v>6810</v>
      </c>
      <c r="S2461" s="60">
        <v>27147140</v>
      </c>
      <c r="T2461" s="91" t="s">
        <v>3560</v>
      </c>
      <c r="U2461" s="7"/>
      <c r="V2461" s="150">
        <v>1</v>
      </c>
      <c r="W2461" s="144">
        <v>1</v>
      </c>
      <c r="X2461" s="144">
        <v>1</v>
      </c>
      <c r="Y2461" s="7"/>
      <c r="Z2461" s="60"/>
      <c r="AA2461" s="89"/>
      <c r="AB2461" s="60"/>
      <c r="AC2461" s="89"/>
      <c r="AD2461" s="60"/>
    </row>
    <row r="2462" spans="2:30" x14ac:dyDescent="0.25">
      <c r="B2462" s="55">
        <v>2458</v>
      </c>
      <c r="C2462" s="7">
        <v>0</v>
      </c>
      <c r="D2462" s="7">
        <v>0</v>
      </c>
      <c r="E2462" s="7">
        <v>0</v>
      </c>
      <c r="F2462" s="7">
        <v>0</v>
      </c>
      <c r="G2462" s="7">
        <v>0</v>
      </c>
      <c r="H2462" s="7">
        <v>0</v>
      </c>
      <c r="I2462" s="7" t="s">
        <v>4606</v>
      </c>
      <c r="J2462" s="7" t="s">
        <v>6800</v>
      </c>
      <c r="K2462" s="7" t="s">
        <v>6801</v>
      </c>
      <c r="L2462" s="7">
        <v>0</v>
      </c>
      <c r="M2462" s="7" t="s">
        <v>27</v>
      </c>
      <c r="N2462" s="7">
        <v>0</v>
      </c>
      <c r="O2462" s="60"/>
      <c r="P2462" s="89" t="s">
        <v>6811</v>
      </c>
      <c r="Q2462" s="7" t="s">
        <v>6812</v>
      </c>
      <c r="R2462" s="7" t="s">
        <v>6805</v>
      </c>
      <c r="S2462" s="60">
        <v>27146760</v>
      </c>
      <c r="T2462" s="91" t="s">
        <v>3560</v>
      </c>
      <c r="U2462" s="7"/>
      <c r="V2462" s="150">
        <v>1</v>
      </c>
      <c r="W2462" s="144">
        <v>1</v>
      </c>
      <c r="X2462" s="144">
        <v>1</v>
      </c>
      <c r="Y2462" s="7"/>
      <c r="Z2462" s="60"/>
      <c r="AA2462" s="89"/>
      <c r="AB2462" s="60"/>
      <c r="AC2462" s="89"/>
      <c r="AD2462" s="60"/>
    </row>
    <row r="2463" spans="2:30" x14ac:dyDescent="0.25">
      <c r="B2463" s="55">
        <v>2459</v>
      </c>
      <c r="C2463" s="7">
        <v>0</v>
      </c>
      <c r="D2463" s="7">
        <v>0</v>
      </c>
      <c r="E2463" s="7">
        <v>0</v>
      </c>
      <c r="F2463" s="7">
        <v>0</v>
      </c>
      <c r="G2463" s="7">
        <v>0</v>
      </c>
      <c r="H2463" s="7">
        <v>0</v>
      </c>
      <c r="I2463" s="7" t="s">
        <v>4606</v>
      </c>
      <c r="J2463" s="7" t="s">
        <v>6800</v>
      </c>
      <c r="K2463" s="7" t="s">
        <v>6801</v>
      </c>
      <c r="L2463" s="7">
        <v>0</v>
      </c>
      <c r="M2463" s="7" t="s">
        <v>27</v>
      </c>
      <c r="N2463" s="7">
        <v>0</v>
      </c>
      <c r="O2463" s="60"/>
      <c r="P2463" s="89" t="s">
        <v>6813</v>
      </c>
      <c r="Q2463" s="7" t="s">
        <v>1014</v>
      </c>
      <c r="R2463" s="7" t="s">
        <v>6814</v>
      </c>
      <c r="S2463" s="60">
        <v>27147538</v>
      </c>
      <c r="T2463" s="91" t="s">
        <v>3560</v>
      </c>
      <c r="U2463" s="7"/>
      <c r="V2463" s="150">
        <v>1</v>
      </c>
      <c r="W2463" s="144">
        <v>1</v>
      </c>
      <c r="X2463" s="144">
        <v>1</v>
      </c>
      <c r="Y2463" s="7"/>
      <c r="Z2463" s="60"/>
      <c r="AA2463" s="89"/>
      <c r="AB2463" s="60"/>
      <c r="AC2463" s="89"/>
      <c r="AD2463" s="60"/>
    </row>
    <row r="2464" spans="2:30" x14ac:dyDescent="0.25">
      <c r="B2464" s="111">
        <v>2460</v>
      </c>
      <c r="C2464" s="7">
        <v>0</v>
      </c>
      <c r="D2464" s="7">
        <v>0</v>
      </c>
      <c r="E2464" s="7">
        <v>0</v>
      </c>
      <c r="F2464" s="7">
        <v>0</v>
      </c>
      <c r="G2464" s="7">
        <v>0</v>
      </c>
      <c r="H2464" s="7">
        <v>0</v>
      </c>
      <c r="I2464" s="7" t="s">
        <v>4606</v>
      </c>
      <c r="J2464" s="7" t="s">
        <v>6800</v>
      </c>
      <c r="K2464" s="7" t="s">
        <v>6801</v>
      </c>
      <c r="L2464" s="7">
        <v>0</v>
      </c>
      <c r="M2464" s="7" t="s">
        <v>27</v>
      </c>
      <c r="N2464" s="7">
        <v>0</v>
      </c>
      <c r="O2464" s="60"/>
      <c r="P2464" s="89" t="s">
        <v>6815</v>
      </c>
      <c r="Q2464" s="7" t="s">
        <v>6816</v>
      </c>
      <c r="R2464" s="7" t="s">
        <v>1014</v>
      </c>
      <c r="S2464" s="60">
        <v>27149765</v>
      </c>
      <c r="T2464" s="91" t="s">
        <v>3560</v>
      </c>
      <c r="U2464" s="7"/>
      <c r="V2464" s="150">
        <v>1</v>
      </c>
      <c r="W2464" s="144">
        <v>1</v>
      </c>
      <c r="X2464" s="144">
        <v>1</v>
      </c>
      <c r="Y2464" s="7"/>
      <c r="Z2464" s="60"/>
      <c r="AA2464" s="89"/>
      <c r="AB2464" s="60"/>
      <c r="AC2464" s="89"/>
      <c r="AD2464" s="60"/>
    </row>
    <row r="2465" spans="2:30" x14ac:dyDescent="0.25">
      <c r="B2465" s="55">
        <v>2461</v>
      </c>
      <c r="C2465" s="7">
        <v>0</v>
      </c>
      <c r="D2465" s="7">
        <v>0</v>
      </c>
      <c r="E2465" s="7">
        <v>0</v>
      </c>
      <c r="F2465" s="7">
        <v>0</v>
      </c>
      <c r="G2465" s="7">
        <v>0</v>
      </c>
      <c r="H2465" s="7">
        <v>0</v>
      </c>
      <c r="I2465" s="7" t="s">
        <v>4606</v>
      </c>
      <c r="J2465" s="7" t="s">
        <v>6800</v>
      </c>
      <c r="K2465" s="7" t="s">
        <v>6801</v>
      </c>
      <c r="L2465" s="7">
        <v>0</v>
      </c>
      <c r="M2465" s="7" t="s">
        <v>27</v>
      </c>
      <c r="N2465" s="7">
        <v>0</v>
      </c>
      <c r="O2465" s="60"/>
      <c r="P2465" s="89" t="s">
        <v>6817</v>
      </c>
      <c r="Q2465" s="7" t="s">
        <v>6807</v>
      </c>
      <c r="R2465" s="7" t="s">
        <v>519</v>
      </c>
      <c r="S2465" s="60">
        <v>27152158</v>
      </c>
      <c r="T2465" s="91" t="s">
        <v>3560</v>
      </c>
      <c r="U2465" s="7"/>
      <c r="V2465" s="150">
        <v>1</v>
      </c>
      <c r="W2465" s="144">
        <v>1</v>
      </c>
      <c r="X2465" s="144">
        <v>1</v>
      </c>
      <c r="Y2465" s="7"/>
      <c r="Z2465" s="60"/>
      <c r="AA2465" s="89"/>
      <c r="AB2465" s="60"/>
      <c r="AC2465" s="89"/>
      <c r="AD2465" s="60"/>
    </row>
    <row r="2466" spans="2:30" x14ac:dyDescent="0.25">
      <c r="B2466" s="55">
        <v>2462</v>
      </c>
      <c r="C2466" s="7">
        <v>0</v>
      </c>
      <c r="D2466" s="7">
        <v>0</v>
      </c>
      <c r="E2466" s="7">
        <v>0</v>
      </c>
      <c r="F2466" s="7">
        <v>0</v>
      </c>
      <c r="G2466" s="7">
        <v>0</v>
      </c>
      <c r="H2466" s="7">
        <v>0</v>
      </c>
      <c r="I2466" s="7" t="s">
        <v>4606</v>
      </c>
      <c r="J2466" s="7" t="s">
        <v>6800</v>
      </c>
      <c r="K2466" s="7" t="s">
        <v>6801</v>
      </c>
      <c r="L2466" s="7">
        <v>0</v>
      </c>
      <c r="M2466" s="7" t="s">
        <v>27</v>
      </c>
      <c r="N2466" s="7">
        <v>0</v>
      </c>
      <c r="O2466" s="60"/>
      <c r="P2466" s="89" t="s">
        <v>6818</v>
      </c>
      <c r="Q2466" s="7" t="s">
        <v>144</v>
      </c>
      <c r="R2466" s="7" t="s">
        <v>410</v>
      </c>
      <c r="S2466" s="60">
        <v>43723532</v>
      </c>
      <c r="T2466" s="91" t="s">
        <v>3560</v>
      </c>
      <c r="U2466" s="7"/>
      <c r="V2466" s="150">
        <v>1</v>
      </c>
      <c r="W2466" s="144">
        <v>1</v>
      </c>
      <c r="X2466" s="144">
        <v>1</v>
      </c>
      <c r="Y2466" s="7"/>
      <c r="Z2466" s="60"/>
      <c r="AA2466" s="89"/>
      <c r="AB2466" s="60"/>
      <c r="AC2466" s="89"/>
      <c r="AD2466" s="60"/>
    </row>
    <row r="2467" spans="2:30" x14ac:dyDescent="0.25">
      <c r="B2467" s="55">
        <v>2463</v>
      </c>
      <c r="C2467" s="7">
        <v>0</v>
      </c>
      <c r="D2467" s="7">
        <v>0</v>
      </c>
      <c r="E2467" s="7">
        <v>0</v>
      </c>
      <c r="F2467" s="7">
        <v>0</v>
      </c>
      <c r="G2467" s="7">
        <v>0</v>
      </c>
      <c r="H2467" s="7">
        <v>0</v>
      </c>
      <c r="I2467" s="7" t="s">
        <v>4606</v>
      </c>
      <c r="J2467" s="7" t="s">
        <v>6800</v>
      </c>
      <c r="K2467" s="7" t="s">
        <v>6801</v>
      </c>
      <c r="L2467" s="7">
        <v>0</v>
      </c>
      <c r="M2467" s="7" t="s">
        <v>27</v>
      </c>
      <c r="N2467" s="7">
        <v>0</v>
      </c>
      <c r="O2467" s="60"/>
      <c r="P2467" s="89" t="s">
        <v>6819</v>
      </c>
      <c r="Q2467" s="7" t="s">
        <v>543</v>
      </c>
      <c r="R2467" s="7" t="s">
        <v>6820</v>
      </c>
      <c r="S2467" s="60">
        <v>27150706</v>
      </c>
      <c r="T2467" s="91" t="s">
        <v>3560</v>
      </c>
      <c r="U2467" s="7"/>
      <c r="V2467" s="150">
        <v>1</v>
      </c>
      <c r="W2467" s="144">
        <v>1</v>
      </c>
      <c r="X2467" s="144">
        <v>1</v>
      </c>
      <c r="Y2467" s="7"/>
      <c r="Z2467" s="60"/>
      <c r="AA2467" s="89"/>
      <c r="AB2467" s="60"/>
      <c r="AC2467" s="89"/>
      <c r="AD2467" s="60"/>
    </row>
    <row r="2468" spans="2:30" x14ac:dyDescent="0.25">
      <c r="B2468" s="55">
        <v>2464</v>
      </c>
      <c r="C2468" s="7">
        <v>0</v>
      </c>
      <c r="D2468" s="7">
        <v>0</v>
      </c>
      <c r="E2468" s="7">
        <v>0</v>
      </c>
      <c r="F2468" s="7">
        <v>0</v>
      </c>
      <c r="G2468" s="7">
        <v>0</v>
      </c>
      <c r="H2468" s="7">
        <v>0</v>
      </c>
      <c r="I2468" s="7" t="s">
        <v>4606</v>
      </c>
      <c r="J2468" s="7" t="s">
        <v>6800</v>
      </c>
      <c r="K2468" s="7" t="s">
        <v>6801</v>
      </c>
      <c r="L2468" s="7">
        <v>0</v>
      </c>
      <c r="M2468" s="7" t="s">
        <v>27</v>
      </c>
      <c r="N2468" s="7">
        <v>0</v>
      </c>
      <c r="O2468" s="60"/>
      <c r="P2468" s="89" t="s">
        <v>5481</v>
      </c>
      <c r="Q2468" s="7" t="s">
        <v>43</v>
      </c>
      <c r="R2468" s="7" t="s">
        <v>6821</v>
      </c>
      <c r="S2468" s="60">
        <v>26643572</v>
      </c>
      <c r="T2468" s="91" t="s">
        <v>3560</v>
      </c>
      <c r="U2468" s="7"/>
      <c r="V2468" s="150">
        <v>1</v>
      </c>
      <c r="W2468" s="144">
        <v>1</v>
      </c>
      <c r="X2468" s="144">
        <v>1</v>
      </c>
      <c r="Y2468" s="7"/>
      <c r="Z2468" s="60"/>
      <c r="AA2468" s="89"/>
      <c r="AB2468" s="60"/>
      <c r="AC2468" s="89"/>
      <c r="AD2468" s="60"/>
    </row>
    <row r="2469" spans="2:30" x14ac:dyDescent="0.25">
      <c r="B2469" s="55">
        <v>2465</v>
      </c>
      <c r="C2469" s="7">
        <v>0</v>
      </c>
      <c r="D2469" s="7">
        <v>0</v>
      </c>
      <c r="E2469" s="7">
        <v>0</v>
      </c>
      <c r="F2469" s="7">
        <v>0</v>
      </c>
      <c r="G2469" s="7">
        <v>0</v>
      </c>
      <c r="H2469" s="7">
        <v>0</v>
      </c>
      <c r="I2469" s="7" t="s">
        <v>4606</v>
      </c>
      <c r="J2469" s="7" t="s">
        <v>6800</v>
      </c>
      <c r="K2469" s="7" t="s">
        <v>6801</v>
      </c>
      <c r="L2469" s="7">
        <v>0</v>
      </c>
      <c r="M2469" s="7" t="s">
        <v>27</v>
      </c>
      <c r="N2469" s="7">
        <v>0</v>
      </c>
      <c r="O2469" s="60"/>
      <c r="P2469" s="89" t="s">
        <v>6822</v>
      </c>
      <c r="Q2469" s="7" t="s">
        <v>988</v>
      </c>
      <c r="R2469" s="7" t="s">
        <v>1014</v>
      </c>
      <c r="S2469" s="60">
        <v>44475522</v>
      </c>
      <c r="T2469" s="91" t="s">
        <v>3560</v>
      </c>
      <c r="U2469" s="7"/>
      <c r="V2469" s="150">
        <v>1</v>
      </c>
      <c r="W2469" s="144">
        <v>1</v>
      </c>
      <c r="X2469" s="144">
        <v>1</v>
      </c>
      <c r="Y2469" s="7"/>
      <c r="Z2469" s="60"/>
      <c r="AA2469" s="89"/>
      <c r="AB2469" s="60"/>
      <c r="AC2469" s="89"/>
      <c r="AD2469" s="60"/>
    </row>
    <row r="2470" spans="2:30" x14ac:dyDescent="0.25">
      <c r="B2470" s="55">
        <v>2466</v>
      </c>
      <c r="C2470" s="7">
        <v>0</v>
      </c>
      <c r="D2470" s="7">
        <v>0</v>
      </c>
      <c r="E2470" s="7">
        <v>0</v>
      </c>
      <c r="F2470" s="7">
        <v>0</v>
      </c>
      <c r="G2470" s="7">
        <v>0</v>
      </c>
      <c r="H2470" s="7">
        <v>0</v>
      </c>
      <c r="I2470" s="7" t="s">
        <v>4606</v>
      </c>
      <c r="J2470" s="7" t="s">
        <v>6800</v>
      </c>
      <c r="K2470" s="7" t="s">
        <v>6801</v>
      </c>
      <c r="L2470" s="7">
        <v>0</v>
      </c>
      <c r="M2470" s="7" t="s">
        <v>27</v>
      </c>
      <c r="N2470" s="7">
        <v>0</v>
      </c>
      <c r="O2470" s="60"/>
      <c r="P2470" s="89" t="s">
        <v>5925</v>
      </c>
      <c r="Q2470" s="7" t="s">
        <v>3808</v>
      </c>
      <c r="R2470" s="7" t="s">
        <v>2484</v>
      </c>
      <c r="S2470" s="60">
        <v>27147082</v>
      </c>
      <c r="T2470" s="91" t="s">
        <v>3560</v>
      </c>
      <c r="U2470" s="7"/>
      <c r="V2470" s="150">
        <v>1</v>
      </c>
      <c r="W2470" s="144">
        <v>1</v>
      </c>
      <c r="X2470" s="144">
        <v>1</v>
      </c>
      <c r="Y2470" s="7"/>
      <c r="Z2470" s="60"/>
      <c r="AA2470" s="89"/>
      <c r="AB2470" s="60"/>
      <c r="AC2470" s="89"/>
      <c r="AD2470" s="60"/>
    </row>
    <row r="2471" spans="2:30" x14ac:dyDescent="0.25">
      <c r="B2471" s="55">
        <v>2467</v>
      </c>
      <c r="C2471" s="7">
        <v>0</v>
      </c>
      <c r="D2471" s="7">
        <v>0</v>
      </c>
      <c r="E2471" s="7">
        <v>0</v>
      </c>
      <c r="F2471" s="7">
        <v>0</v>
      </c>
      <c r="G2471" s="7">
        <v>0</v>
      </c>
      <c r="H2471" s="7">
        <v>0</v>
      </c>
      <c r="I2471" s="7" t="s">
        <v>4606</v>
      </c>
      <c r="J2471" s="7" t="s">
        <v>6800</v>
      </c>
      <c r="K2471" s="7" t="s">
        <v>6801</v>
      </c>
      <c r="L2471" s="7">
        <v>0</v>
      </c>
      <c r="M2471" s="7" t="s">
        <v>27</v>
      </c>
      <c r="N2471" s="7">
        <v>0</v>
      </c>
      <c r="O2471" s="60"/>
      <c r="P2471" s="89" t="s">
        <v>6823</v>
      </c>
      <c r="Q2471" s="7" t="s">
        <v>2045</v>
      </c>
      <c r="R2471" s="7" t="s">
        <v>4406</v>
      </c>
      <c r="S2471" s="60">
        <v>27196788</v>
      </c>
      <c r="T2471" s="91" t="s">
        <v>3560</v>
      </c>
      <c r="U2471" s="7"/>
      <c r="V2471" s="150">
        <v>1</v>
      </c>
      <c r="W2471" s="144">
        <v>1</v>
      </c>
      <c r="X2471" s="144">
        <v>1</v>
      </c>
      <c r="Y2471" s="7"/>
      <c r="Z2471" s="60"/>
      <c r="AA2471" s="89"/>
      <c r="AB2471" s="60"/>
      <c r="AC2471" s="89"/>
      <c r="AD2471" s="60"/>
    </row>
    <row r="2472" spans="2:30" x14ac:dyDescent="0.25">
      <c r="B2472" s="111">
        <v>2468</v>
      </c>
      <c r="C2472" s="7">
        <v>0</v>
      </c>
      <c r="D2472" s="7">
        <v>0</v>
      </c>
      <c r="E2472" s="7">
        <v>0</v>
      </c>
      <c r="F2472" s="7">
        <v>0</v>
      </c>
      <c r="G2472" s="7">
        <v>0</v>
      </c>
      <c r="H2472" s="7">
        <v>0</v>
      </c>
      <c r="I2472" s="7" t="s">
        <v>4606</v>
      </c>
      <c r="J2472" s="7" t="s">
        <v>6800</v>
      </c>
      <c r="K2472" s="7" t="s">
        <v>6801</v>
      </c>
      <c r="L2472" s="7">
        <v>0</v>
      </c>
      <c r="M2472" s="7" t="s">
        <v>27</v>
      </c>
      <c r="N2472" s="7">
        <v>0</v>
      </c>
      <c r="O2472" s="60"/>
      <c r="P2472" s="89" t="s">
        <v>6824</v>
      </c>
      <c r="Q2472" s="7" t="s">
        <v>144</v>
      </c>
      <c r="R2472" s="7" t="s">
        <v>6652</v>
      </c>
      <c r="S2472" s="60">
        <v>27151200</v>
      </c>
      <c r="T2472" s="91" t="s">
        <v>3560</v>
      </c>
      <c r="U2472" s="7"/>
      <c r="V2472" s="150">
        <v>1</v>
      </c>
      <c r="W2472" s="144">
        <v>1</v>
      </c>
      <c r="X2472" s="144">
        <v>1</v>
      </c>
      <c r="Y2472" s="7"/>
      <c r="Z2472" s="60"/>
      <c r="AA2472" s="89"/>
      <c r="AB2472" s="60"/>
      <c r="AC2472" s="89"/>
      <c r="AD2472" s="60"/>
    </row>
    <row r="2473" spans="2:30" x14ac:dyDescent="0.25">
      <c r="B2473" s="55">
        <v>2469</v>
      </c>
      <c r="C2473" s="7">
        <v>0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 t="s">
        <v>4606</v>
      </c>
      <c r="J2473" s="7" t="s">
        <v>6800</v>
      </c>
      <c r="K2473" s="7" t="s">
        <v>6801</v>
      </c>
      <c r="L2473" s="7">
        <v>0</v>
      </c>
      <c r="M2473" s="7" t="s">
        <v>27</v>
      </c>
      <c r="N2473" s="7">
        <v>0</v>
      </c>
      <c r="O2473" s="60"/>
      <c r="P2473" s="89" t="s">
        <v>6825</v>
      </c>
      <c r="Q2473" s="7" t="s">
        <v>144</v>
      </c>
      <c r="R2473" s="7" t="s">
        <v>6652</v>
      </c>
      <c r="S2473" s="60">
        <v>27171677</v>
      </c>
      <c r="T2473" s="91" t="s">
        <v>3560</v>
      </c>
      <c r="U2473" s="7"/>
      <c r="V2473" s="150">
        <v>1</v>
      </c>
      <c r="W2473" s="144">
        <v>1</v>
      </c>
      <c r="X2473" s="144">
        <v>1</v>
      </c>
      <c r="Y2473" s="7"/>
      <c r="Z2473" s="60"/>
      <c r="AA2473" s="89"/>
      <c r="AB2473" s="60"/>
      <c r="AC2473" s="89"/>
      <c r="AD2473" s="60"/>
    </row>
    <row r="2474" spans="2:30" x14ac:dyDescent="0.25">
      <c r="B2474" s="55">
        <v>2470</v>
      </c>
      <c r="C2474" s="7">
        <v>0</v>
      </c>
      <c r="D2474" s="7">
        <v>0</v>
      </c>
      <c r="E2474" s="7">
        <v>0</v>
      </c>
      <c r="F2474" s="7">
        <v>0</v>
      </c>
      <c r="G2474" s="7">
        <v>0</v>
      </c>
      <c r="H2474" s="7">
        <v>0</v>
      </c>
      <c r="I2474" s="7" t="s">
        <v>4606</v>
      </c>
      <c r="J2474" s="7" t="s">
        <v>6800</v>
      </c>
      <c r="K2474" s="7" t="s">
        <v>6801</v>
      </c>
      <c r="L2474" s="7">
        <v>0</v>
      </c>
      <c r="M2474" s="7" t="s">
        <v>27</v>
      </c>
      <c r="N2474" s="7">
        <v>0</v>
      </c>
      <c r="O2474" s="60"/>
      <c r="P2474" s="89" t="s">
        <v>6826</v>
      </c>
      <c r="Q2474" s="7" t="s">
        <v>6827</v>
      </c>
      <c r="R2474" s="7" t="s">
        <v>1299</v>
      </c>
      <c r="S2474" s="60">
        <v>43235307</v>
      </c>
      <c r="T2474" s="91" t="s">
        <v>3560</v>
      </c>
      <c r="U2474" s="7"/>
      <c r="V2474" s="150">
        <v>1</v>
      </c>
      <c r="W2474" s="144">
        <v>1</v>
      </c>
      <c r="X2474" s="144">
        <v>1</v>
      </c>
      <c r="Y2474" s="7"/>
      <c r="Z2474" s="60"/>
      <c r="AA2474" s="89"/>
      <c r="AB2474" s="60"/>
      <c r="AC2474" s="89"/>
      <c r="AD2474" s="60"/>
    </row>
    <row r="2475" spans="2:30" x14ac:dyDescent="0.25">
      <c r="B2475" s="55">
        <v>2471</v>
      </c>
      <c r="C2475" s="7">
        <v>0</v>
      </c>
      <c r="D2475" s="7">
        <v>0</v>
      </c>
      <c r="E2475" s="7">
        <v>0</v>
      </c>
      <c r="F2475" s="7">
        <v>0</v>
      </c>
      <c r="G2475" s="7">
        <v>0</v>
      </c>
      <c r="H2475" s="7">
        <v>0</v>
      </c>
      <c r="I2475" s="7" t="s">
        <v>4606</v>
      </c>
      <c r="J2475" s="7" t="s">
        <v>6800</v>
      </c>
      <c r="K2475" s="7" t="s">
        <v>6801</v>
      </c>
      <c r="L2475" s="7">
        <v>0</v>
      </c>
      <c r="M2475" s="7" t="s">
        <v>27</v>
      </c>
      <c r="N2475" s="7">
        <v>0</v>
      </c>
      <c r="O2475" s="60"/>
      <c r="P2475" s="89" t="s">
        <v>6828</v>
      </c>
      <c r="Q2475" s="7" t="s">
        <v>4607</v>
      </c>
      <c r="R2475" s="7" t="s">
        <v>1452</v>
      </c>
      <c r="S2475" s="60">
        <v>18836314</v>
      </c>
      <c r="T2475" s="91" t="s">
        <v>3560</v>
      </c>
      <c r="U2475" s="7"/>
      <c r="V2475" s="150">
        <v>1</v>
      </c>
      <c r="W2475" s="144">
        <v>1</v>
      </c>
      <c r="X2475" s="144">
        <v>1</v>
      </c>
      <c r="Y2475" s="7"/>
      <c r="Z2475" s="60"/>
      <c r="AA2475" s="89"/>
      <c r="AB2475" s="60"/>
      <c r="AC2475" s="89"/>
      <c r="AD2475" s="60"/>
    </row>
    <row r="2476" spans="2:30" x14ac:dyDescent="0.25">
      <c r="B2476" s="55">
        <v>2472</v>
      </c>
      <c r="C2476" s="7">
        <v>0</v>
      </c>
      <c r="D2476" s="7">
        <v>0</v>
      </c>
      <c r="E2476" s="7">
        <v>0</v>
      </c>
      <c r="F2476" s="7">
        <v>0</v>
      </c>
      <c r="G2476" s="7">
        <v>0</v>
      </c>
      <c r="H2476" s="7">
        <v>0</v>
      </c>
      <c r="I2476" s="7" t="s">
        <v>4606</v>
      </c>
      <c r="J2476" s="7" t="s">
        <v>6800</v>
      </c>
      <c r="K2476" s="7" t="s">
        <v>6801</v>
      </c>
      <c r="L2476" s="7">
        <v>0</v>
      </c>
      <c r="M2476" s="7" t="s">
        <v>27</v>
      </c>
      <c r="N2476" s="7">
        <v>0</v>
      </c>
      <c r="O2476" s="60"/>
      <c r="P2476" s="89" t="s">
        <v>6829</v>
      </c>
      <c r="Q2476" s="7" t="s">
        <v>2647</v>
      </c>
      <c r="R2476" s="7" t="s">
        <v>4607</v>
      </c>
      <c r="S2476" s="60">
        <v>80637850</v>
      </c>
      <c r="T2476" s="91" t="s">
        <v>3560</v>
      </c>
      <c r="U2476" s="7"/>
      <c r="V2476" s="150">
        <v>1</v>
      </c>
      <c r="W2476" s="144">
        <v>1</v>
      </c>
      <c r="X2476" s="144">
        <v>1</v>
      </c>
      <c r="Y2476" s="7"/>
      <c r="Z2476" s="60"/>
      <c r="AA2476" s="89"/>
      <c r="AB2476" s="60"/>
      <c r="AC2476" s="89"/>
      <c r="AD2476" s="60"/>
    </row>
    <row r="2477" spans="2:30" x14ac:dyDescent="0.25">
      <c r="B2477" s="55">
        <v>2473</v>
      </c>
      <c r="C2477" s="7">
        <v>0</v>
      </c>
      <c r="D2477" s="7">
        <v>0</v>
      </c>
      <c r="E2477" s="7">
        <v>0</v>
      </c>
      <c r="F2477" s="7">
        <v>0</v>
      </c>
      <c r="G2477" s="7">
        <v>0</v>
      </c>
      <c r="H2477" s="7">
        <v>0</v>
      </c>
      <c r="I2477" s="7" t="s">
        <v>4606</v>
      </c>
      <c r="J2477" s="7" t="s">
        <v>6800</v>
      </c>
      <c r="K2477" s="7" t="s">
        <v>6801</v>
      </c>
      <c r="L2477" s="7">
        <v>0</v>
      </c>
      <c r="M2477" s="7" t="s">
        <v>27</v>
      </c>
      <c r="N2477" s="7">
        <v>0</v>
      </c>
      <c r="O2477" s="60"/>
      <c r="P2477" s="89" t="s">
        <v>6618</v>
      </c>
      <c r="Q2477" s="7" t="s">
        <v>1940</v>
      </c>
      <c r="R2477" s="7" t="s">
        <v>6754</v>
      </c>
      <c r="S2477" s="60">
        <v>27150102</v>
      </c>
      <c r="T2477" s="91" t="s">
        <v>3560</v>
      </c>
      <c r="U2477" s="7"/>
      <c r="V2477" s="150">
        <v>1</v>
      </c>
      <c r="W2477" s="144">
        <v>1</v>
      </c>
      <c r="X2477" s="144">
        <v>1</v>
      </c>
      <c r="Y2477" s="7"/>
      <c r="Z2477" s="60"/>
      <c r="AA2477" s="89"/>
      <c r="AB2477" s="60"/>
      <c r="AC2477" s="89"/>
      <c r="AD2477" s="60"/>
    </row>
    <row r="2478" spans="2:30" x14ac:dyDescent="0.25">
      <c r="B2478" s="55">
        <v>2474</v>
      </c>
      <c r="C2478" s="7">
        <v>0</v>
      </c>
      <c r="D2478" s="7">
        <v>0</v>
      </c>
      <c r="E2478" s="7">
        <v>0</v>
      </c>
      <c r="F2478" s="7">
        <v>0</v>
      </c>
      <c r="G2478" s="7">
        <v>0</v>
      </c>
      <c r="H2478" s="7">
        <v>0</v>
      </c>
      <c r="I2478" s="7" t="s">
        <v>4606</v>
      </c>
      <c r="J2478" s="7" t="s">
        <v>6800</v>
      </c>
      <c r="K2478" s="7" t="s">
        <v>6801</v>
      </c>
      <c r="L2478" s="7">
        <v>0</v>
      </c>
      <c r="M2478" s="7" t="s">
        <v>27</v>
      </c>
      <c r="N2478" s="7">
        <v>0</v>
      </c>
      <c r="O2478" s="60"/>
      <c r="P2478" s="89" t="s">
        <v>6830</v>
      </c>
      <c r="Q2478" s="7" t="s">
        <v>6754</v>
      </c>
      <c r="R2478" s="7" t="s">
        <v>6831</v>
      </c>
      <c r="S2478" s="60">
        <v>80436283</v>
      </c>
      <c r="T2478" s="91" t="s">
        <v>3560</v>
      </c>
      <c r="U2478" s="7"/>
      <c r="V2478" s="150">
        <v>1</v>
      </c>
      <c r="W2478" s="144">
        <v>1</v>
      </c>
      <c r="X2478" s="144">
        <v>1</v>
      </c>
      <c r="Y2478" s="7"/>
      <c r="Z2478" s="60"/>
      <c r="AA2478" s="89"/>
      <c r="AB2478" s="60"/>
      <c r="AC2478" s="89"/>
      <c r="AD2478" s="60"/>
    </row>
    <row r="2479" spans="2:30" x14ac:dyDescent="0.25">
      <c r="B2479" s="55">
        <v>2475</v>
      </c>
      <c r="C2479" s="7">
        <v>0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 t="s">
        <v>4606</v>
      </c>
      <c r="J2479" s="7" t="s">
        <v>6800</v>
      </c>
      <c r="K2479" s="7" t="s">
        <v>6801</v>
      </c>
      <c r="L2479" s="7">
        <v>0</v>
      </c>
      <c r="M2479" s="7" t="s">
        <v>27</v>
      </c>
      <c r="N2479" s="7">
        <v>0</v>
      </c>
      <c r="O2479" s="60"/>
      <c r="P2479" s="89" t="s">
        <v>6832</v>
      </c>
      <c r="Q2479" s="7" t="s">
        <v>2045</v>
      </c>
      <c r="R2479" s="7" t="s">
        <v>253</v>
      </c>
      <c r="S2479" s="60">
        <v>80583593</v>
      </c>
      <c r="T2479" s="91" t="s">
        <v>3560</v>
      </c>
      <c r="U2479" s="7"/>
      <c r="V2479" s="150">
        <v>1</v>
      </c>
      <c r="W2479" s="144">
        <v>1</v>
      </c>
      <c r="X2479" s="144">
        <v>1</v>
      </c>
      <c r="Y2479" s="7"/>
      <c r="Z2479" s="60"/>
      <c r="AA2479" s="89"/>
      <c r="AB2479" s="60"/>
      <c r="AC2479" s="89"/>
      <c r="AD2479" s="60"/>
    </row>
    <row r="2480" spans="2:30" x14ac:dyDescent="0.25">
      <c r="B2480" s="111">
        <v>2476</v>
      </c>
      <c r="C2480" s="7">
        <v>0</v>
      </c>
      <c r="D2480" s="7">
        <v>0</v>
      </c>
      <c r="E2480" s="7">
        <v>0</v>
      </c>
      <c r="F2480" s="7">
        <v>0</v>
      </c>
      <c r="G2480" s="7">
        <v>0</v>
      </c>
      <c r="H2480" s="7">
        <v>0</v>
      </c>
      <c r="I2480" s="7" t="s">
        <v>4606</v>
      </c>
      <c r="J2480" s="7" t="s">
        <v>6800</v>
      </c>
      <c r="K2480" s="7" t="s">
        <v>6801</v>
      </c>
      <c r="L2480" s="7">
        <v>0</v>
      </c>
      <c r="M2480" s="7" t="s">
        <v>27</v>
      </c>
      <c r="N2480" s="7">
        <v>0</v>
      </c>
      <c r="O2480" s="60"/>
      <c r="P2480" s="89" t="s">
        <v>6833</v>
      </c>
      <c r="Q2480" s="7" t="s">
        <v>6812</v>
      </c>
      <c r="R2480" s="7" t="s">
        <v>6812</v>
      </c>
      <c r="S2480" s="60">
        <v>19104175</v>
      </c>
      <c r="T2480" s="91" t="s">
        <v>3560</v>
      </c>
      <c r="U2480" s="7"/>
      <c r="V2480" s="150">
        <v>1</v>
      </c>
      <c r="W2480" s="144">
        <v>1</v>
      </c>
      <c r="X2480" s="144">
        <v>1</v>
      </c>
      <c r="Y2480" s="7"/>
      <c r="Z2480" s="60"/>
      <c r="AA2480" s="89"/>
      <c r="AB2480" s="60"/>
      <c r="AC2480" s="89"/>
      <c r="AD2480" s="60"/>
    </row>
    <row r="2481" spans="2:30" x14ac:dyDescent="0.25">
      <c r="B2481" s="55">
        <v>2477</v>
      </c>
      <c r="C2481" s="7">
        <v>0</v>
      </c>
      <c r="D2481" s="7">
        <v>0</v>
      </c>
      <c r="E2481" s="7">
        <v>0</v>
      </c>
      <c r="F2481" s="7">
        <v>0</v>
      </c>
      <c r="G2481" s="7">
        <v>0</v>
      </c>
      <c r="H2481" s="7">
        <v>0</v>
      </c>
      <c r="I2481" s="7" t="s">
        <v>4606</v>
      </c>
      <c r="J2481" s="7" t="s">
        <v>6800</v>
      </c>
      <c r="K2481" s="7" t="s">
        <v>6801</v>
      </c>
      <c r="L2481" s="7">
        <v>0</v>
      </c>
      <c r="M2481" s="7" t="s">
        <v>27</v>
      </c>
      <c r="N2481" s="7">
        <v>0</v>
      </c>
      <c r="O2481" s="60"/>
      <c r="P2481" s="89" t="s">
        <v>3749</v>
      </c>
      <c r="Q2481" s="7" t="s">
        <v>6672</v>
      </c>
      <c r="R2481" s="7" t="s">
        <v>3678</v>
      </c>
      <c r="S2481" s="60">
        <v>48797617</v>
      </c>
      <c r="T2481" s="91" t="s">
        <v>3560</v>
      </c>
      <c r="U2481" s="7"/>
      <c r="V2481" s="150">
        <v>1</v>
      </c>
      <c r="W2481" s="144">
        <v>1</v>
      </c>
      <c r="X2481" s="144">
        <v>1</v>
      </c>
      <c r="Y2481" s="7"/>
      <c r="Z2481" s="60"/>
      <c r="AA2481" s="89"/>
      <c r="AB2481" s="60"/>
      <c r="AC2481" s="89"/>
      <c r="AD2481" s="60"/>
    </row>
    <row r="2482" spans="2:30" x14ac:dyDescent="0.25">
      <c r="B2482" s="55">
        <v>2478</v>
      </c>
      <c r="C2482" s="7">
        <v>0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 t="s">
        <v>4606</v>
      </c>
      <c r="J2482" s="7" t="s">
        <v>6800</v>
      </c>
      <c r="K2482" s="7" t="s">
        <v>6801</v>
      </c>
      <c r="L2482" s="7">
        <v>0</v>
      </c>
      <c r="M2482" s="7" t="s">
        <v>27</v>
      </c>
      <c r="N2482" s="7">
        <v>0</v>
      </c>
      <c r="O2482" s="60"/>
      <c r="P2482" s="89" t="s">
        <v>461</v>
      </c>
      <c r="Q2482" s="7" t="s">
        <v>4459</v>
      </c>
      <c r="R2482" s="7" t="s">
        <v>4402</v>
      </c>
      <c r="S2482" s="60">
        <v>27171874</v>
      </c>
      <c r="T2482" s="91" t="s">
        <v>3560</v>
      </c>
      <c r="U2482" s="7"/>
      <c r="V2482" s="150">
        <v>1</v>
      </c>
      <c r="W2482" s="144">
        <v>1</v>
      </c>
      <c r="X2482" s="144">
        <v>1</v>
      </c>
      <c r="Y2482" s="7"/>
      <c r="Z2482" s="60"/>
      <c r="AA2482" s="89"/>
      <c r="AB2482" s="60"/>
      <c r="AC2482" s="89"/>
      <c r="AD2482" s="60"/>
    </row>
    <row r="2483" spans="2:30" x14ac:dyDescent="0.25">
      <c r="B2483" s="55">
        <v>2479</v>
      </c>
      <c r="C2483" s="7">
        <v>0</v>
      </c>
      <c r="D2483" s="7">
        <v>0</v>
      </c>
      <c r="E2483" s="7">
        <v>0</v>
      </c>
      <c r="F2483" s="7">
        <v>0</v>
      </c>
      <c r="G2483" s="7">
        <v>0</v>
      </c>
      <c r="H2483" s="7">
        <v>0</v>
      </c>
      <c r="I2483" s="7" t="s">
        <v>4606</v>
      </c>
      <c r="J2483" s="7" t="s">
        <v>6800</v>
      </c>
      <c r="K2483" s="7" t="s">
        <v>6801</v>
      </c>
      <c r="L2483" s="7">
        <v>0</v>
      </c>
      <c r="M2483" s="7" t="s">
        <v>27</v>
      </c>
      <c r="N2483" s="7">
        <v>0</v>
      </c>
      <c r="O2483" s="60"/>
      <c r="P2483" s="89" t="s">
        <v>6834</v>
      </c>
      <c r="Q2483" s="7" t="s">
        <v>6835</v>
      </c>
      <c r="R2483" s="7" t="s">
        <v>6630</v>
      </c>
      <c r="S2483" s="60">
        <v>80637827</v>
      </c>
      <c r="T2483" s="91" t="s">
        <v>3560</v>
      </c>
      <c r="U2483" s="7"/>
      <c r="V2483" s="150">
        <v>1</v>
      </c>
      <c r="W2483" s="144">
        <v>1</v>
      </c>
      <c r="X2483" s="144">
        <v>1</v>
      </c>
      <c r="Y2483" s="7"/>
      <c r="Z2483" s="60"/>
      <c r="AA2483" s="89"/>
      <c r="AB2483" s="60"/>
      <c r="AC2483" s="89"/>
      <c r="AD2483" s="60"/>
    </row>
    <row r="2484" spans="2:30" x14ac:dyDescent="0.25">
      <c r="B2484" s="55">
        <v>2480</v>
      </c>
      <c r="C2484" s="7">
        <v>0</v>
      </c>
      <c r="D2484" s="7">
        <v>0</v>
      </c>
      <c r="E2484" s="7">
        <v>0</v>
      </c>
      <c r="F2484" s="7">
        <v>0</v>
      </c>
      <c r="G2484" s="7">
        <v>0</v>
      </c>
      <c r="H2484" s="7">
        <v>0</v>
      </c>
      <c r="I2484" s="7" t="s">
        <v>4606</v>
      </c>
      <c r="J2484" s="7" t="s">
        <v>6800</v>
      </c>
      <c r="K2484" s="7" t="s">
        <v>6801</v>
      </c>
      <c r="L2484" s="7">
        <v>0</v>
      </c>
      <c r="M2484" s="7" t="s">
        <v>27</v>
      </c>
      <c r="N2484" s="7">
        <v>0</v>
      </c>
      <c r="O2484" s="60"/>
      <c r="P2484" s="89" t="s">
        <v>6836</v>
      </c>
      <c r="Q2484" s="7" t="s">
        <v>6837</v>
      </c>
      <c r="R2484" s="7" t="s">
        <v>1014</v>
      </c>
      <c r="S2484" s="60">
        <v>80569840</v>
      </c>
      <c r="T2484" s="91" t="s">
        <v>3560</v>
      </c>
      <c r="U2484" s="7"/>
      <c r="V2484" s="150">
        <v>1</v>
      </c>
      <c r="W2484" s="144">
        <v>1</v>
      </c>
      <c r="X2484" s="144">
        <v>1</v>
      </c>
      <c r="Y2484" s="7"/>
      <c r="Z2484" s="60"/>
      <c r="AA2484" s="89"/>
      <c r="AB2484" s="60"/>
      <c r="AC2484" s="89"/>
      <c r="AD2484" s="60"/>
    </row>
    <row r="2485" spans="2:30" x14ac:dyDescent="0.25">
      <c r="B2485" s="55">
        <v>2481</v>
      </c>
      <c r="C2485" s="7">
        <v>0</v>
      </c>
      <c r="D2485" s="7">
        <v>0</v>
      </c>
      <c r="E2485" s="7">
        <v>0</v>
      </c>
      <c r="F2485" s="7">
        <v>0</v>
      </c>
      <c r="G2485" s="7">
        <v>0</v>
      </c>
      <c r="H2485" s="7">
        <v>0</v>
      </c>
      <c r="I2485" s="7" t="s">
        <v>4606</v>
      </c>
      <c r="J2485" s="7" t="s">
        <v>6800</v>
      </c>
      <c r="K2485" s="7" t="s">
        <v>6801</v>
      </c>
      <c r="L2485" s="7">
        <v>0</v>
      </c>
      <c r="M2485" s="7" t="s">
        <v>27</v>
      </c>
      <c r="N2485" s="7">
        <v>0</v>
      </c>
      <c r="O2485" s="60"/>
      <c r="P2485" s="89" t="s">
        <v>6838</v>
      </c>
      <c r="Q2485" s="7" t="s">
        <v>6839</v>
      </c>
      <c r="R2485" s="7" t="s">
        <v>543</v>
      </c>
      <c r="S2485" s="60">
        <v>18028453</v>
      </c>
      <c r="T2485" s="91" t="s">
        <v>3560</v>
      </c>
      <c r="U2485" s="7"/>
      <c r="V2485" s="150">
        <v>1</v>
      </c>
      <c r="W2485" s="144">
        <v>1</v>
      </c>
      <c r="X2485" s="144">
        <v>1</v>
      </c>
      <c r="Y2485" s="7"/>
      <c r="Z2485" s="60"/>
      <c r="AA2485" s="89"/>
      <c r="AB2485" s="60"/>
      <c r="AC2485" s="89"/>
      <c r="AD2485" s="60"/>
    </row>
    <row r="2486" spans="2:30" x14ac:dyDescent="0.25">
      <c r="B2486" s="55">
        <v>2482</v>
      </c>
      <c r="C2486" s="7">
        <v>0</v>
      </c>
      <c r="D2486" s="7">
        <v>0</v>
      </c>
      <c r="E2486" s="7">
        <v>0</v>
      </c>
      <c r="F2486" s="7">
        <v>0</v>
      </c>
      <c r="G2486" s="7">
        <v>0</v>
      </c>
      <c r="H2486" s="7">
        <v>0</v>
      </c>
      <c r="I2486" s="7" t="s">
        <v>4606</v>
      </c>
      <c r="J2486" s="7" t="s">
        <v>6800</v>
      </c>
      <c r="K2486" s="7" t="s">
        <v>6801</v>
      </c>
      <c r="L2486" s="7">
        <v>0</v>
      </c>
      <c r="M2486" s="7" t="s">
        <v>27</v>
      </c>
      <c r="N2486" s="7">
        <v>0</v>
      </c>
      <c r="O2486" s="60"/>
      <c r="P2486" s="89" t="s">
        <v>1806</v>
      </c>
      <c r="Q2486" s="7" t="s">
        <v>127</v>
      </c>
      <c r="R2486" s="7" t="s">
        <v>6840</v>
      </c>
      <c r="S2486" s="60">
        <v>80569942</v>
      </c>
      <c r="T2486" s="91" t="s">
        <v>3560</v>
      </c>
      <c r="U2486" s="7"/>
      <c r="V2486" s="150">
        <v>1</v>
      </c>
      <c r="W2486" s="144">
        <v>1</v>
      </c>
      <c r="X2486" s="144">
        <v>1</v>
      </c>
      <c r="Y2486" s="7"/>
      <c r="Z2486" s="60"/>
      <c r="AA2486" s="89"/>
      <c r="AB2486" s="60"/>
      <c r="AC2486" s="89"/>
      <c r="AD2486" s="60"/>
    </row>
    <row r="2487" spans="2:30" x14ac:dyDescent="0.25">
      <c r="B2487" s="55">
        <v>2483</v>
      </c>
      <c r="C2487" s="7">
        <v>0</v>
      </c>
      <c r="D2487" s="7">
        <v>0</v>
      </c>
      <c r="E2487" s="7">
        <v>0</v>
      </c>
      <c r="F2487" s="7">
        <v>0</v>
      </c>
      <c r="G2487" s="7">
        <v>0</v>
      </c>
      <c r="H2487" s="7">
        <v>0</v>
      </c>
      <c r="I2487" s="7" t="s">
        <v>4606</v>
      </c>
      <c r="J2487" s="7" t="s">
        <v>6800</v>
      </c>
      <c r="K2487" s="7" t="s">
        <v>6801</v>
      </c>
      <c r="L2487" s="7">
        <v>0</v>
      </c>
      <c r="M2487" s="7" t="s">
        <v>27</v>
      </c>
      <c r="N2487" s="7">
        <v>0</v>
      </c>
      <c r="O2487" s="60"/>
      <c r="P2487" s="89" t="s">
        <v>6841</v>
      </c>
      <c r="Q2487" s="7" t="s">
        <v>786</v>
      </c>
      <c r="R2487" s="7" t="s">
        <v>4752</v>
      </c>
      <c r="S2487" s="60">
        <v>18836614</v>
      </c>
      <c r="T2487" s="91" t="s">
        <v>3560</v>
      </c>
      <c r="U2487" s="7"/>
      <c r="V2487" s="150">
        <v>1</v>
      </c>
      <c r="W2487" s="144">
        <v>1</v>
      </c>
      <c r="X2487" s="144">
        <v>1</v>
      </c>
      <c r="Y2487" s="7"/>
      <c r="Z2487" s="60"/>
      <c r="AA2487" s="89"/>
      <c r="AB2487" s="60"/>
      <c r="AC2487" s="89"/>
      <c r="AD2487" s="60"/>
    </row>
    <row r="2488" spans="2:30" x14ac:dyDescent="0.25">
      <c r="B2488" s="111">
        <v>2484</v>
      </c>
      <c r="C2488" s="7">
        <v>0</v>
      </c>
      <c r="D2488" s="7">
        <v>0</v>
      </c>
      <c r="E2488" s="7">
        <v>0</v>
      </c>
      <c r="F2488" s="7">
        <v>0</v>
      </c>
      <c r="G2488" s="7">
        <v>0</v>
      </c>
      <c r="H2488" s="7">
        <v>0</v>
      </c>
      <c r="I2488" s="7" t="s">
        <v>4606</v>
      </c>
      <c r="J2488" s="7" t="s">
        <v>6800</v>
      </c>
      <c r="K2488" s="7" t="s">
        <v>6801</v>
      </c>
      <c r="L2488" s="7">
        <v>0</v>
      </c>
      <c r="M2488" s="7" t="s">
        <v>27</v>
      </c>
      <c r="N2488" s="7">
        <v>0</v>
      </c>
      <c r="O2488" s="60"/>
      <c r="P2488" s="89" t="s">
        <v>6842</v>
      </c>
      <c r="Q2488" s="7" t="s">
        <v>59</v>
      </c>
      <c r="R2488" s="7" t="s">
        <v>1250</v>
      </c>
      <c r="S2488" s="60">
        <v>17991069</v>
      </c>
      <c r="T2488" s="91" t="s">
        <v>3560</v>
      </c>
      <c r="U2488" s="7"/>
      <c r="V2488" s="150">
        <v>1</v>
      </c>
      <c r="W2488" s="144">
        <v>1</v>
      </c>
      <c r="X2488" s="144">
        <v>1</v>
      </c>
      <c r="Y2488" s="7"/>
      <c r="Z2488" s="60"/>
      <c r="AA2488" s="89"/>
      <c r="AB2488" s="60"/>
      <c r="AC2488" s="89"/>
      <c r="AD2488" s="60"/>
    </row>
    <row r="2489" spans="2:30" x14ac:dyDescent="0.25">
      <c r="B2489" s="55">
        <v>2485</v>
      </c>
      <c r="C2489" s="7">
        <v>0</v>
      </c>
      <c r="D2489" s="7">
        <v>0</v>
      </c>
      <c r="E2489" s="7">
        <v>0</v>
      </c>
      <c r="F2489" s="7">
        <v>0</v>
      </c>
      <c r="G2489" s="7">
        <v>0</v>
      </c>
      <c r="H2489" s="7">
        <v>0</v>
      </c>
      <c r="I2489" s="7" t="s">
        <v>4606</v>
      </c>
      <c r="J2489" s="7" t="s">
        <v>6800</v>
      </c>
      <c r="K2489" s="7" t="s">
        <v>6801</v>
      </c>
      <c r="L2489" s="7">
        <v>0</v>
      </c>
      <c r="M2489" s="7" t="s">
        <v>27</v>
      </c>
      <c r="N2489" s="7">
        <v>0</v>
      </c>
      <c r="O2489" s="60"/>
      <c r="P2489" s="89" t="s">
        <v>6843</v>
      </c>
      <c r="Q2489" s="7" t="s">
        <v>6649</v>
      </c>
      <c r="R2489" s="7" t="s">
        <v>175</v>
      </c>
      <c r="S2489" s="60">
        <v>80637867</v>
      </c>
      <c r="T2489" s="91" t="s">
        <v>3560</v>
      </c>
      <c r="U2489" s="7"/>
      <c r="V2489" s="150">
        <v>1</v>
      </c>
      <c r="W2489" s="144">
        <v>1</v>
      </c>
      <c r="X2489" s="144">
        <v>1</v>
      </c>
      <c r="Y2489" s="7"/>
      <c r="Z2489" s="60"/>
      <c r="AA2489" s="89"/>
      <c r="AB2489" s="60"/>
      <c r="AC2489" s="89"/>
      <c r="AD2489" s="60"/>
    </row>
    <row r="2490" spans="2:30" x14ac:dyDescent="0.25">
      <c r="B2490" s="55">
        <v>2486</v>
      </c>
      <c r="C2490" s="7">
        <v>0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 t="s">
        <v>4606</v>
      </c>
      <c r="J2490" s="7" t="s">
        <v>6844</v>
      </c>
      <c r="K2490" s="7" t="s">
        <v>6844</v>
      </c>
      <c r="L2490" s="7">
        <v>0</v>
      </c>
      <c r="M2490" s="7" t="s">
        <v>27</v>
      </c>
      <c r="N2490" s="7">
        <v>0</v>
      </c>
      <c r="O2490" s="60"/>
      <c r="P2490" s="89" t="s">
        <v>6845</v>
      </c>
      <c r="Q2490" s="7" t="s">
        <v>6704</v>
      </c>
      <c r="R2490" s="7" t="s">
        <v>345</v>
      </c>
      <c r="S2490" s="60">
        <v>19073157</v>
      </c>
      <c r="T2490" s="91" t="s">
        <v>3560</v>
      </c>
      <c r="U2490" s="7"/>
      <c r="V2490" s="150">
        <v>1</v>
      </c>
      <c r="W2490" s="144">
        <v>1</v>
      </c>
      <c r="X2490" s="144">
        <v>1</v>
      </c>
      <c r="Y2490" s="7"/>
      <c r="Z2490" s="60"/>
      <c r="AA2490" s="89"/>
      <c r="AB2490" s="60"/>
      <c r="AC2490" s="89"/>
      <c r="AD2490" s="60"/>
    </row>
    <row r="2491" spans="2:30" x14ac:dyDescent="0.25">
      <c r="B2491" s="55">
        <v>2487</v>
      </c>
      <c r="C2491" s="7">
        <v>0</v>
      </c>
      <c r="D2491" s="7">
        <v>0</v>
      </c>
      <c r="E2491" s="7">
        <v>0</v>
      </c>
      <c r="F2491" s="7">
        <v>0</v>
      </c>
      <c r="G2491" s="7">
        <v>0</v>
      </c>
      <c r="H2491" s="7">
        <v>0</v>
      </c>
      <c r="I2491" s="7" t="s">
        <v>4606</v>
      </c>
      <c r="J2491" s="7" t="s">
        <v>6844</v>
      </c>
      <c r="K2491" s="7" t="s">
        <v>6844</v>
      </c>
      <c r="L2491" s="7">
        <v>0</v>
      </c>
      <c r="M2491" s="7" t="s">
        <v>27</v>
      </c>
      <c r="N2491" s="7">
        <v>0</v>
      </c>
      <c r="O2491" s="60"/>
      <c r="P2491" s="89" t="s">
        <v>6846</v>
      </c>
      <c r="Q2491" s="7" t="s">
        <v>519</v>
      </c>
      <c r="R2491" s="7" t="s">
        <v>6569</v>
      </c>
      <c r="S2491" s="60">
        <v>19047410</v>
      </c>
      <c r="T2491" s="91" t="s">
        <v>3560</v>
      </c>
      <c r="U2491" s="7"/>
      <c r="V2491" s="150">
        <v>1</v>
      </c>
      <c r="W2491" s="144">
        <v>1</v>
      </c>
      <c r="X2491" s="144">
        <v>1</v>
      </c>
      <c r="Y2491" s="7"/>
      <c r="Z2491" s="60"/>
      <c r="AA2491" s="89"/>
      <c r="AB2491" s="60"/>
      <c r="AC2491" s="89"/>
      <c r="AD2491" s="60"/>
    </row>
    <row r="2492" spans="2:30" x14ac:dyDescent="0.25">
      <c r="B2492" s="55">
        <v>2488</v>
      </c>
      <c r="C2492" s="7">
        <v>0</v>
      </c>
      <c r="D2492" s="7">
        <v>0</v>
      </c>
      <c r="E2492" s="7">
        <v>0</v>
      </c>
      <c r="F2492" s="7">
        <v>0</v>
      </c>
      <c r="G2492" s="7">
        <v>0</v>
      </c>
      <c r="H2492" s="7">
        <v>0</v>
      </c>
      <c r="I2492" s="7" t="s">
        <v>4606</v>
      </c>
      <c r="J2492" s="7" t="s">
        <v>6844</v>
      </c>
      <c r="K2492" s="7" t="s">
        <v>6844</v>
      </c>
      <c r="L2492" s="7">
        <v>0</v>
      </c>
      <c r="M2492" s="7" t="s">
        <v>27</v>
      </c>
      <c r="N2492" s="7">
        <v>0</v>
      </c>
      <c r="O2492" s="60"/>
      <c r="P2492" s="89" t="s">
        <v>6847</v>
      </c>
      <c r="Q2492" s="7" t="s">
        <v>6848</v>
      </c>
      <c r="R2492" s="7" t="s">
        <v>665</v>
      </c>
      <c r="S2492" s="60">
        <v>40208276</v>
      </c>
      <c r="T2492" s="91" t="s">
        <v>3560</v>
      </c>
      <c r="U2492" s="7"/>
      <c r="V2492" s="150">
        <v>1</v>
      </c>
      <c r="W2492" s="144">
        <v>1</v>
      </c>
      <c r="X2492" s="144">
        <v>1</v>
      </c>
      <c r="Y2492" s="7"/>
      <c r="Z2492" s="60"/>
      <c r="AA2492" s="89"/>
      <c r="AB2492" s="60"/>
      <c r="AC2492" s="89"/>
      <c r="AD2492" s="60"/>
    </row>
    <row r="2493" spans="2:30" x14ac:dyDescent="0.25">
      <c r="B2493" s="55">
        <v>2489</v>
      </c>
      <c r="C2493" s="7">
        <v>0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 t="s">
        <v>4606</v>
      </c>
      <c r="J2493" s="7" t="s">
        <v>6844</v>
      </c>
      <c r="K2493" s="7" t="s">
        <v>6844</v>
      </c>
      <c r="L2493" s="7">
        <v>0</v>
      </c>
      <c r="M2493" s="7" t="s">
        <v>27</v>
      </c>
      <c r="N2493" s="7">
        <v>0</v>
      </c>
      <c r="O2493" s="60"/>
      <c r="P2493" s="89" t="s">
        <v>6849</v>
      </c>
      <c r="Q2493" s="7" t="s">
        <v>6850</v>
      </c>
      <c r="R2493" s="7" t="s">
        <v>6851</v>
      </c>
      <c r="S2493" s="60">
        <v>47172888</v>
      </c>
      <c r="T2493" s="91" t="s">
        <v>3560</v>
      </c>
      <c r="U2493" s="7"/>
      <c r="V2493" s="150">
        <v>1</v>
      </c>
      <c r="W2493" s="144">
        <v>1</v>
      </c>
      <c r="X2493" s="144">
        <v>1</v>
      </c>
      <c r="Y2493" s="7"/>
      <c r="Z2493" s="60"/>
      <c r="AA2493" s="89"/>
      <c r="AB2493" s="60"/>
      <c r="AC2493" s="89"/>
      <c r="AD2493" s="60"/>
    </row>
    <row r="2494" spans="2:30" x14ac:dyDescent="0.25">
      <c r="B2494" s="55">
        <v>2490</v>
      </c>
      <c r="C2494" s="7">
        <v>0</v>
      </c>
      <c r="D2494" s="7">
        <v>0</v>
      </c>
      <c r="E2494" s="7">
        <v>0</v>
      </c>
      <c r="F2494" s="7">
        <v>0</v>
      </c>
      <c r="G2494" s="7">
        <v>0</v>
      </c>
      <c r="H2494" s="7">
        <v>0</v>
      </c>
      <c r="I2494" s="7" t="s">
        <v>4606</v>
      </c>
      <c r="J2494" s="7" t="s">
        <v>6844</v>
      </c>
      <c r="K2494" s="7" t="s">
        <v>6844</v>
      </c>
      <c r="L2494" s="7">
        <v>0</v>
      </c>
      <c r="M2494" s="7" t="s">
        <v>27</v>
      </c>
      <c r="N2494" s="7">
        <v>0</v>
      </c>
      <c r="O2494" s="60"/>
      <c r="P2494" s="89" t="s">
        <v>2292</v>
      </c>
      <c r="Q2494" s="7" t="s">
        <v>4384</v>
      </c>
      <c r="R2494" s="7" t="s">
        <v>1822</v>
      </c>
      <c r="S2494" s="60">
        <v>19043893</v>
      </c>
      <c r="T2494" s="91" t="s">
        <v>3560</v>
      </c>
      <c r="U2494" s="7"/>
      <c r="V2494" s="150">
        <v>1</v>
      </c>
      <c r="W2494" s="144">
        <v>1</v>
      </c>
      <c r="X2494" s="144">
        <v>1</v>
      </c>
      <c r="Y2494" s="7"/>
      <c r="Z2494" s="60"/>
      <c r="AA2494" s="89"/>
      <c r="AB2494" s="60"/>
      <c r="AC2494" s="89"/>
      <c r="AD2494" s="60"/>
    </row>
    <row r="2495" spans="2:30" x14ac:dyDescent="0.25">
      <c r="B2495" s="55">
        <v>2491</v>
      </c>
      <c r="C2495" s="7">
        <v>0</v>
      </c>
      <c r="D2495" s="7">
        <v>0</v>
      </c>
      <c r="E2495" s="7">
        <v>0</v>
      </c>
      <c r="F2495" s="7">
        <v>0</v>
      </c>
      <c r="G2495" s="7">
        <v>0</v>
      </c>
      <c r="H2495" s="7">
        <v>0</v>
      </c>
      <c r="I2495" s="7" t="s">
        <v>4606</v>
      </c>
      <c r="J2495" s="7" t="s">
        <v>6844</v>
      </c>
      <c r="K2495" s="7" t="s">
        <v>6844</v>
      </c>
      <c r="L2495" s="7">
        <v>0</v>
      </c>
      <c r="M2495" s="7" t="s">
        <v>27</v>
      </c>
      <c r="N2495" s="7">
        <v>0</v>
      </c>
      <c r="O2495" s="60"/>
      <c r="P2495" s="89" t="s">
        <v>6852</v>
      </c>
      <c r="Q2495" s="7" t="s">
        <v>988</v>
      </c>
      <c r="R2495" s="7" t="s">
        <v>2143</v>
      </c>
      <c r="S2495" s="60">
        <v>40568157</v>
      </c>
      <c r="T2495" s="91" t="s">
        <v>3560</v>
      </c>
      <c r="U2495" s="7"/>
      <c r="V2495" s="150">
        <v>1</v>
      </c>
      <c r="W2495" s="144">
        <v>1</v>
      </c>
      <c r="X2495" s="144">
        <v>1</v>
      </c>
      <c r="Y2495" s="7"/>
      <c r="Z2495" s="60"/>
      <c r="AA2495" s="89"/>
      <c r="AB2495" s="60"/>
      <c r="AC2495" s="89"/>
      <c r="AD2495" s="60"/>
    </row>
    <row r="2496" spans="2:30" x14ac:dyDescent="0.25">
      <c r="B2496" s="111">
        <v>2492</v>
      </c>
      <c r="C2496" s="7">
        <v>0</v>
      </c>
      <c r="D2496" s="7">
        <v>0</v>
      </c>
      <c r="E2496" s="7">
        <v>0</v>
      </c>
      <c r="F2496" s="7">
        <v>0</v>
      </c>
      <c r="G2496" s="7">
        <v>0</v>
      </c>
      <c r="H2496" s="7">
        <v>0</v>
      </c>
      <c r="I2496" s="7" t="s">
        <v>4606</v>
      </c>
      <c r="J2496" s="7" t="s">
        <v>6844</v>
      </c>
      <c r="K2496" s="7" t="s">
        <v>6844</v>
      </c>
      <c r="L2496" s="7">
        <v>0</v>
      </c>
      <c r="M2496" s="7" t="s">
        <v>27</v>
      </c>
      <c r="N2496" s="7">
        <v>0</v>
      </c>
      <c r="O2496" s="60"/>
      <c r="P2496" s="89" t="s">
        <v>6853</v>
      </c>
      <c r="Q2496" s="7" t="s">
        <v>6854</v>
      </c>
      <c r="R2496" s="7" t="s">
        <v>518</v>
      </c>
      <c r="S2496" s="60">
        <v>19073509</v>
      </c>
      <c r="T2496" s="91" t="s">
        <v>3560</v>
      </c>
      <c r="U2496" s="7"/>
      <c r="V2496" s="150">
        <v>1</v>
      </c>
      <c r="W2496" s="144">
        <v>1</v>
      </c>
      <c r="X2496" s="144">
        <v>1</v>
      </c>
      <c r="Y2496" s="7"/>
      <c r="Z2496" s="60"/>
      <c r="AA2496" s="89"/>
      <c r="AB2496" s="60"/>
      <c r="AC2496" s="89"/>
      <c r="AD2496" s="60"/>
    </row>
    <row r="2497" spans="2:30" x14ac:dyDescent="0.25">
      <c r="B2497" s="55">
        <v>2493</v>
      </c>
      <c r="C2497" s="7">
        <v>0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 t="s">
        <v>4606</v>
      </c>
      <c r="J2497" s="7" t="s">
        <v>6844</v>
      </c>
      <c r="K2497" s="7" t="s">
        <v>6844</v>
      </c>
      <c r="L2497" s="7">
        <v>0</v>
      </c>
      <c r="M2497" s="7" t="s">
        <v>27</v>
      </c>
      <c r="N2497" s="7">
        <v>0</v>
      </c>
      <c r="O2497" s="60"/>
      <c r="P2497" s="89" t="s">
        <v>4690</v>
      </c>
      <c r="Q2497" s="7" t="s">
        <v>1346</v>
      </c>
      <c r="R2497" s="7" t="s">
        <v>2252</v>
      </c>
      <c r="S2497" s="60">
        <v>19073220</v>
      </c>
      <c r="T2497" s="91" t="s">
        <v>3560</v>
      </c>
      <c r="U2497" s="7"/>
      <c r="V2497" s="150">
        <v>1</v>
      </c>
      <c r="W2497" s="144">
        <v>1</v>
      </c>
      <c r="X2497" s="144">
        <v>1</v>
      </c>
      <c r="Y2497" s="7"/>
      <c r="Z2497" s="60"/>
      <c r="AA2497" s="89"/>
      <c r="AB2497" s="60"/>
      <c r="AC2497" s="89"/>
      <c r="AD2497" s="60"/>
    </row>
    <row r="2498" spans="2:30" x14ac:dyDescent="0.25">
      <c r="B2498" s="55">
        <v>2494</v>
      </c>
      <c r="C2498" s="7">
        <v>0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 t="s">
        <v>4606</v>
      </c>
      <c r="J2498" s="7" t="s">
        <v>6844</v>
      </c>
      <c r="K2498" s="7" t="s">
        <v>6844</v>
      </c>
      <c r="L2498" s="7">
        <v>0</v>
      </c>
      <c r="M2498" s="7" t="s">
        <v>27</v>
      </c>
      <c r="N2498" s="7">
        <v>0</v>
      </c>
      <c r="O2498" s="60"/>
      <c r="P2498" s="89" t="s">
        <v>567</v>
      </c>
      <c r="Q2498" s="7" t="s">
        <v>6855</v>
      </c>
      <c r="R2498" s="7" t="s">
        <v>3818</v>
      </c>
      <c r="S2498" s="60" t="s">
        <v>6856</v>
      </c>
      <c r="T2498" s="91" t="s">
        <v>3560</v>
      </c>
      <c r="U2498" s="7"/>
      <c r="V2498" s="150">
        <v>1</v>
      </c>
      <c r="W2498" s="144">
        <v>1</v>
      </c>
      <c r="X2498" s="144">
        <v>1</v>
      </c>
      <c r="Y2498" s="7"/>
      <c r="Z2498" s="60"/>
      <c r="AA2498" s="89"/>
      <c r="AB2498" s="60"/>
      <c r="AC2498" s="89"/>
      <c r="AD2498" s="60"/>
    </row>
    <row r="2499" spans="2:30" x14ac:dyDescent="0.25">
      <c r="B2499" s="55">
        <v>2495</v>
      </c>
      <c r="C2499" s="7">
        <v>0</v>
      </c>
      <c r="D2499" s="7">
        <v>0</v>
      </c>
      <c r="E2499" s="7">
        <v>0</v>
      </c>
      <c r="F2499" s="7">
        <v>0</v>
      </c>
      <c r="G2499" s="7">
        <v>0</v>
      </c>
      <c r="H2499" s="7">
        <v>0</v>
      </c>
      <c r="I2499" s="7" t="s">
        <v>4606</v>
      </c>
      <c r="J2499" s="7" t="s">
        <v>6844</v>
      </c>
      <c r="K2499" s="7" t="s">
        <v>6844</v>
      </c>
      <c r="L2499" s="7">
        <v>0</v>
      </c>
      <c r="M2499" s="7" t="s">
        <v>27</v>
      </c>
      <c r="N2499" s="7">
        <v>0</v>
      </c>
      <c r="O2499" s="60"/>
      <c r="P2499" s="89" t="s">
        <v>6857</v>
      </c>
      <c r="Q2499" s="7" t="s">
        <v>144</v>
      </c>
      <c r="R2499" s="7" t="s">
        <v>519</v>
      </c>
      <c r="S2499" s="60">
        <v>80501339</v>
      </c>
      <c r="T2499" s="91" t="s">
        <v>3560</v>
      </c>
      <c r="U2499" s="7"/>
      <c r="V2499" s="150">
        <v>1</v>
      </c>
      <c r="W2499" s="144">
        <v>1</v>
      </c>
      <c r="X2499" s="144">
        <v>1</v>
      </c>
      <c r="Y2499" s="7"/>
      <c r="Z2499" s="60"/>
      <c r="AA2499" s="89"/>
      <c r="AB2499" s="60"/>
      <c r="AC2499" s="89"/>
      <c r="AD2499" s="60"/>
    </row>
    <row r="2500" spans="2:30" x14ac:dyDescent="0.25">
      <c r="B2500" s="55">
        <v>2496</v>
      </c>
      <c r="C2500" s="7">
        <v>0</v>
      </c>
      <c r="D2500" s="7">
        <v>0</v>
      </c>
      <c r="E2500" s="7">
        <v>0</v>
      </c>
      <c r="F2500" s="7">
        <v>0</v>
      </c>
      <c r="G2500" s="7">
        <v>0</v>
      </c>
      <c r="H2500" s="7">
        <v>0</v>
      </c>
      <c r="I2500" s="7" t="s">
        <v>4606</v>
      </c>
      <c r="J2500" s="7" t="s">
        <v>6844</v>
      </c>
      <c r="K2500" s="7" t="s">
        <v>6844</v>
      </c>
      <c r="L2500" s="7">
        <v>0</v>
      </c>
      <c r="M2500" s="7" t="s">
        <v>27</v>
      </c>
      <c r="N2500" s="7">
        <v>0</v>
      </c>
      <c r="O2500" s="60"/>
      <c r="P2500" s="89" t="s">
        <v>6858</v>
      </c>
      <c r="Q2500" s="7" t="s">
        <v>1346</v>
      </c>
      <c r="R2500" s="7" t="s">
        <v>6859</v>
      </c>
      <c r="S2500" s="60">
        <v>19043403</v>
      </c>
      <c r="T2500" s="91" t="s">
        <v>3560</v>
      </c>
      <c r="U2500" s="7"/>
      <c r="V2500" s="150">
        <v>1</v>
      </c>
      <c r="W2500" s="144">
        <v>1</v>
      </c>
      <c r="X2500" s="144">
        <v>1</v>
      </c>
      <c r="Y2500" s="7"/>
      <c r="Z2500" s="60"/>
      <c r="AA2500" s="89"/>
      <c r="AB2500" s="60"/>
      <c r="AC2500" s="89"/>
      <c r="AD2500" s="60"/>
    </row>
    <row r="2501" spans="2:30" x14ac:dyDescent="0.25">
      <c r="B2501" s="55">
        <v>2497</v>
      </c>
      <c r="C2501" s="7">
        <v>0</v>
      </c>
      <c r="D2501" s="7">
        <v>0</v>
      </c>
      <c r="E2501" s="7">
        <v>0</v>
      </c>
      <c r="F2501" s="7">
        <v>0</v>
      </c>
      <c r="G2501" s="7">
        <v>0</v>
      </c>
      <c r="H2501" s="7">
        <v>0</v>
      </c>
      <c r="I2501" s="7" t="s">
        <v>4606</v>
      </c>
      <c r="J2501" s="7" t="s">
        <v>6844</v>
      </c>
      <c r="K2501" s="7" t="s">
        <v>6860</v>
      </c>
      <c r="L2501" s="7">
        <v>0</v>
      </c>
      <c r="M2501" s="7" t="s">
        <v>27</v>
      </c>
      <c r="N2501" s="7">
        <v>0</v>
      </c>
      <c r="O2501" s="60"/>
      <c r="P2501" s="89" t="s">
        <v>6861</v>
      </c>
      <c r="Q2501" s="7" t="s">
        <v>1451</v>
      </c>
      <c r="R2501" s="7" t="s">
        <v>1093</v>
      </c>
      <c r="S2501" s="60">
        <v>19570774</v>
      </c>
      <c r="T2501" s="91" t="s">
        <v>3560</v>
      </c>
      <c r="U2501" s="7"/>
      <c r="V2501" s="150">
        <v>1</v>
      </c>
      <c r="W2501" s="144">
        <v>1</v>
      </c>
      <c r="X2501" s="144">
        <v>1</v>
      </c>
      <c r="Y2501" s="7"/>
      <c r="Z2501" s="60"/>
      <c r="AA2501" s="89"/>
      <c r="AB2501" s="60"/>
      <c r="AC2501" s="89"/>
      <c r="AD2501" s="60"/>
    </row>
    <row r="2502" spans="2:30" x14ac:dyDescent="0.25">
      <c r="B2502" s="55">
        <v>2498</v>
      </c>
      <c r="C2502" s="7">
        <v>0</v>
      </c>
      <c r="D2502" s="7">
        <v>0</v>
      </c>
      <c r="E2502" s="7">
        <v>0</v>
      </c>
      <c r="F2502" s="7">
        <v>0</v>
      </c>
      <c r="G2502" s="7">
        <v>0</v>
      </c>
      <c r="H2502" s="7">
        <v>0</v>
      </c>
      <c r="I2502" s="7" t="s">
        <v>4606</v>
      </c>
      <c r="J2502" s="7" t="s">
        <v>6844</v>
      </c>
      <c r="K2502" s="7" t="s">
        <v>6860</v>
      </c>
      <c r="L2502" s="7">
        <v>0</v>
      </c>
      <c r="M2502" s="7" t="s">
        <v>27</v>
      </c>
      <c r="N2502" s="7">
        <v>0</v>
      </c>
      <c r="O2502" s="60"/>
      <c r="P2502" s="89" t="s">
        <v>6862</v>
      </c>
      <c r="Q2502" s="7" t="s">
        <v>1451</v>
      </c>
      <c r="R2502" s="7" t="s">
        <v>665</v>
      </c>
      <c r="S2502" s="60">
        <v>70085754</v>
      </c>
      <c r="T2502" s="91" t="s">
        <v>3560</v>
      </c>
      <c r="U2502" s="7"/>
      <c r="V2502" s="150">
        <v>1</v>
      </c>
      <c r="W2502" s="144">
        <v>1</v>
      </c>
      <c r="X2502" s="144">
        <v>1</v>
      </c>
      <c r="Y2502" s="7"/>
      <c r="Z2502" s="60"/>
      <c r="AA2502" s="89"/>
      <c r="AB2502" s="60"/>
      <c r="AC2502" s="89"/>
      <c r="AD2502" s="60"/>
    </row>
    <row r="2503" spans="2:30" x14ac:dyDescent="0.25">
      <c r="B2503" s="55">
        <v>2499</v>
      </c>
      <c r="C2503" s="7">
        <v>0</v>
      </c>
      <c r="D2503" s="7">
        <v>0</v>
      </c>
      <c r="E2503" s="7">
        <v>0</v>
      </c>
      <c r="F2503" s="7">
        <v>0</v>
      </c>
      <c r="G2503" s="7">
        <v>0</v>
      </c>
      <c r="H2503" s="7">
        <v>0</v>
      </c>
      <c r="I2503" s="7" t="s">
        <v>4606</v>
      </c>
      <c r="J2503" s="7" t="s">
        <v>6844</v>
      </c>
      <c r="K2503" s="7" t="s">
        <v>6860</v>
      </c>
      <c r="L2503" s="7">
        <v>0</v>
      </c>
      <c r="M2503" s="7" t="s">
        <v>27</v>
      </c>
      <c r="N2503" s="7">
        <v>0</v>
      </c>
      <c r="O2503" s="60"/>
      <c r="P2503" s="89" t="s">
        <v>6863</v>
      </c>
      <c r="Q2503" s="7" t="s">
        <v>1451</v>
      </c>
      <c r="R2503" s="7" t="s">
        <v>479</v>
      </c>
      <c r="S2503" s="60">
        <v>19570402</v>
      </c>
      <c r="T2503" s="91" t="s">
        <v>3560</v>
      </c>
      <c r="U2503" s="7"/>
      <c r="V2503" s="150">
        <v>1</v>
      </c>
      <c r="W2503" s="144">
        <v>1</v>
      </c>
      <c r="X2503" s="144">
        <v>1</v>
      </c>
      <c r="Y2503" s="7"/>
      <c r="Z2503" s="60"/>
      <c r="AA2503" s="89"/>
      <c r="AB2503" s="60"/>
      <c r="AC2503" s="89"/>
      <c r="AD2503" s="60"/>
    </row>
    <row r="2504" spans="2:30" x14ac:dyDescent="0.25">
      <c r="B2504" s="111">
        <v>2500</v>
      </c>
      <c r="C2504" s="7">
        <v>0</v>
      </c>
      <c r="D2504" s="7">
        <v>0</v>
      </c>
      <c r="E2504" s="7">
        <v>0</v>
      </c>
      <c r="F2504" s="7">
        <v>0</v>
      </c>
      <c r="G2504" s="7">
        <v>0</v>
      </c>
      <c r="H2504" s="7">
        <v>0</v>
      </c>
      <c r="I2504" s="7" t="s">
        <v>4606</v>
      </c>
      <c r="J2504" s="7" t="s">
        <v>6844</v>
      </c>
      <c r="K2504" s="7" t="s">
        <v>6860</v>
      </c>
      <c r="L2504" s="7">
        <v>0</v>
      </c>
      <c r="M2504" s="7" t="s">
        <v>27</v>
      </c>
      <c r="N2504" s="7">
        <v>0</v>
      </c>
      <c r="O2504" s="60"/>
      <c r="P2504" s="89" t="s">
        <v>6864</v>
      </c>
      <c r="Q2504" s="7" t="s">
        <v>6865</v>
      </c>
      <c r="R2504" s="7" t="s">
        <v>6866</v>
      </c>
      <c r="S2504" s="60">
        <v>19086491</v>
      </c>
      <c r="T2504" s="91" t="s">
        <v>3560</v>
      </c>
      <c r="U2504" s="7"/>
      <c r="V2504" s="150">
        <v>1</v>
      </c>
      <c r="W2504" s="144">
        <v>1</v>
      </c>
      <c r="X2504" s="144">
        <v>1</v>
      </c>
      <c r="Y2504" s="7"/>
      <c r="Z2504" s="60"/>
      <c r="AA2504" s="89"/>
      <c r="AB2504" s="60"/>
      <c r="AC2504" s="89"/>
      <c r="AD2504" s="60"/>
    </row>
    <row r="2505" spans="2:30" x14ac:dyDescent="0.25">
      <c r="B2505" s="55">
        <v>2501</v>
      </c>
      <c r="C2505" s="7">
        <v>0</v>
      </c>
      <c r="D2505" s="7">
        <v>0</v>
      </c>
      <c r="E2505" s="7">
        <v>0</v>
      </c>
      <c r="F2505" s="7">
        <v>0</v>
      </c>
      <c r="G2505" s="7">
        <v>0</v>
      </c>
      <c r="H2505" s="7">
        <v>0</v>
      </c>
      <c r="I2505" s="7" t="s">
        <v>4606</v>
      </c>
      <c r="J2505" s="7" t="s">
        <v>6844</v>
      </c>
      <c r="K2505" s="7" t="s">
        <v>6860</v>
      </c>
      <c r="L2505" s="7">
        <v>0</v>
      </c>
      <c r="M2505" s="7" t="s">
        <v>27</v>
      </c>
      <c r="N2505" s="7">
        <v>0</v>
      </c>
      <c r="O2505" s="60"/>
      <c r="P2505" s="89" t="s">
        <v>6867</v>
      </c>
      <c r="Q2505" s="7" t="s">
        <v>1610</v>
      </c>
      <c r="R2505" s="7" t="s">
        <v>1451</v>
      </c>
      <c r="S2505" s="60">
        <v>41738480</v>
      </c>
      <c r="T2505" s="91" t="s">
        <v>3560</v>
      </c>
      <c r="U2505" s="7"/>
      <c r="V2505" s="150">
        <v>1</v>
      </c>
      <c r="W2505" s="144">
        <v>1</v>
      </c>
      <c r="X2505" s="144">
        <v>1</v>
      </c>
      <c r="Y2505" s="7"/>
      <c r="Z2505" s="60"/>
      <c r="AA2505" s="89"/>
      <c r="AB2505" s="60"/>
      <c r="AC2505" s="89"/>
      <c r="AD2505" s="60"/>
    </row>
    <row r="2506" spans="2:30" x14ac:dyDescent="0.25">
      <c r="B2506" s="55">
        <v>2502</v>
      </c>
      <c r="C2506" s="7">
        <v>0</v>
      </c>
      <c r="D2506" s="7">
        <v>0</v>
      </c>
      <c r="E2506" s="7">
        <v>0</v>
      </c>
      <c r="F2506" s="7">
        <v>0</v>
      </c>
      <c r="G2506" s="7">
        <v>0</v>
      </c>
      <c r="H2506" s="7">
        <v>0</v>
      </c>
      <c r="I2506" s="7" t="s">
        <v>4606</v>
      </c>
      <c r="J2506" s="7" t="s">
        <v>6844</v>
      </c>
      <c r="K2506" s="7" t="s">
        <v>6860</v>
      </c>
      <c r="L2506" s="7">
        <v>0</v>
      </c>
      <c r="M2506" s="7" t="s">
        <v>27</v>
      </c>
      <c r="N2506" s="7">
        <v>0</v>
      </c>
      <c r="O2506" s="60"/>
      <c r="P2506" s="89" t="s">
        <v>6868</v>
      </c>
      <c r="Q2506" s="7" t="s">
        <v>345</v>
      </c>
      <c r="R2506" s="7" t="s">
        <v>144</v>
      </c>
      <c r="S2506" s="60">
        <v>19570770</v>
      </c>
      <c r="T2506" s="91" t="s">
        <v>3560</v>
      </c>
      <c r="U2506" s="7"/>
      <c r="V2506" s="150">
        <v>1</v>
      </c>
      <c r="W2506" s="144">
        <v>1</v>
      </c>
      <c r="X2506" s="144">
        <v>1</v>
      </c>
      <c r="Y2506" s="7"/>
      <c r="Z2506" s="60"/>
      <c r="AA2506" s="89"/>
      <c r="AB2506" s="60"/>
      <c r="AC2506" s="89"/>
      <c r="AD2506" s="60"/>
    </row>
    <row r="2507" spans="2:30" x14ac:dyDescent="0.25">
      <c r="B2507" s="55">
        <v>2503</v>
      </c>
      <c r="C2507" s="7">
        <v>0</v>
      </c>
      <c r="D2507" s="7">
        <v>0</v>
      </c>
      <c r="E2507" s="7">
        <v>0</v>
      </c>
      <c r="F2507" s="7">
        <v>0</v>
      </c>
      <c r="G2507" s="7">
        <v>0</v>
      </c>
      <c r="H2507" s="7">
        <v>0</v>
      </c>
      <c r="I2507" s="7" t="s">
        <v>4606</v>
      </c>
      <c r="J2507" s="7" t="s">
        <v>6844</v>
      </c>
      <c r="K2507" s="7" t="s">
        <v>6869</v>
      </c>
      <c r="L2507" s="7">
        <v>0</v>
      </c>
      <c r="M2507" s="7" t="s">
        <v>27</v>
      </c>
      <c r="N2507" s="7">
        <v>0</v>
      </c>
      <c r="O2507" s="60"/>
      <c r="P2507" s="89" t="s">
        <v>6870</v>
      </c>
      <c r="Q2507" s="7" t="s">
        <v>81</v>
      </c>
      <c r="R2507" s="7" t="s">
        <v>144</v>
      </c>
      <c r="S2507" s="60">
        <v>42384691</v>
      </c>
      <c r="T2507" s="91" t="s">
        <v>3560</v>
      </c>
      <c r="U2507" s="7"/>
      <c r="V2507" s="150">
        <v>1</v>
      </c>
      <c r="W2507" s="144">
        <v>1</v>
      </c>
      <c r="X2507" s="144">
        <v>1</v>
      </c>
      <c r="Y2507" s="7"/>
      <c r="Z2507" s="60"/>
      <c r="AA2507" s="89"/>
      <c r="AB2507" s="60"/>
      <c r="AC2507" s="89"/>
      <c r="AD2507" s="60"/>
    </row>
    <row r="2508" spans="2:30" x14ac:dyDescent="0.25">
      <c r="B2508" s="55">
        <v>2504</v>
      </c>
      <c r="C2508" s="7">
        <v>0</v>
      </c>
      <c r="D2508" s="7">
        <v>0</v>
      </c>
      <c r="E2508" s="7">
        <v>0</v>
      </c>
      <c r="F2508" s="7">
        <v>0</v>
      </c>
      <c r="G2508" s="7">
        <v>0</v>
      </c>
      <c r="H2508" s="7">
        <v>0</v>
      </c>
      <c r="I2508" s="7" t="s">
        <v>4606</v>
      </c>
      <c r="J2508" s="7" t="s">
        <v>6844</v>
      </c>
      <c r="K2508" s="7" t="s">
        <v>6869</v>
      </c>
      <c r="L2508" s="7">
        <v>0</v>
      </c>
      <c r="M2508" s="7" t="s">
        <v>27</v>
      </c>
      <c r="N2508" s="7">
        <v>0</v>
      </c>
      <c r="O2508" s="60"/>
      <c r="P2508" s="89" t="s">
        <v>149</v>
      </c>
      <c r="Q2508" s="7" t="s">
        <v>4655</v>
      </c>
      <c r="R2508" s="7" t="s">
        <v>6871</v>
      </c>
      <c r="S2508" s="60">
        <v>80687709</v>
      </c>
      <c r="T2508" s="91" t="s">
        <v>3560</v>
      </c>
      <c r="U2508" s="7"/>
      <c r="V2508" s="150">
        <v>1</v>
      </c>
      <c r="W2508" s="144">
        <v>1</v>
      </c>
      <c r="X2508" s="144">
        <v>1</v>
      </c>
      <c r="Y2508" s="7"/>
      <c r="Z2508" s="60"/>
      <c r="AA2508" s="89"/>
      <c r="AB2508" s="60"/>
      <c r="AC2508" s="89"/>
      <c r="AD2508" s="60"/>
    </row>
    <row r="2509" spans="2:30" x14ac:dyDescent="0.25">
      <c r="B2509" s="55">
        <v>2505</v>
      </c>
      <c r="C2509" s="7">
        <v>0</v>
      </c>
      <c r="D2509" s="7">
        <v>0</v>
      </c>
      <c r="E2509" s="7">
        <v>0</v>
      </c>
      <c r="F2509" s="7">
        <v>0</v>
      </c>
      <c r="G2509" s="7">
        <v>0</v>
      </c>
      <c r="H2509" s="7">
        <v>0</v>
      </c>
      <c r="I2509" s="7" t="s">
        <v>4606</v>
      </c>
      <c r="J2509" s="7" t="s">
        <v>6844</v>
      </c>
      <c r="K2509" s="7" t="s">
        <v>6869</v>
      </c>
      <c r="L2509" s="7">
        <v>0</v>
      </c>
      <c r="M2509" s="7" t="s">
        <v>27</v>
      </c>
      <c r="N2509" s="7">
        <v>0</v>
      </c>
      <c r="O2509" s="60"/>
      <c r="P2509" s="89" t="s">
        <v>6872</v>
      </c>
      <c r="Q2509" s="7" t="s">
        <v>519</v>
      </c>
      <c r="R2509" s="7" t="s">
        <v>345</v>
      </c>
      <c r="S2509" s="60">
        <v>19695863</v>
      </c>
      <c r="T2509" s="91" t="s">
        <v>3560</v>
      </c>
      <c r="U2509" s="7"/>
      <c r="V2509" s="150">
        <v>1</v>
      </c>
      <c r="W2509" s="144">
        <v>1</v>
      </c>
      <c r="X2509" s="144">
        <v>1</v>
      </c>
      <c r="Y2509" s="7"/>
      <c r="Z2509" s="60"/>
      <c r="AA2509" s="89"/>
      <c r="AB2509" s="60"/>
      <c r="AC2509" s="89"/>
      <c r="AD2509" s="60"/>
    </row>
    <row r="2510" spans="2:30" x14ac:dyDescent="0.25">
      <c r="B2510" s="55">
        <v>2506</v>
      </c>
      <c r="C2510" s="7">
        <v>0</v>
      </c>
      <c r="D2510" s="7">
        <v>0</v>
      </c>
      <c r="E2510" s="7">
        <v>0</v>
      </c>
      <c r="F2510" s="7">
        <v>0</v>
      </c>
      <c r="G2510" s="7">
        <v>0</v>
      </c>
      <c r="H2510" s="7">
        <v>0</v>
      </c>
      <c r="I2510" s="7" t="s">
        <v>4606</v>
      </c>
      <c r="J2510" s="7" t="s">
        <v>6844</v>
      </c>
      <c r="K2510" s="7" t="s">
        <v>6869</v>
      </c>
      <c r="L2510" s="7">
        <v>0</v>
      </c>
      <c r="M2510" s="7" t="s">
        <v>27</v>
      </c>
      <c r="N2510" s="7">
        <v>0</v>
      </c>
      <c r="O2510" s="60"/>
      <c r="P2510" s="89" t="s">
        <v>6873</v>
      </c>
      <c r="Q2510" s="7" t="s">
        <v>724</v>
      </c>
      <c r="R2510" s="7" t="s">
        <v>6871</v>
      </c>
      <c r="S2510" s="60">
        <v>45726454</v>
      </c>
      <c r="T2510" s="91" t="s">
        <v>3560</v>
      </c>
      <c r="U2510" s="7"/>
      <c r="V2510" s="150">
        <v>1</v>
      </c>
      <c r="W2510" s="144">
        <v>1</v>
      </c>
      <c r="X2510" s="144">
        <v>1</v>
      </c>
      <c r="Y2510" s="7"/>
      <c r="Z2510" s="60"/>
      <c r="AA2510" s="89"/>
      <c r="AB2510" s="60"/>
      <c r="AC2510" s="89"/>
      <c r="AD2510" s="60"/>
    </row>
    <row r="2511" spans="2:30" x14ac:dyDescent="0.25">
      <c r="B2511" s="55">
        <v>2507</v>
      </c>
      <c r="C2511" s="7">
        <v>0</v>
      </c>
      <c r="D2511" s="7">
        <v>0</v>
      </c>
      <c r="E2511" s="7">
        <v>0</v>
      </c>
      <c r="F2511" s="7">
        <v>0</v>
      </c>
      <c r="G2511" s="7">
        <v>0</v>
      </c>
      <c r="H2511" s="7">
        <v>0</v>
      </c>
      <c r="I2511" s="7" t="s">
        <v>4606</v>
      </c>
      <c r="J2511" s="7" t="s">
        <v>6844</v>
      </c>
      <c r="K2511" s="7" t="s">
        <v>6869</v>
      </c>
      <c r="L2511" s="7">
        <v>0</v>
      </c>
      <c r="M2511" s="7" t="s">
        <v>27</v>
      </c>
      <c r="N2511" s="7">
        <v>0</v>
      </c>
      <c r="O2511" s="60"/>
      <c r="P2511" s="89" t="s">
        <v>6874</v>
      </c>
      <c r="Q2511" s="7" t="s">
        <v>175</v>
      </c>
      <c r="R2511" s="7" t="s">
        <v>5928</v>
      </c>
      <c r="S2511" s="60">
        <v>80319591</v>
      </c>
      <c r="T2511" s="91" t="s">
        <v>3560</v>
      </c>
      <c r="U2511" s="7"/>
      <c r="V2511" s="150">
        <v>1</v>
      </c>
      <c r="W2511" s="144">
        <v>1</v>
      </c>
      <c r="X2511" s="144">
        <v>1</v>
      </c>
      <c r="Y2511" s="7"/>
      <c r="Z2511" s="60"/>
      <c r="AA2511" s="89"/>
      <c r="AB2511" s="60"/>
      <c r="AC2511" s="89"/>
      <c r="AD2511" s="60"/>
    </row>
    <row r="2512" spans="2:30" x14ac:dyDescent="0.25">
      <c r="B2512" s="111">
        <v>2508</v>
      </c>
      <c r="C2512" s="7">
        <v>0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 t="s">
        <v>4606</v>
      </c>
      <c r="J2512" s="7" t="s">
        <v>6844</v>
      </c>
      <c r="K2512" s="7" t="s">
        <v>6869</v>
      </c>
      <c r="L2512" s="7">
        <v>0</v>
      </c>
      <c r="M2512" s="7" t="s">
        <v>27</v>
      </c>
      <c r="N2512" s="7">
        <v>0</v>
      </c>
      <c r="O2512" s="60"/>
      <c r="P2512" s="89" t="s">
        <v>1799</v>
      </c>
      <c r="Q2512" s="7" t="s">
        <v>6875</v>
      </c>
      <c r="R2512" s="7" t="s">
        <v>3716</v>
      </c>
      <c r="S2512" s="60">
        <v>44066335</v>
      </c>
      <c r="T2512" s="91" t="s">
        <v>3560</v>
      </c>
      <c r="U2512" s="7"/>
      <c r="V2512" s="150">
        <v>1</v>
      </c>
      <c r="W2512" s="144">
        <v>1</v>
      </c>
      <c r="X2512" s="144">
        <v>1</v>
      </c>
      <c r="Y2512" s="7"/>
      <c r="Z2512" s="60"/>
      <c r="AA2512" s="89"/>
      <c r="AB2512" s="60"/>
      <c r="AC2512" s="89"/>
      <c r="AD2512" s="60"/>
    </row>
    <row r="2513" spans="2:30" x14ac:dyDescent="0.25">
      <c r="B2513" s="55">
        <v>2509</v>
      </c>
      <c r="C2513" s="7">
        <v>0</v>
      </c>
      <c r="D2513" s="7">
        <v>0</v>
      </c>
      <c r="E2513" s="7">
        <v>0</v>
      </c>
      <c r="F2513" s="7">
        <v>0</v>
      </c>
      <c r="G2513" s="7">
        <v>0</v>
      </c>
      <c r="H2513" s="7">
        <v>0</v>
      </c>
      <c r="I2513" s="7" t="s">
        <v>4606</v>
      </c>
      <c r="J2513" s="7" t="s">
        <v>6844</v>
      </c>
      <c r="K2513" s="7" t="s">
        <v>6869</v>
      </c>
      <c r="L2513" s="7">
        <v>0</v>
      </c>
      <c r="M2513" s="7" t="s">
        <v>27</v>
      </c>
      <c r="N2513" s="7">
        <v>0</v>
      </c>
      <c r="O2513" s="60"/>
      <c r="P2513" s="89" t="s">
        <v>4624</v>
      </c>
      <c r="Q2513" s="7" t="s">
        <v>6876</v>
      </c>
      <c r="R2513" s="7" t="s">
        <v>6875</v>
      </c>
      <c r="S2513" s="60">
        <v>19086335</v>
      </c>
      <c r="T2513" s="91" t="s">
        <v>3560</v>
      </c>
      <c r="U2513" s="7"/>
      <c r="V2513" s="150">
        <v>1</v>
      </c>
      <c r="W2513" s="144">
        <v>1</v>
      </c>
      <c r="X2513" s="144">
        <v>1</v>
      </c>
      <c r="Y2513" s="7"/>
      <c r="Z2513" s="60"/>
      <c r="AA2513" s="89"/>
      <c r="AB2513" s="60"/>
      <c r="AC2513" s="89"/>
      <c r="AD2513" s="60"/>
    </row>
    <row r="2514" spans="2:30" x14ac:dyDescent="0.25">
      <c r="B2514" s="55">
        <v>2510</v>
      </c>
      <c r="C2514" s="7">
        <v>0</v>
      </c>
      <c r="D2514" s="7">
        <v>0</v>
      </c>
      <c r="E2514" s="7">
        <v>0</v>
      </c>
      <c r="F2514" s="7">
        <v>0</v>
      </c>
      <c r="G2514" s="7">
        <v>0</v>
      </c>
      <c r="H2514" s="7">
        <v>0</v>
      </c>
      <c r="I2514" s="7" t="s">
        <v>4606</v>
      </c>
      <c r="J2514" s="7" t="s">
        <v>6844</v>
      </c>
      <c r="K2514" s="7" t="s">
        <v>6869</v>
      </c>
      <c r="L2514" s="7">
        <v>0</v>
      </c>
      <c r="M2514" s="7" t="s">
        <v>27</v>
      </c>
      <c r="N2514" s="7">
        <v>0</v>
      </c>
      <c r="O2514" s="60"/>
      <c r="P2514" s="89" t="s">
        <v>221</v>
      </c>
      <c r="Q2514" s="7" t="s">
        <v>6876</v>
      </c>
      <c r="R2514" s="7" t="s">
        <v>6875</v>
      </c>
      <c r="S2514" s="60">
        <v>19086178</v>
      </c>
      <c r="T2514" s="91" t="s">
        <v>3560</v>
      </c>
      <c r="U2514" s="7"/>
      <c r="V2514" s="150">
        <v>1</v>
      </c>
      <c r="W2514" s="144">
        <v>1</v>
      </c>
      <c r="X2514" s="144">
        <v>1</v>
      </c>
      <c r="Y2514" s="7"/>
      <c r="Z2514" s="60"/>
      <c r="AA2514" s="89"/>
      <c r="AB2514" s="60"/>
      <c r="AC2514" s="89"/>
      <c r="AD2514" s="60"/>
    </row>
    <row r="2515" spans="2:30" x14ac:dyDescent="0.25">
      <c r="B2515" s="55">
        <v>2511</v>
      </c>
      <c r="C2515" s="7">
        <v>0</v>
      </c>
      <c r="D2515" s="7">
        <v>0</v>
      </c>
      <c r="E2515" s="7">
        <v>0</v>
      </c>
      <c r="F2515" s="7">
        <v>0</v>
      </c>
      <c r="G2515" s="7">
        <v>0</v>
      </c>
      <c r="H2515" s="7">
        <v>0</v>
      </c>
      <c r="I2515" s="7" t="s">
        <v>4606</v>
      </c>
      <c r="J2515" s="7" t="s">
        <v>6844</v>
      </c>
      <c r="K2515" s="7" t="s">
        <v>6869</v>
      </c>
      <c r="L2515" s="7">
        <v>0</v>
      </c>
      <c r="M2515" s="7" t="s">
        <v>27</v>
      </c>
      <c r="N2515" s="7">
        <v>0</v>
      </c>
      <c r="O2515" s="60"/>
      <c r="P2515" s="89" t="s">
        <v>6877</v>
      </c>
      <c r="Q2515" s="7" t="s">
        <v>358</v>
      </c>
      <c r="R2515" s="7" t="s">
        <v>6878</v>
      </c>
      <c r="S2515" s="60">
        <v>47814374</v>
      </c>
      <c r="T2515" s="91" t="s">
        <v>3560</v>
      </c>
      <c r="U2515" s="7"/>
      <c r="V2515" s="150">
        <v>1</v>
      </c>
      <c r="W2515" s="144">
        <v>1</v>
      </c>
      <c r="X2515" s="144">
        <v>1</v>
      </c>
      <c r="Y2515" s="7"/>
      <c r="Z2515" s="60"/>
      <c r="AA2515" s="89"/>
      <c r="AB2515" s="60"/>
      <c r="AC2515" s="89"/>
      <c r="AD2515" s="60"/>
    </row>
    <row r="2516" spans="2:30" x14ac:dyDescent="0.25">
      <c r="B2516" s="55">
        <v>2512</v>
      </c>
      <c r="C2516" s="7">
        <v>0</v>
      </c>
      <c r="D2516" s="7">
        <v>0</v>
      </c>
      <c r="E2516" s="7">
        <v>0</v>
      </c>
      <c r="F2516" s="7">
        <v>0</v>
      </c>
      <c r="G2516" s="7">
        <v>0</v>
      </c>
      <c r="H2516" s="7">
        <v>0</v>
      </c>
      <c r="I2516" s="7" t="s">
        <v>4606</v>
      </c>
      <c r="J2516" s="7" t="s">
        <v>6844</v>
      </c>
      <c r="K2516" s="7" t="s">
        <v>6869</v>
      </c>
      <c r="L2516" s="7">
        <v>0</v>
      </c>
      <c r="M2516" s="7" t="s">
        <v>27</v>
      </c>
      <c r="N2516" s="7">
        <v>0</v>
      </c>
      <c r="O2516" s="60"/>
      <c r="P2516" s="89" t="s">
        <v>6879</v>
      </c>
      <c r="Q2516" s="7" t="s">
        <v>144</v>
      </c>
      <c r="R2516" s="7" t="s">
        <v>724</v>
      </c>
      <c r="S2516" s="60">
        <v>19693931</v>
      </c>
      <c r="T2516" s="91" t="s">
        <v>3560</v>
      </c>
      <c r="U2516" s="7"/>
      <c r="V2516" s="150">
        <v>1</v>
      </c>
      <c r="W2516" s="144">
        <v>1</v>
      </c>
      <c r="X2516" s="144">
        <v>1</v>
      </c>
      <c r="Y2516" s="7"/>
      <c r="Z2516" s="60"/>
      <c r="AA2516" s="89"/>
      <c r="AB2516" s="60"/>
      <c r="AC2516" s="89"/>
      <c r="AD2516" s="60"/>
    </row>
    <row r="2517" spans="2:30" x14ac:dyDescent="0.25">
      <c r="B2517" s="55">
        <v>2513</v>
      </c>
      <c r="C2517" s="7">
        <v>0</v>
      </c>
      <c r="D2517" s="7">
        <v>0</v>
      </c>
      <c r="E2517" s="7">
        <v>0</v>
      </c>
      <c r="F2517" s="7">
        <v>0</v>
      </c>
      <c r="G2517" s="7">
        <v>0</v>
      </c>
      <c r="H2517" s="7">
        <v>0</v>
      </c>
      <c r="I2517" s="7" t="s">
        <v>4606</v>
      </c>
      <c r="J2517" s="7" t="s">
        <v>6844</v>
      </c>
      <c r="K2517" s="7" t="s">
        <v>6869</v>
      </c>
      <c r="L2517" s="7">
        <v>0</v>
      </c>
      <c r="M2517" s="7" t="s">
        <v>27</v>
      </c>
      <c r="N2517" s="7">
        <v>0</v>
      </c>
      <c r="O2517" s="60"/>
      <c r="P2517" s="89" t="s">
        <v>6880</v>
      </c>
      <c r="Q2517" s="7" t="s">
        <v>144</v>
      </c>
      <c r="R2517" s="7" t="s">
        <v>101</v>
      </c>
      <c r="S2517" s="60">
        <v>80319698</v>
      </c>
      <c r="T2517" s="91" t="s">
        <v>3560</v>
      </c>
      <c r="U2517" s="7"/>
      <c r="V2517" s="150">
        <v>1</v>
      </c>
      <c r="W2517" s="144">
        <v>1</v>
      </c>
      <c r="X2517" s="144">
        <v>1</v>
      </c>
      <c r="Y2517" s="7"/>
      <c r="Z2517" s="60"/>
      <c r="AA2517" s="89"/>
      <c r="AB2517" s="60"/>
      <c r="AC2517" s="89"/>
      <c r="AD2517" s="60"/>
    </row>
    <row r="2518" spans="2:30" x14ac:dyDescent="0.25">
      <c r="B2518" s="55">
        <v>2514</v>
      </c>
      <c r="C2518" s="7">
        <v>0</v>
      </c>
      <c r="D2518" s="7">
        <v>0</v>
      </c>
      <c r="E2518" s="7">
        <v>0</v>
      </c>
      <c r="F2518" s="7">
        <v>0</v>
      </c>
      <c r="G2518" s="7">
        <v>0</v>
      </c>
      <c r="H2518" s="7">
        <v>0</v>
      </c>
      <c r="I2518" s="7" t="s">
        <v>4606</v>
      </c>
      <c r="J2518" s="7" t="s">
        <v>6844</v>
      </c>
      <c r="K2518" s="7" t="s">
        <v>6869</v>
      </c>
      <c r="L2518" s="7">
        <v>0</v>
      </c>
      <c r="M2518" s="7" t="s">
        <v>27</v>
      </c>
      <c r="N2518" s="7">
        <v>0</v>
      </c>
      <c r="O2518" s="60"/>
      <c r="P2518" s="89" t="s">
        <v>6881</v>
      </c>
      <c r="Q2518" s="7" t="s">
        <v>6882</v>
      </c>
      <c r="R2518" s="7" t="s">
        <v>81</v>
      </c>
      <c r="S2518" s="60">
        <v>19696269</v>
      </c>
      <c r="T2518" s="91" t="s">
        <v>3560</v>
      </c>
      <c r="U2518" s="7"/>
      <c r="V2518" s="150">
        <v>1</v>
      </c>
      <c r="W2518" s="144">
        <v>1</v>
      </c>
      <c r="X2518" s="144">
        <v>1</v>
      </c>
      <c r="Y2518" s="7"/>
      <c r="Z2518" s="60"/>
      <c r="AA2518" s="89"/>
      <c r="AB2518" s="60"/>
      <c r="AC2518" s="89"/>
      <c r="AD2518" s="60"/>
    </row>
    <row r="2519" spans="2:30" x14ac:dyDescent="0.25">
      <c r="B2519" s="55">
        <v>2515</v>
      </c>
      <c r="C2519" s="7">
        <v>0</v>
      </c>
      <c r="D2519" s="7">
        <v>0</v>
      </c>
      <c r="E2519" s="7">
        <v>0</v>
      </c>
      <c r="F2519" s="7">
        <v>0</v>
      </c>
      <c r="G2519" s="7">
        <v>0</v>
      </c>
      <c r="H2519" s="7">
        <v>0</v>
      </c>
      <c r="I2519" s="7" t="s">
        <v>4606</v>
      </c>
      <c r="J2519" s="7" t="s">
        <v>6844</v>
      </c>
      <c r="K2519" s="7" t="s">
        <v>6869</v>
      </c>
      <c r="L2519" s="7">
        <v>0</v>
      </c>
      <c r="M2519" s="7" t="s">
        <v>27</v>
      </c>
      <c r="N2519" s="7">
        <v>0</v>
      </c>
      <c r="O2519" s="60"/>
      <c r="P2519" s="89" t="s">
        <v>6883</v>
      </c>
      <c r="Q2519" s="7" t="s">
        <v>4415</v>
      </c>
      <c r="R2519" s="7" t="s">
        <v>1120</v>
      </c>
      <c r="S2519" s="60">
        <v>46662490</v>
      </c>
      <c r="T2519" s="91" t="s">
        <v>3560</v>
      </c>
      <c r="U2519" s="7"/>
      <c r="V2519" s="150">
        <v>1</v>
      </c>
      <c r="W2519" s="144">
        <v>1</v>
      </c>
      <c r="X2519" s="144">
        <v>1</v>
      </c>
      <c r="Y2519" s="7"/>
      <c r="Z2519" s="60"/>
      <c r="AA2519" s="89"/>
      <c r="AB2519" s="60"/>
      <c r="AC2519" s="89"/>
      <c r="AD2519" s="60"/>
    </row>
    <row r="2520" spans="2:30" x14ac:dyDescent="0.25">
      <c r="B2520" s="111">
        <v>2516</v>
      </c>
      <c r="C2520" s="7">
        <v>0</v>
      </c>
      <c r="D2520" s="7">
        <v>0</v>
      </c>
      <c r="E2520" s="7">
        <v>0</v>
      </c>
      <c r="F2520" s="7">
        <v>0</v>
      </c>
      <c r="G2520" s="7">
        <v>0</v>
      </c>
      <c r="H2520" s="7">
        <v>0</v>
      </c>
      <c r="I2520" s="7" t="s">
        <v>4606</v>
      </c>
      <c r="J2520" s="7" t="s">
        <v>6844</v>
      </c>
      <c r="K2520" s="7" t="s">
        <v>6884</v>
      </c>
      <c r="L2520" s="7">
        <v>0</v>
      </c>
      <c r="M2520" s="7" t="s">
        <v>27</v>
      </c>
      <c r="N2520" s="7">
        <v>0</v>
      </c>
      <c r="O2520" s="60"/>
      <c r="P2520" s="89" t="s">
        <v>6885</v>
      </c>
      <c r="Q2520" s="7" t="s">
        <v>144</v>
      </c>
      <c r="R2520" s="7" t="s">
        <v>519</v>
      </c>
      <c r="S2520" s="60">
        <v>19086376</v>
      </c>
      <c r="T2520" s="91" t="s">
        <v>3560</v>
      </c>
      <c r="U2520" s="7"/>
      <c r="V2520" s="150">
        <v>1</v>
      </c>
      <c r="W2520" s="144">
        <v>1</v>
      </c>
      <c r="X2520" s="144">
        <v>1</v>
      </c>
      <c r="Y2520" s="7"/>
      <c r="Z2520" s="60"/>
      <c r="AA2520" s="89"/>
      <c r="AB2520" s="60"/>
      <c r="AC2520" s="89"/>
      <c r="AD2520" s="60"/>
    </row>
    <row r="2521" spans="2:30" x14ac:dyDescent="0.25">
      <c r="B2521" s="55">
        <v>2517</v>
      </c>
      <c r="C2521" s="7">
        <v>0</v>
      </c>
      <c r="D2521" s="7">
        <v>0</v>
      </c>
      <c r="E2521" s="7">
        <v>0</v>
      </c>
      <c r="F2521" s="7">
        <v>0</v>
      </c>
      <c r="G2521" s="7">
        <v>0</v>
      </c>
      <c r="H2521" s="7">
        <v>0</v>
      </c>
      <c r="I2521" s="7" t="s">
        <v>4606</v>
      </c>
      <c r="J2521" s="7" t="s">
        <v>6844</v>
      </c>
      <c r="K2521" s="7" t="s">
        <v>6884</v>
      </c>
      <c r="L2521" s="7">
        <v>0</v>
      </c>
      <c r="M2521" s="7" t="s">
        <v>27</v>
      </c>
      <c r="N2521" s="7">
        <v>0</v>
      </c>
      <c r="O2521" s="60"/>
      <c r="P2521" s="89" t="s">
        <v>4213</v>
      </c>
      <c r="Q2521" s="7" t="s">
        <v>144</v>
      </c>
      <c r="R2521" s="7" t="s">
        <v>519</v>
      </c>
      <c r="S2521" s="60">
        <v>44090042</v>
      </c>
      <c r="T2521" s="91" t="s">
        <v>3560</v>
      </c>
      <c r="U2521" s="7"/>
      <c r="V2521" s="150">
        <v>1</v>
      </c>
      <c r="W2521" s="144">
        <v>1</v>
      </c>
      <c r="X2521" s="144">
        <v>1</v>
      </c>
      <c r="Y2521" s="7"/>
      <c r="Z2521" s="60"/>
      <c r="AA2521" s="89"/>
      <c r="AB2521" s="60"/>
      <c r="AC2521" s="89"/>
      <c r="AD2521" s="60"/>
    </row>
    <row r="2522" spans="2:30" x14ac:dyDescent="0.25">
      <c r="B2522" s="55">
        <v>2518</v>
      </c>
      <c r="C2522" s="7">
        <v>0</v>
      </c>
      <c r="D2522" s="7">
        <v>0</v>
      </c>
      <c r="E2522" s="7">
        <v>0</v>
      </c>
      <c r="F2522" s="7">
        <v>0</v>
      </c>
      <c r="G2522" s="7">
        <v>0</v>
      </c>
      <c r="H2522" s="7">
        <v>0</v>
      </c>
      <c r="I2522" s="7" t="s">
        <v>4606</v>
      </c>
      <c r="J2522" s="7" t="s">
        <v>6844</v>
      </c>
      <c r="K2522" s="7" t="s">
        <v>6886</v>
      </c>
      <c r="L2522" s="7">
        <v>0</v>
      </c>
      <c r="M2522" s="7" t="s">
        <v>27</v>
      </c>
      <c r="N2522" s="7">
        <v>0</v>
      </c>
      <c r="O2522" s="60"/>
      <c r="P2522" s="89" t="s">
        <v>6887</v>
      </c>
      <c r="Q2522" s="7" t="s">
        <v>1093</v>
      </c>
      <c r="R2522" s="7" t="s">
        <v>6888</v>
      </c>
      <c r="S2522" s="60">
        <v>19087546</v>
      </c>
      <c r="T2522" s="91" t="s">
        <v>3560</v>
      </c>
      <c r="U2522" s="7"/>
      <c r="V2522" s="150">
        <v>1</v>
      </c>
      <c r="W2522" s="144">
        <v>1</v>
      </c>
      <c r="X2522" s="144">
        <v>1</v>
      </c>
      <c r="Y2522" s="7"/>
      <c r="Z2522" s="60"/>
      <c r="AA2522" s="89"/>
      <c r="AB2522" s="60"/>
      <c r="AC2522" s="89"/>
      <c r="AD2522" s="60"/>
    </row>
    <row r="2523" spans="2:30" x14ac:dyDescent="0.25">
      <c r="B2523" s="55">
        <v>2519</v>
      </c>
      <c r="C2523" s="7">
        <v>0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 t="s">
        <v>4606</v>
      </c>
      <c r="J2523" s="7" t="s">
        <v>6844</v>
      </c>
      <c r="K2523" s="7" t="s">
        <v>6886</v>
      </c>
      <c r="L2523" s="7">
        <v>0</v>
      </c>
      <c r="M2523" s="7" t="s">
        <v>27</v>
      </c>
      <c r="N2523" s="7">
        <v>0</v>
      </c>
      <c r="O2523" s="60"/>
      <c r="P2523" s="89" t="s">
        <v>6889</v>
      </c>
      <c r="Q2523" s="7" t="s">
        <v>6890</v>
      </c>
      <c r="R2523" s="7" t="s">
        <v>6891</v>
      </c>
      <c r="S2523" s="60">
        <v>19077152</v>
      </c>
      <c r="T2523" s="91" t="s">
        <v>3560</v>
      </c>
      <c r="U2523" s="7"/>
      <c r="V2523" s="150">
        <v>1</v>
      </c>
      <c r="W2523" s="144">
        <v>1</v>
      </c>
      <c r="X2523" s="144">
        <v>1</v>
      </c>
      <c r="Y2523" s="7"/>
      <c r="Z2523" s="60"/>
      <c r="AA2523" s="89"/>
      <c r="AB2523" s="60"/>
      <c r="AC2523" s="89"/>
      <c r="AD2523" s="60"/>
    </row>
    <row r="2524" spans="2:30" x14ac:dyDescent="0.25">
      <c r="B2524" s="55">
        <v>2520</v>
      </c>
      <c r="C2524" s="7">
        <v>0</v>
      </c>
      <c r="D2524" s="7">
        <v>0</v>
      </c>
      <c r="E2524" s="7">
        <v>0</v>
      </c>
      <c r="F2524" s="7">
        <v>0</v>
      </c>
      <c r="G2524" s="7">
        <v>0</v>
      </c>
      <c r="H2524" s="7">
        <v>0</v>
      </c>
      <c r="I2524" s="7" t="s">
        <v>4606</v>
      </c>
      <c r="J2524" s="7" t="s">
        <v>6844</v>
      </c>
      <c r="K2524" s="7" t="s">
        <v>6886</v>
      </c>
      <c r="L2524" s="7">
        <v>0</v>
      </c>
      <c r="M2524" s="7" t="s">
        <v>27</v>
      </c>
      <c r="N2524" s="7">
        <v>0</v>
      </c>
      <c r="O2524" s="60"/>
      <c r="P2524" s="89" t="s">
        <v>6892</v>
      </c>
      <c r="Q2524" s="7" t="s">
        <v>4415</v>
      </c>
      <c r="R2524" s="7" t="s">
        <v>6893</v>
      </c>
      <c r="S2524" s="60">
        <v>44090042</v>
      </c>
      <c r="T2524" s="91" t="s">
        <v>3560</v>
      </c>
      <c r="U2524" s="7"/>
      <c r="V2524" s="150">
        <v>1</v>
      </c>
      <c r="W2524" s="144">
        <v>1</v>
      </c>
      <c r="X2524" s="144">
        <v>1</v>
      </c>
      <c r="Y2524" s="7"/>
      <c r="Z2524" s="60"/>
      <c r="AA2524" s="89"/>
      <c r="AB2524" s="60"/>
      <c r="AC2524" s="89"/>
      <c r="AD2524" s="60"/>
    </row>
    <row r="2525" spans="2:30" x14ac:dyDescent="0.25">
      <c r="B2525" s="55">
        <v>2521</v>
      </c>
      <c r="C2525" s="7">
        <v>0</v>
      </c>
      <c r="D2525" s="7">
        <v>0</v>
      </c>
      <c r="E2525" s="7">
        <v>0</v>
      </c>
      <c r="F2525" s="7">
        <v>0</v>
      </c>
      <c r="G2525" s="7">
        <v>0</v>
      </c>
      <c r="H2525" s="7">
        <v>0</v>
      </c>
      <c r="I2525" s="7" t="s">
        <v>4606</v>
      </c>
      <c r="J2525" s="7" t="s">
        <v>6894</v>
      </c>
      <c r="K2525" s="7" t="s">
        <v>6895</v>
      </c>
      <c r="L2525" s="7">
        <v>0</v>
      </c>
      <c r="M2525" s="7" t="s">
        <v>27</v>
      </c>
      <c r="N2525" s="7">
        <v>0</v>
      </c>
      <c r="O2525" s="60"/>
      <c r="P2525" s="89" t="s">
        <v>6896</v>
      </c>
      <c r="Q2525" s="7" t="s">
        <v>6897</v>
      </c>
      <c r="R2525" s="7" t="s">
        <v>431</v>
      </c>
      <c r="S2525" s="60">
        <v>19032383</v>
      </c>
      <c r="T2525" s="91" t="s">
        <v>3560</v>
      </c>
      <c r="U2525" s="7"/>
      <c r="V2525" s="150">
        <v>1</v>
      </c>
      <c r="W2525" s="144">
        <v>1</v>
      </c>
      <c r="X2525" s="144">
        <v>1</v>
      </c>
      <c r="Y2525" s="7"/>
      <c r="Z2525" s="60"/>
      <c r="AA2525" s="89"/>
      <c r="AB2525" s="60"/>
      <c r="AC2525" s="89"/>
      <c r="AD2525" s="60"/>
    </row>
    <row r="2526" spans="2:30" x14ac:dyDescent="0.25">
      <c r="B2526" s="55">
        <v>2522</v>
      </c>
      <c r="C2526" s="7">
        <v>0</v>
      </c>
      <c r="D2526" s="7">
        <v>0</v>
      </c>
      <c r="E2526" s="7">
        <v>0</v>
      </c>
      <c r="F2526" s="7">
        <v>0</v>
      </c>
      <c r="G2526" s="7">
        <v>0</v>
      </c>
      <c r="H2526" s="7">
        <v>0</v>
      </c>
      <c r="I2526" s="7" t="s">
        <v>4606</v>
      </c>
      <c r="J2526" s="7" t="s">
        <v>6894</v>
      </c>
      <c r="K2526" s="7" t="s">
        <v>6895</v>
      </c>
      <c r="L2526" s="7">
        <v>0</v>
      </c>
      <c r="M2526" s="7" t="s">
        <v>27</v>
      </c>
      <c r="N2526" s="7">
        <v>0</v>
      </c>
      <c r="O2526" s="60"/>
      <c r="P2526" s="89" t="s">
        <v>6898</v>
      </c>
      <c r="Q2526" s="7" t="s">
        <v>6897</v>
      </c>
      <c r="R2526" s="7" t="s">
        <v>431</v>
      </c>
      <c r="S2526" s="60">
        <v>19031529</v>
      </c>
      <c r="T2526" s="91" t="s">
        <v>3560</v>
      </c>
      <c r="U2526" s="7"/>
      <c r="V2526" s="150">
        <v>1</v>
      </c>
      <c r="W2526" s="144">
        <v>1</v>
      </c>
      <c r="X2526" s="144">
        <v>1</v>
      </c>
      <c r="Y2526" s="7"/>
      <c r="Z2526" s="60"/>
      <c r="AA2526" s="89"/>
      <c r="AB2526" s="60"/>
      <c r="AC2526" s="89"/>
      <c r="AD2526" s="60"/>
    </row>
    <row r="2527" spans="2:30" x14ac:dyDescent="0.25">
      <c r="B2527" s="55">
        <v>2523</v>
      </c>
      <c r="C2527" s="7">
        <v>0</v>
      </c>
      <c r="D2527" s="7">
        <v>0</v>
      </c>
      <c r="E2527" s="7">
        <v>0</v>
      </c>
      <c r="F2527" s="7">
        <v>0</v>
      </c>
      <c r="G2527" s="7">
        <v>0</v>
      </c>
      <c r="H2527" s="7">
        <v>0</v>
      </c>
      <c r="I2527" s="7" t="s">
        <v>4606</v>
      </c>
      <c r="J2527" s="7" t="s">
        <v>6894</v>
      </c>
      <c r="K2527" s="7" t="s">
        <v>6895</v>
      </c>
      <c r="L2527" s="7">
        <v>0</v>
      </c>
      <c r="M2527" s="7" t="s">
        <v>27</v>
      </c>
      <c r="N2527" s="7">
        <v>0</v>
      </c>
      <c r="O2527" s="60"/>
      <c r="P2527" s="89" t="s">
        <v>221</v>
      </c>
      <c r="Q2527" s="7" t="s">
        <v>1940</v>
      </c>
      <c r="R2527" s="7" t="s">
        <v>6899</v>
      </c>
      <c r="S2527" s="60">
        <v>19057097</v>
      </c>
      <c r="T2527" s="91" t="s">
        <v>3560</v>
      </c>
      <c r="U2527" s="7"/>
      <c r="V2527" s="150">
        <v>1</v>
      </c>
      <c r="W2527" s="144">
        <v>1</v>
      </c>
      <c r="X2527" s="144">
        <v>1</v>
      </c>
      <c r="Y2527" s="7"/>
      <c r="Z2527" s="60"/>
      <c r="AA2527" s="89"/>
      <c r="AB2527" s="60"/>
      <c r="AC2527" s="89"/>
      <c r="AD2527" s="60"/>
    </row>
    <row r="2528" spans="2:30" x14ac:dyDescent="0.25">
      <c r="B2528" s="111">
        <v>2524</v>
      </c>
      <c r="C2528" s="7">
        <v>0</v>
      </c>
      <c r="D2528" s="7">
        <v>0</v>
      </c>
      <c r="E2528" s="7">
        <v>0</v>
      </c>
      <c r="F2528" s="7">
        <v>0</v>
      </c>
      <c r="G2528" s="7">
        <v>0</v>
      </c>
      <c r="H2528" s="7">
        <v>0</v>
      </c>
      <c r="I2528" s="7" t="s">
        <v>4606</v>
      </c>
      <c r="J2528" s="7" t="s">
        <v>6894</v>
      </c>
      <c r="K2528" s="7" t="s">
        <v>6895</v>
      </c>
      <c r="L2528" s="7">
        <v>0</v>
      </c>
      <c r="M2528" s="7" t="s">
        <v>27</v>
      </c>
      <c r="N2528" s="7">
        <v>0</v>
      </c>
      <c r="O2528" s="60"/>
      <c r="P2528" s="89" t="s">
        <v>6900</v>
      </c>
      <c r="Q2528" s="7" t="s">
        <v>614</v>
      </c>
      <c r="R2528" s="7" t="s">
        <v>1413</v>
      </c>
      <c r="S2528" s="60">
        <v>42048699</v>
      </c>
      <c r="T2528" s="91" t="s">
        <v>3560</v>
      </c>
      <c r="U2528" s="7"/>
      <c r="V2528" s="150">
        <v>1</v>
      </c>
      <c r="W2528" s="144">
        <v>1</v>
      </c>
      <c r="X2528" s="144">
        <v>1</v>
      </c>
      <c r="Y2528" s="7"/>
      <c r="Z2528" s="60"/>
      <c r="AA2528" s="89"/>
      <c r="AB2528" s="60"/>
      <c r="AC2528" s="89"/>
      <c r="AD2528" s="60"/>
    </row>
    <row r="2529" spans="2:30" x14ac:dyDescent="0.25">
      <c r="B2529" s="55">
        <v>2525</v>
      </c>
      <c r="C2529" s="7">
        <v>0</v>
      </c>
      <c r="D2529" s="7">
        <v>0</v>
      </c>
      <c r="E2529" s="7">
        <v>0</v>
      </c>
      <c r="F2529" s="7">
        <v>0</v>
      </c>
      <c r="G2529" s="7">
        <v>0</v>
      </c>
      <c r="H2529" s="7">
        <v>0</v>
      </c>
      <c r="I2529" s="7" t="s">
        <v>4606</v>
      </c>
      <c r="J2529" s="7" t="s">
        <v>6894</v>
      </c>
      <c r="K2529" s="7" t="s">
        <v>6895</v>
      </c>
      <c r="L2529" s="7">
        <v>0</v>
      </c>
      <c r="M2529" s="7" t="s">
        <v>27</v>
      </c>
      <c r="N2529" s="7">
        <v>0</v>
      </c>
      <c r="O2529" s="60"/>
      <c r="P2529" s="89" t="s">
        <v>1806</v>
      </c>
      <c r="Q2529" s="7" t="s">
        <v>6901</v>
      </c>
      <c r="R2529" s="7" t="s">
        <v>1084</v>
      </c>
      <c r="S2529" s="60">
        <v>45623163</v>
      </c>
      <c r="T2529" s="91" t="s">
        <v>3560</v>
      </c>
      <c r="U2529" s="7"/>
      <c r="V2529" s="150">
        <v>1</v>
      </c>
      <c r="W2529" s="144">
        <v>1</v>
      </c>
      <c r="X2529" s="144">
        <v>1</v>
      </c>
      <c r="Y2529" s="7"/>
      <c r="Z2529" s="60"/>
      <c r="AA2529" s="89"/>
      <c r="AB2529" s="60"/>
      <c r="AC2529" s="89"/>
      <c r="AD2529" s="60"/>
    </row>
    <row r="2530" spans="2:30" x14ac:dyDescent="0.25">
      <c r="B2530" s="55">
        <v>2526</v>
      </c>
      <c r="C2530" s="7">
        <v>0</v>
      </c>
      <c r="D2530" s="7">
        <v>0</v>
      </c>
      <c r="E2530" s="7">
        <v>0</v>
      </c>
      <c r="F2530" s="7">
        <v>0</v>
      </c>
      <c r="G2530" s="7">
        <v>0</v>
      </c>
      <c r="H2530" s="7">
        <v>0</v>
      </c>
      <c r="I2530" s="7" t="s">
        <v>4606</v>
      </c>
      <c r="J2530" s="7" t="s">
        <v>6894</v>
      </c>
      <c r="K2530" s="7" t="s">
        <v>6895</v>
      </c>
      <c r="L2530" s="7">
        <v>0</v>
      </c>
      <c r="M2530" s="7" t="s">
        <v>27</v>
      </c>
      <c r="N2530" s="7">
        <v>0</v>
      </c>
      <c r="O2530" s="60"/>
      <c r="P2530" s="89" t="s">
        <v>6902</v>
      </c>
      <c r="Q2530" s="7" t="s">
        <v>6903</v>
      </c>
      <c r="R2530" s="7" t="s">
        <v>1940</v>
      </c>
      <c r="S2530" s="60">
        <v>45810382</v>
      </c>
      <c r="T2530" s="91" t="s">
        <v>3560</v>
      </c>
      <c r="U2530" s="7"/>
      <c r="V2530" s="150">
        <v>1</v>
      </c>
      <c r="W2530" s="144">
        <v>1</v>
      </c>
      <c r="X2530" s="144">
        <v>1</v>
      </c>
      <c r="Y2530" s="7"/>
      <c r="Z2530" s="60"/>
      <c r="AA2530" s="89"/>
      <c r="AB2530" s="60"/>
      <c r="AC2530" s="89"/>
      <c r="AD2530" s="60"/>
    </row>
    <row r="2531" spans="2:30" x14ac:dyDescent="0.25">
      <c r="B2531" s="55">
        <v>2527</v>
      </c>
      <c r="C2531" s="7">
        <v>0</v>
      </c>
      <c r="D2531" s="7">
        <v>0</v>
      </c>
      <c r="E2531" s="7">
        <v>0</v>
      </c>
      <c r="F2531" s="7">
        <v>0</v>
      </c>
      <c r="G2531" s="7">
        <v>0</v>
      </c>
      <c r="H2531" s="7">
        <v>0</v>
      </c>
      <c r="I2531" s="7" t="s">
        <v>4606</v>
      </c>
      <c r="J2531" s="7" t="s">
        <v>6894</v>
      </c>
      <c r="K2531" s="7" t="s">
        <v>6895</v>
      </c>
      <c r="L2531" s="7">
        <v>0</v>
      </c>
      <c r="M2531" s="7" t="s">
        <v>27</v>
      </c>
      <c r="N2531" s="7">
        <v>0</v>
      </c>
      <c r="O2531" s="60"/>
      <c r="P2531" s="89" t="s">
        <v>6904</v>
      </c>
      <c r="Q2531" s="7" t="s">
        <v>6905</v>
      </c>
      <c r="R2531" s="7" t="s">
        <v>6890</v>
      </c>
      <c r="S2531" s="60">
        <v>18187650</v>
      </c>
      <c r="T2531" s="91" t="s">
        <v>3560</v>
      </c>
      <c r="U2531" s="7"/>
      <c r="V2531" s="150">
        <v>1</v>
      </c>
      <c r="W2531" s="144">
        <v>1</v>
      </c>
      <c r="X2531" s="144">
        <v>1</v>
      </c>
      <c r="Y2531" s="7"/>
      <c r="Z2531" s="60"/>
      <c r="AA2531" s="89"/>
      <c r="AB2531" s="60"/>
      <c r="AC2531" s="89"/>
      <c r="AD2531" s="60"/>
    </row>
    <row r="2532" spans="2:30" x14ac:dyDescent="0.25">
      <c r="B2532" s="55">
        <v>2528</v>
      </c>
      <c r="C2532" s="7">
        <v>0</v>
      </c>
      <c r="D2532" s="7">
        <v>0</v>
      </c>
      <c r="E2532" s="7">
        <v>0</v>
      </c>
      <c r="F2532" s="7">
        <v>0</v>
      </c>
      <c r="G2532" s="7">
        <v>0</v>
      </c>
      <c r="H2532" s="7">
        <v>0</v>
      </c>
      <c r="I2532" s="7" t="s">
        <v>4606</v>
      </c>
      <c r="J2532" s="7" t="s">
        <v>6894</v>
      </c>
      <c r="K2532" s="7" t="s">
        <v>6895</v>
      </c>
      <c r="L2532" s="7">
        <v>0</v>
      </c>
      <c r="M2532" s="7" t="s">
        <v>27</v>
      </c>
      <c r="N2532" s="7">
        <v>0</v>
      </c>
      <c r="O2532" s="60"/>
      <c r="P2532" s="89" t="s">
        <v>6906</v>
      </c>
      <c r="Q2532" s="7" t="s">
        <v>470</v>
      </c>
      <c r="R2532" s="7" t="s">
        <v>81</v>
      </c>
      <c r="S2532" s="60">
        <v>17805635</v>
      </c>
      <c r="T2532" s="91" t="s">
        <v>3560</v>
      </c>
      <c r="U2532" s="7"/>
      <c r="V2532" s="150">
        <v>1</v>
      </c>
      <c r="W2532" s="144">
        <v>1</v>
      </c>
      <c r="X2532" s="144">
        <v>1</v>
      </c>
      <c r="Y2532" s="7"/>
      <c r="Z2532" s="60"/>
      <c r="AA2532" s="89"/>
      <c r="AB2532" s="60"/>
      <c r="AC2532" s="89"/>
      <c r="AD2532" s="60"/>
    </row>
    <row r="2533" spans="2:30" x14ac:dyDescent="0.25">
      <c r="B2533" s="55">
        <v>2529</v>
      </c>
      <c r="C2533" s="7">
        <v>0</v>
      </c>
      <c r="D2533" s="7">
        <v>0</v>
      </c>
      <c r="E2533" s="7">
        <v>0</v>
      </c>
      <c r="F2533" s="7">
        <v>0</v>
      </c>
      <c r="G2533" s="7">
        <v>0</v>
      </c>
      <c r="H2533" s="7">
        <v>0</v>
      </c>
      <c r="I2533" s="7" t="s">
        <v>4606</v>
      </c>
      <c r="J2533" s="7" t="s">
        <v>6894</v>
      </c>
      <c r="K2533" s="7" t="s">
        <v>6895</v>
      </c>
      <c r="L2533" s="7">
        <v>0</v>
      </c>
      <c r="M2533" s="7" t="s">
        <v>27</v>
      </c>
      <c r="N2533" s="7">
        <v>0</v>
      </c>
      <c r="O2533" s="60"/>
      <c r="P2533" s="89" t="s">
        <v>573</v>
      </c>
      <c r="Q2533" s="7" t="s">
        <v>3636</v>
      </c>
      <c r="R2533" s="7" t="s">
        <v>4170</v>
      </c>
      <c r="S2533" s="60"/>
      <c r="T2533" s="91" t="s">
        <v>3560</v>
      </c>
      <c r="U2533" s="7"/>
      <c r="V2533" s="150">
        <v>1</v>
      </c>
      <c r="W2533" s="144">
        <v>1</v>
      </c>
      <c r="X2533" s="144">
        <v>1</v>
      </c>
      <c r="Y2533" s="7"/>
      <c r="Z2533" s="60"/>
      <c r="AA2533" s="89"/>
      <c r="AB2533" s="60"/>
      <c r="AC2533" s="89"/>
      <c r="AD2533" s="60"/>
    </row>
    <row r="2534" spans="2:30" x14ac:dyDescent="0.25">
      <c r="B2534" s="55">
        <v>2530</v>
      </c>
      <c r="C2534" s="7">
        <v>0</v>
      </c>
      <c r="D2534" s="7">
        <v>0</v>
      </c>
      <c r="E2534" s="7">
        <v>0</v>
      </c>
      <c r="F2534" s="7">
        <v>0</v>
      </c>
      <c r="G2534" s="7">
        <v>0</v>
      </c>
      <c r="H2534" s="7">
        <v>0</v>
      </c>
      <c r="I2534" s="7" t="s">
        <v>4606</v>
      </c>
      <c r="J2534" s="7" t="s">
        <v>6894</v>
      </c>
      <c r="K2534" s="7" t="s">
        <v>6895</v>
      </c>
      <c r="L2534" s="7">
        <v>0</v>
      </c>
      <c r="M2534" s="7" t="s">
        <v>27</v>
      </c>
      <c r="N2534" s="7">
        <v>0</v>
      </c>
      <c r="O2534" s="60"/>
      <c r="P2534" s="89" t="s">
        <v>6907</v>
      </c>
      <c r="Q2534" s="7" t="s">
        <v>6908</v>
      </c>
      <c r="R2534" s="7" t="s">
        <v>359</v>
      </c>
      <c r="S2534" s="60"/>
      <c r="T2534" s="91" t="s">
        <v>3560</v>
      </c>
      <c r="U2534" s="7"/>
      <c r="V2534" s="150">
        <v>1</v>
      </c>
      <c r="W2534" s="144">
        <v>1</v>
      </c>
      <c r="X2534" s="144">
        <v>1</v>
      </c>
      <c r="Y2534" s="7"/>
      <c r="Z2534" s="60"/>
      <c r="AA2534" s="89"/>
      <c r="AB2534" s="60"/>
      <c r="AC2534" s="89"/>
      <c r="AD2534" s="60"/>
    </row>
    <row r="2535" spans="2:30" x14ac:dyDescent="0.25">
      <c r="B2535" s="55">
        <v>2531</v>
      </c>
      <c r="C2535" s="7">
        <v>0</v>
      </c>
      <c r="D2535" s="7">
        <v>0</v>
      </c>
      <c r="E2535" s="7">
        <v>0</v>
      </c>
      <c r="F2535" s="7">
        <v>0</v>
      </c>
      <c r="G2535" s="7">
        <v>0</v>
      </c>
      <c r="H2535" s="7">
        <v>0</v>
      </c>
      <c r="I2535" s="7" t="s">
        <v>4606</v>
      </c>
      <c r="J2535" s="7" t="s">
        <v>6909</v>
      </c>
      <c r="K2535" s="7" t="s">
        <v>6910</v>
      </c>
      <c r="L2535" s="7">
        <v>0</v>
      </c>
      <c r="M2535" s="7" t="s">
        <v>27</v>
      </c>
      <c r="N2535" s="7">
        <v>0</v>
      </c>
      <c r="O2535" s="60"/>
      <c r="P2535" s="89" t="s">
        <v>6911</v>
      </c>
      <c r="Q2535" s="7" t="s">
        <v>6912</v>
      </c>
      <c r="R2535" s="7" t="s">
        <v>1223</v>
      </c>
      <c r="S2535" s="60">
        <v>47195692</v>
      </c>
      <c r="T2535" s="91" t="s">
        <v>3560</v>
      </c>
      <c r="U2535" s="7"/>
      <c r="V2535" s="150">
        <v>1</v>
      </c>
      <c r="W2535" s="144">
        <v>1</v>
      </c>
      <c r="X2535" s="144">
        <v>1</v>
      </c>
      <c r="Y2535" s="7"/>
      <c r="Z2535" s="60"/>
      <c r="AA2535" s="89"/>
      <c r="AB2535" s="60"/>
      <c r="AC2535" s="89"/>
      <c r="AD2535" s="60"/>
    </row>
    <row r="2536" spans="2:30" x14ac:dyDescent="0.25">
      <c r="B2536" s="111">
        <v>2532</v>
      </c>
      <c r="C2536" s="7">
        <v>0</v>
      </c>
      <c r="D2536" s="7">
        <v>0</v>
      </c>
      <c r="E2536" s="7">
        <v>0</v>
      </c>
      <c r="F2536" s="7">
        <v>0</v>
      </c>
      <c r="G2536" s="7">
        <v>0</v>
      </c>
      <c r="H2536" s="7">
        <v>0</v>
      </c>
      <c r="I2536" s="7" t="s">
        <v>4606</v>
      </c>
      <c r="J2536" s="7" t="s">
        <v>6909</v>
      </c>
      <c r="K2536" s="7" t="s">
        <v>6910</v>
      </c>
      <c r="L2536" s="7">
        <v>0</v>
      </c>
      <c r="M2536" s="7" t="s">
        <v>27</v>
      </c>
      <c r="N2536" s="7">
        <v>0</v>
      </c>
      <c r="O2536" s="60"/>
      <c r="P2536" s="89" t="s">
        <v>6913</v>
      </c>
      <c r="Q2536" s="7" t="s">
        <v>6786</v>
      </c>
      <c r="R2536" s="7" t="s">
        <v>6912</v>
      </c>
      <c r="S2536" s="60">
        <v>19669615</v>
      </c>
      <c r="T2536" s="91" t="s">
        <v>3560</v>
      </c>
      <c r="U2536" s="7"/>
      <c r="V2536" s="150">
        <v>1</v>
      </c>
      <c r="W2536" s="144">
        <v>1</v>
      </c>
      <c r="X2536" s="144">
        <v>1</v>
      </c>
      <c r="Y2536" s="7"/>
      <c r="Z2536" s="60"/>
      <c r="AA2536" s="89"/>
      <c r="AB2536" s="60"/>
      <c r="AC2536" s="89"/>
      <c r="AD2536" s="60"/>
    </row>
    <row r="2537" spans="2:30" x14ac:dyDescent="0.25">
      <c r="B2537" s="55">
        <v>2533</v>
      </c>
      <c r="C2537" s="7">
        <v>0</v>
      </c>
      <c r="D2537" s="7">
        <v>0</v>
      </c>
      <c r="E2537" s="7">
        <v>0</v>
      </c>
      <c r="F2537" s="7">
        <v>0</v>
      </c>
      <c r="G2537" s="7">
        <v>0</v>
      </c>
      <c r="H2537" s="7">
        <v>0</v>
      </c>
      <c r="I2537" s="7" t="s">
        <v>4606</v>
      </c>
      <c r="J2537" s="7" t="s">
        <v>6909</v>
      </c>
      <c r="K2537" s="7" t="s">
        <v>6910</v>
      </c>
      <c r="L2537" s="7">
        <v>0</v>
      </c>
      <c r="M2537" s="7" t="s">
        <v>27</v>
      </c>
      <c r="N2537" s="7">
        <v>0</v>
      </c>
      <c r="O2537" s="60"/>
      <c r="P2537" s="89" t="s">
        <v>6914</v>
      </c>
      <c r="Q2537" s="7" t="s">
        <v>997</v>
      </c>
      <c r="R2537" s="7" t="s">
        <v>6915</v>
      </c>
      <c r="S2537" s="60">
        <v>43668731</v>
      </c>
      <c r="T2537" s="91" t="s">
        <v>3560</v>
      </c>
      <c r="U2537" s="7"/>
      <c r="V2537" s="150">
        <v>1</v>
      </c>
      <c r="W2537" s="144">
        <v>1</v>
      </c>
      <c r="X2537" s="144">
        <v>1</v>
      </c>
      <c r="Y2537" s="7"/>
      <c r="Z2537" s="60"/>
      <c r="AA2537" s="89"/>
      <c r="AB2537" s="60"/>
      <c r="AC2537" s="89"/>
      <c r="AD2537" s="60"/>
    </row>
    <row r="2538" spans="2:30" x14ac:dyDescent="0.25">
      <c r="B2538" s="55">
        <v>2534</v>
      </c>
      <c r="C2538" s="7">
        <v>0</v>
      </c>
      <c r="D2538" s="7">
        <v>0</v>
      </c>
      <c r="E2538" s="7">
        <v>0</v>
      </c>
      <c r="F2538" s="7">
        <v>0</v>
      </c>
      <c r="G2538" s="7">
        <v>0</v>
      </c>
      <c r="H2538" s="7">
        <v>0</v>
      </c>
      <c r="I2538" s="7" t="s">
        <v>4606</v>
      </c>
      <c r="J2538" s="7" t="s">
        <v>6909</v>
      </c>
      <c r="K2538" s="7" t="s">
        <v>6910</v>
      </c>
      <c r="L2538" s="7">
        <v>0</v>
      </c>
      <c r="M2538" s="7" t="s">
        <v>27</v>
      </c>
      <c r="N2538" s="7">
        <v>0</v>
      </c>
      <c r="O2538" s="60"/>
      <c r="P2538" s="89" t="s">
        <v>6916</v>
      </c>
      <c r="Q2538" s="7" t="s">
        <v>191</v>
      </c>
      <c r="R2538" s="7" t="s">
        <v>1223</v>
      </c>
      <c r="S2538" s="60">
        <v>19661087</v>
      </c>
      <c r="T2538" s="91" t="s">
        <v>3560</v>
      </c>
      <c r="U2538" s="7"/>
      <c r="V2538" s="150">
        <v>1</v>
      </c>
      <c r="W2538" s="144">
        <v>1</v>
      </c>
      <c r="X2538" s="144">
        <v>1</v>
      </c>
      <c r="Y2538" s="7"/>
      <c r="Z2538" s="60"/>
      <c r="AA2538" s="89"/>
      <c r="AB2538" s="60"/>
      <c r="AC2538" s="89"/>
      <c r="AD2538" s="60"/>
    </row>
    <row r="2539" spans="2:30" x14ac:dyDescent="0.25">
      <c r="B2539" s="55">
        <v>2535</v>
      </c>
      <c r="C2539" s="7">
        <v>0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 t="s">
        <v>4606</v>
      </c>
      <c r="J2539" s="7" t="s">
        <v>6909</v>
      </c>
      <c r="K2539" s="7" t="s">
        <v>6910</v>
      </c>
      <c r="L2539" s="7">
        <v>0</v>
      </c>
      <c r="M2539" s="7" t="s">
        <v>27</v>
      </c>
      <c r="N2539" s="7">
        <v>0</v>
      </c>
      <c r="O2539" s="60"/>
      <c r="P2539" s="89" t="s">
        <v>6917</v>
      </c>
      <c r="Q2539" s="7" t="s">
        <v>253</v>
      </c>
      <c r="R2539" s="7" t="s">
        <v>81</v>
      </c>
      <c r="S2539" s="60">
        <v>19660226</v>
      </c>
      <c r="T2539" s="91" t="s">
        <v>3560</v>
      </c>
      <c r="U2539" s="7"/>
      <c r="V2539" s="150">
        <v>1</v>
      </c>
      <c r="W2539" s="144">
        <v>1</v>
      </c>
      <c r="X2539" s="144">
        <v>1</v>
      </c>
      <c r="Y2539" s="7"/>
      <c r="Z2539" s="60"/>
      <c r="AA2539" s="89"/>
      <c r="AB2539" s="60"/>
      <c r="AC2539" s="89"/>
      <c r="AD2539" s="60"/>
    </row>
    <row r="2540" spans="2:30" x14ac:dyDescent="0.25">
      <c r="B2540" s="55">
        <v>2536</v>
      </c>
      <c r="C2540" s="7">
        <v>0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 t="s">
        <v>4606</v>
      </c>
      <c r="J2540" s="7" t="s">
        <v>6909</v>
      </c>
      <c r="K2540" s="7" t="s">
        <v>6910</v>
      </c>
      <c r="L2540" s="7">
        <v>0</v>
      </c>
      <c r="M2540" s="7" t="s">
        <v>27</v>
      </c>
      <c r="N2540" s="7">
        <v>0</v>
      </c>
      <c r="O2540" s="60"/>
      <c r="P2540" s="89" t="s">
        <v>6918</v>
      </c>
      <c r="Q2540" s="7" t="s">
        <v>6919</v>
      </c>
      <c r="R2540" s="7" t="s">
        <v>101</v>
      </c>
      <c r="S2540" s="60">
        <v>47195692</v>
      </c>
      <c r="T2540" s="91" t="s">
        <v>3560</v>
      </c>
      <c r="U2540" s="7"/>
      <c r="V2540" s="150">
        <v>1</v>
      </c>
      <c r="W2540" s="144">
        <v>1</v>
      </c>
      <c r="X2540" s="144">
        <v>1</v>
      </c>
      <c r="Y2540" s="7"/>
      <c r="Z2540" s="60"/>
      <c r="AA2540" s="89"/>
      <c r="AB2540" s="60"/>
      <c r="AC2540" s="89"/>
      <c r="AD2540" s="60"/>
    </row>
    <row r="2541" spans="2:30" x14ac:dyDescent="0.25">
      <c r="B2541" s="55">
        <v>2537</v>
      </c>
      <c r="C2541" s="7">
        <v>0</v>
      </c>
      <c r="D2541" s="7">
        <v>0</v>
      </c>
      <c r="E2541" s="7">
        <v>0</v>
      </c>
      <c r="F2541" s="7">
        <v>0</v>
      </c>
      <c r="G2541" s="7">
        <v>0</v>
      </c>
      <c r="H2541" s="7">
        <v>0</v>
      </c>
      <c r="I2541" s="7" t="s">
        <v>4606</v>
      </c>
      <c r="J2541" s="7" t="s">
        <v>6909</v>
      </c>
      <c r="K2541" s="7" t="s">
        <v>6910</v>
      </c>
      <c r="L2541" s="7">
        <v>0</v>
      </c>
      <c r="M2541" s="7" t="s">
        <v>27</v>
      </c>
      <c r="N2541" s="7">
        <v>0</v>
      </c>
      <c r="O2541" s="60"/>
      <c r="P2541" s="89" t="s">
        <v>6920</v>
      </c>
      <c r="Q2541" s="7" t="s">
        <v>4442</v>
      </c>
      <c r="R2541" s="7" t="s">
        <v>1452</v>
      </c>
      <c r="S2541" s="60">
        <v>19668507</v>
      </c>
      <c r="T2541" s="91" t="s">
        <v>3560</v>
      </c>
      <c r="U2541" s="7"/>
      <c r="V2541" s="150">
        <v>1</v>
      </c>
      <c r="W2541" s="144">
        <v>1</v>
      </c>
      <c r="X2541" s="144">
        <v>1</v>
      </c>
      <c r="Y2541" s="7"/>
      <c r="Z2541" s="60"/>
      <c r="AA2541" s="89"/>
      <c r="AB2541" s="60"/>
      <c r="AC2541" s="89"/>
      <c r="AD2541" s="60"/>
    </row>
    <row r="2542" spans="2:30" x14ac:dyDescent="0.25">
      <c r="B2542" s="55">
        <v>2538</v>
      </c>
      <c r="C2542" s="7">
        <v>0</v>
      </c>
      <c r="D2542" s="7">
        <v>0</v>
      </c>
      <c r="E2542" s="7">
        <v>0</v>
      </c>
      <c r="F2542" s="7">
        <v>0</v>
      </c>
      <c r="G2542" s="7">
        <v>0</v>
      </c>
      <c r="H2542" s="7">
        <v>0</v>
      </c>
      <c r="I2542" s="7" t="s">
        <v>4606</v>
      </c>
      <c r="J2542" s="7" t="s">
        <v>6909</v>
      </c>
      <c r="K2542" s="7" t="s">
        <v>6910</v>
      </c>
      <c r="L2542" s="7">
        <v>0</v>
      </c>
      <c r="M2542" s="7" t="s">
        <v>27</v>
      </c>
      <c r="N2542" s="7">
        <v>0</v>
      </c>
      <c r="O2542" s="60"/>
      <c r="P2542" s="89" t="s">
        <v>6921</v>
      </c>
      <c r="Q2542" s="7" t="s">
        <v>6919</v>
      </c>
      <c r="R2542" s="7" t="s">
        <v>101</v>
      </c>
      <c r="S2542" s="60">
        <v>41729623</v>
      </c>
      <c r="T2542" s="91" t="s">
        <v>3560</v>
      </c>
      <c r="U2542" s="7"/>
      <c r="V2542" s="150">
        <v>1</v>
      </c>
      <c r="W2542" s="144">
        <v>1</v>
      </c>
      <c r="X2542" s="144">
        <v>1</v>
      </c>
      <c r="Y2542" s="7"/>
      <c r="Z2542" s="60"/>
      <c r="AA2542" s="89"/>
      <c r="AB2542" s="60"/>
      <c r="AC2542" s="89"/>
      <c r="AD2542" s="60"/>
    </row>
    <row r="2543" spans="2:30" x14ac:dyDescent="0.25">
      <c r="B2543" s="55">
        <v>2539</v>
      </c>
      <c r="C2543" s="7">
        <v>0</v>
      </c>
      <c r="D2543" s="7">
        <v>0</v>
      </c>
      <c r="E2543" s="7">
        <v>0</v>
      </c>
      <c r="F2543" s="7">
        <v>0</v>
      </c>
      <c r="G2543" s="7">
        <v>0</v>
      </c>
      <c r="H2543" s="7">
        <v>0</v>
      </c>
      <c r="I2543" s="7" t="s">
        <v>4606</v>
      </c>
      <c r="J2543" s="7" t="s">
        <v>6909</v>
      </c>
      <c r="K2543" s="7" t="s">
        <v>6910</v>
      </c>
      <c r="L2543" s="7">
        <v>0</v>
      </c>
      <c r="M2543" s="7" t="s">
        <v>27</v>
      </c>
      <c r="N2543" s="7">
        <v>0</v>
      </c>
      <c r="O2543" s="60"/>
      <c r="P2543" s="89" t="s">
        <v>6922</v>
      </c>
      <c r="Q2543" s="7" t="s">
        <v>345</v>
      </c>
      <c r="R2543" s="7" t="s">
        <v>6923</v>
      </c>
      <c r="S2543" s="60">
        <v>40888964</v>
      </c>
      <c r="T2543" s="91" t="s">
        <v>3560</v>
      </c>
      <c r="U2543" s="7"/>
      <c r="V2543" s="150">
        <v>1</v>
      </c>
      <c r="W2543" s="144">
        <v>1</v>
      </c>
      <c r="X2543" s="144">
        <v>1</v>
      </c>
      <c r="Y2543" s="7"/>
      <c r="Z2543" s="60"/>
      <c r="AA2543" s="89"/>
      <c r="AB2543" s="60"/>
      <c r="AC2543" s="89"/>
      <c r="AD2543" s="60"/>
    </row>
    <row r="2544" spans="2:30" x14ac:dyDescent="0.25">
      <c r="B2544" s="111">
        <v>2540</v>
      </c>
      <c r="C2544" s="7">
        <v>0</v>
      </c>
      <c r="D2544" s="7">
        <v>0</v>
      </c>
      <c r="E2544" s="7">
        <v>0</v>
      </c>
      <c r="F2544" s="7">
        <v>0</v>
      </c>
      <c r="G2544" s="7">
        <v>0</v>
      </c>
      <c r="H2544" s="7">
        <v>0</v>
      </c>
      <c r="I2544" s="7" t="s">
        <v>4606</v>
      </c>
      <c r="J2544" s="7" t="s">
        <v>6909</v>
      </c>
      <c r="K2544" s="7" t="s">
        <v>6910</v>
      </c>
      <c r="L2544" s="7">
        <v>0</v>
      </c>
      <c r="M2544" s="7" t="s">
        <v>27</v>
      </c>
      <c r="N2544" s="7">
        <v>0</v>
      </c>
      <c r="O2544" s="60"/>
      <c r="P2544" s="89" t="s">
        <v>6924</v>
      </c>
      <c r="Q2544" s="7" t="s">
        <v>1452</v>
      </c>
      <c r="R2544" s="7" t="s">
        <v>6925</v>
      </c>
      <c r="S2544" s="60">
        <v>19687018</v>
      </c>
      <c r="T2544" s="91" t="s">
        <v>3560</v>
      </c>
      <c r="U2544" s="7"/>
      <c r="V2544" s="150">
        <v>1</v>
      </c>
      <c r="W2544" s="144">
        <v>1</v>
      </c>
      <c r="X2544" s="144">
        <v>1</v>
      </c>
      <c r="Y2544" s="7"/>
      <c r="Z2544" s="60"/>
      <c r="AA2544" s="89"/>
      <c r="AB2544" s="60"/>
      <c r="AC2544" s="89"/>
      <c r="AD2544" s="60"/>
    </row>
    <row r="2545" spans="2:30" x14ac:dyDescent="0.25">
      <c r="B2545" s="55">
        <v>2541</v>
      </c>
      <c r="C2545" s="7">
        <v>0</v>
      </c>
      <c r="D2545" s="7">
        <v>0</v>
      </c>
      <c r="E2545" s="7">
        <v>0</v>
      </c>
      <c r="F2545" s="7">
        <v>0</v>
      </c>
      <c r="G2545" s="7">
        <v>0</v>
      </c>
      <c r="H2545" s="7">
        <v>0</v>
      </c>
      <c r="I2545" s="7" t="s">
        <v>4606</v>
      </c>
      <c r="J2545" s="7" t="s">
        <v>6909</v>
      </c>
      <c r="K2545" s="7" t="s">
        <v>6910</v>
      </c>
      <c r="L2545" s="7">
        <v>0</v>
      </c>
      <c r="M2545" s="7" t="s">
        <v>27</v>
      </c>
      <c r="N2545" s="7">
        <v>0</v>
      </c>
      <c r="O2545" s="60"/>
      <c r="P2545" s="89" t="s">
        <v>6926</v>
      </c>
      <c r="Q2545" s="7" t="s">
        <v>6927</v>
      </c>
      <c r="R2545" s="7" t="s">
        <v>1177</v>
      </c>
      <c r="S2545" s="60">
        <v>19669073</v>
      </c>
      <c r="T2545" s="91" t="s">
        <v>3560</v>
      </c>
      <c r="U2545" s="7"/>
      <c r="V2545" s="150">
        <v>1</v>
      </c>
      <c r="W2545" s="144">
        <v>1</v>
      </c>
      <c r="X2545" s="144">
        <v>1</v>
      </c>
      <c r="Y2545" s="7"/>
      <c r="Z2545" s="60"/>
      <c r="AA2545" s="89"/>
      <c r="AB2545" s="60"/>
      <c r="AC2545" s="89"/>
      <c r="AD2545" s="60"/>
    </row>
    <row r="2546" spans="2:30" x14ac:dyDescent="0.25">
      <c r="B2546" s="55">
        <v>2542</v>
      </c>
      <c r="C2546" s="7">
        <v>0</v>
      </c>
      <c r="D2546" s="7">
        <v>0</v>
      </c>
      <c r="E2546" s="7">
        <v>0</v>
      </c>
      <c r="F2546" s="7">
        <v>0</v>
      </c>
      <c r="G2546" s="7">
        <v>0</v>
      </c>
      <c r="H2546" s="7">
        <v>0</v>
      </c>
      <c r="I2546" s="7" t="s">
        <v>4606</v>
      </c>
      <c r="J2546" s="7" t="s">
        <v>6909</v>
      </c>
      <c r="K2546" s="7" t="s">
        <v>6910</v>
      </c>
      <c r="L2546" s="7">
        <v>0</v>
      </c>
      <c r="M2546" s="7" t="s">
        <v>27</v>
      </c>
      <c r="N2546" s="7">
        <v>0</v>
      </c>
      <c r="O2546" s="60"/>
      <c r="P2546" s="89" t="s">
        <v>469</v>
      </c>
      <c r="Q2546" s="7" t="s">
        <v>6928</v>
      </c>
      <c r="R2546" s="7" t="s">
        <v>75</v>
      </c>
      <c r="S2546" s="60">
        <v>19693453</v>
      </c>
      <c r="T2546" s="91" t="s">
        <v>3560</v>
      </c>
      <c r="U2546" s="7"/>
      <c r="V2546" s="150">
        <v>1</v>
      </c>
      <c r="W2546" s="144">
        <v>1</v>
      </c>
      <c r="X2546" s="144">
        <v>1</v>
      </c>
      <c r="Y2546" s="7"/>
      <c r="Z2546" s="60"/>
      <c r="AA2546" s="89"/>
      <c r="AB2546" s="60"/>
      <c r="AC2546" s="89"/>
      <c r="AD2546" s="60"/>
    </row>
    <row r="2547" spans="2:30" x14ac:dyDescent="0.25">
      <c r="B2547" s="55">
        <v>2543</v>
      </c>
      <c r="C2547" s="7">
        <v>0</v>
      </c>
      <c r="D2547" s="7">
        <v>0</v>
      </c>
      <c r="E2547" s="7">
        <v>0</v>
      </c>
      <c r="F2547" s="7">
        <v>0</v>
      </c>
      <c r="G2547" s="7">
        <v>0</v>
      </c>
      <c r="H2547" s="7">
        <v>0</v>
      </c>
      <c r="I2547" s="7" t="s">
        <v>4606</v>
      </c>
      <c r="J2547" s="7" t="s">
        <v>6909</v>
      </c>
      <c r="K2547" s="7" t="s">
        <v>6910</v>
      </c>
      <c r="L2547" s="7">
        <v>0</v>
      </c>
      <c r="M2547" s="7" t="s">
        <v>27</v>
      </c>
      <c r="N2547" s="7">
        <v>0</v>
      </c>
      <c r="O2547" s="60"/>
      <c r="P2547" s="89" t="s">
        <v>3749</v>
      </c>
      <c r="Q2547" s="7" t="s">
        <v>6928</v>
      </c>
      <c r="R2547" s="7" t="s">
        <v>75</v>
      </c>
      <c r="S2547" s="60">
        <v>19660954</v>
      </c>
      <c r="T2547" s="91" t="s">
        <v>3560</v>
      </c>
      <c r="U2547" s="7"/>
      <c r="V2547" s="150">
        <v>1</v>
      </c>
      <c r="W2547" s="144">
        <v>1</v>
      </c>
      <c r="X2547" s="144">
        <v>1</v>
      </c>
      <c r="Y2547" s="7"/>
      <c r="Z2547" s="60"/>
      <c r="AA2547" s="89"/>
      <c r="AB2547" s="60"/>
      <c r="AC2547" s="89"/>
      <c r="AD2547" s="60"/>
    </row>
    <row r="2548" spans="2:30" x14ac:dyDescent="0.25">
      <c r="B2548" s="55">
        <v>2544</v>
      </c>
      <c r="C2548" s="7">
        <v>0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 t="s">
        <v>4606</v>
      </c>
      <c r="J2548" s="7" t="s">
        <v>6909</v>
      </c>
      <c r="K2548" s="7" t="s">
        <v>6910</v>
      </c>
      <c r="L2548" s="7">
        <v>0</v>
      </c>
      <c r="M2548" s="7" t="s">
        <v>27</v>
      </c>
      <c r="N2548" s="7">
        <v>0</v>
      </c>
      <c r="O2548" s="60"/>
      <c r="P2548" s="89" t="s">
        <v>6929</v>
      </c>
      <c r="Q2548" s="7" t="s">
        <v>6930</v>
      </c>
      <c r="R2548" s="7" t="s">
        <v>6931</v>
      </c>
      <c r="S2548" s="60">
        <v>19667936</v>
      </c>
      <c r="T2548" s="91" t="s">
        <v>3560</v>
      </c>
      <c r="U2548" s="7"/>
      <c r="V2548" s="150">
        <v>1</v>
      </c>
      <c r="W2548" s="144">
        <v>1</v>
      </c>
      <c r="X2548" s="144">
        <v>1</v>
      </c>
      <c r="Y2548" s="7"/>
      <c r="Z2548" s="60"/>
      <c r="AA2548" s="89"/>
      <c r="AB2548" s="60"/>
      <c r="AC2548" s="89"/>
      <c r="AD2548" s="60"/>
    </row>
    <row r="2549" spans="2:30" x14ac:dyDescent="0.25">
      <c r="B2549" s="55">
        <v>2545</v>
      </c>
      <c r="C2549" s="7">
        <v>0</v>
      </c>
      <c r="D2549" s="7">
        <v>0</v>
      </c>
      <c r="E2549" s="7">
        <v>0</v>
      </c>
      <c r="F2549" s="7">
        <v>0</v>
      </c>
      <c r="G2549" s="7">
        <v>0</v>
      </c>
      <c r="H2549" s="7">
        <v>0</v>
      </c>
      <c r="I2549" s="7" t="s">
        <v>4606</v>
      </c>
      <c r="J2549" s="7" t="s">
        <v>6909</v>
      </c>
      <c r="K2549" s="7" t="s">
        <v>6932</v>
      </c>
      <c r="L2549" s="7">
        <v>0</v>
      </c>
      <c r="M2549" s="7" t="s">
        <v>27</v>
      </c>
      <c r="N2549" s="7">
        <v>0</v>
      </c>
      <c r="O2549" s="60"/>
      <c r="P2549" s="89" t="s">
        <v>6933</v>
      </c>
      <c r="Q2549" s="7" t="s">
        <v>6934</v>
      </c>
      <c r="R2549" s="7" t="s">
        <v>6919</v>
      </c>
      <c r="S2549" s="60">
        <v>19663724</v>
      </c>
      <c r="T2549" s="91" t="s">
        <v>3560</v>
      </c>
      <c r="U2549" s="7"/>
      <c r="V2549" s="150">
        <v>1</v>
      </c>
      <c r="W2549" s="144">
        <v>1</v>
      </c>
      <c r="X2549" s="144">
        <v>1</v>
      </c>
      <c r="Y2549" s="7"/>
      <c r="Z2549" s="60"/>
      <c r="AA2549" s="89"/>
      <c r="AB2549" s="60"/>
      <c r="AC2549" s="89"/>
      <c r="AD2549" s="60"/>
    </row>
    <row r="2550" spans="2:30" x14ac:dyDescent="0.25">
      <c r="B2550" s="55">
        <v>2546</v>
      </c>
      <c r="C2550" s="7">
        <v>0</v>
      </c>
      <c r="D2550" s="7">
        <v>0</v>
      </c>
      <c r="E2550" s="7">
        <v>0</v>
      </c>
      <c r="F2550" s="7">
        <v>0</v>
      </c>
      <c r="G2550" s="7">
        <v>0</v>
      </c>
      <c r="H2550" s="7">
        <v>0</v>
      </c>
      <c r="I2550" s="7" t="s">
        <v>4606</v>
      </c>
      <c r="J2550" s="7" t="s">
        <v>6909</v>
      </c>
      <c r="K2550" s="7" t="s">
        <v>6932</v>
      </c>
      <c r="L2550" s="7">
        <v>0</v>
      </c>
      <c r="M2550" s="7" t="s">
        <v>27</v>
      </c>
      <c r="N2550" s="7">
        <v>0</v>
      </c>
      <c r="O2550" s="60"/>
      <c r="P2550" s="89" t="s">
        <v>6935</v>
      </c>
      <c r="Q2550" s="7" t="s">
        <v>6934</v>
      </c>
      <c r="R2550" s="7" t="s">
        <v>4737</v>
      </c>
      <c r="S2550" s="60">
        <v>19664686</v>
      </c>
      <c r="T2550" s="91" t="s">
        <v>3560</v>
      </c>
      <c r="U2550" s="7"/>
      <c r="V2550" s="150">
        <v>1</v>
      </c>
      <c r="W2550" s="144">
        <v>1</v>
      </c>
      <c r="X2550" s="144">
        <v>1</v>
      </c>
      <c r="Y2550" s="7"/>
      <c r="Z2550" s="60"/>
      <c r="AA2550" s="89"/>
      <c r="AB2550" s="60"/>
      <c r="AC2550" s="89"/>
      <c r="AD2550" s="60"/>
    </row>
    <row r="2551" spans="2:30" x14ac:dyDescent="0.25">
      <c r="B2551" s="55">
        <v>2547</v>
      </c>
      <c r="C2551" s="7">
        <v>0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 t="s">
        <v>4606</v>
      </c>
      <c r="J2551" s="7" t="s">
        <v>6909</v>
      </c>
      <c r="K2551" s="7" t="s">
        <v>6932</v>
      </c>
      <c r="L2551" s="7">
        <v>0</v>
      </c>
      <c r="M2551" s="7" t="s">
        <v>27</v>
      </c>
      <c r="N2551" s="7">
        <v>0</v>
      </c>
      <c r="O2551" s="60"/>
      <c r="P2551" s="89" t="s">
        <v>6936</v>
      </c>
      <c r="Q2551" s="7" t="s">
        <v>4789</v>
      </c>
      <c r="R2551" s="7" t="s">
        <v>1452</v>
      </c>
      <c r="S2551" s="60">
        <v>40136912</v>
      </c>
      <c r="T2551" s="91" t="s">
        <v>3560</v>
      </c>
      <c r="U2551" s="7"/>
      <c r="V2551" s="150">
        <v>1</v>
      </c>
      <c r="W2551" s="144">
        <v>1</v>
      </c>
      <c r="X2551" s="144">
        <v>1</v>
      </c>
      <c r="Y2551" s="7"/>
      <c r="Z2551" s="60"/>
      <c r="AA2551" s="89"/>
      <c r="AB2551" s="60"/>
      <c r="AC2551" s="89"/>
      <c r="AD2551" s="60"/>
    </row>
    <row r="2552" spans="2:30" x14ac:dyDescent="0.25">
      <c r="B2552" s="111">
        <v>2548</v>
      </c>
      <c r="C2552" s="7">
        <v>0</v>
      </c>
      <c r="D2552" s="7">
        <v>0</v>
      </c>
      <c r="E2552" s="7">
        <v>0</v>
      </c>
      <c r="F2552" s="7">
        <v>0</v>
      </c>
      <c r="G2552" s="7">
        <v>0</v>
      </c>
      <c r="H2552" s="7">
        <v>0</v>
      </c>
      <c r="I2552" s="7" t="s">
        <v>4606</v>
      </c>
      <c r="J2552" s="7" t="s">
        <v>6909</v>
      </c>
      <c r="K2552" s="7" t="s">
        <v>6932</v>
      </c>
      <c r="L2552" s="7">
        <v>0</v>
      </c>
      <c r="M2552" s="7" t="s">
        <v>27</v>
      </c>
      <c r="N2552" s="7">
        <v>0</v>
      </c>
      <c r="O2552" s="60"/>
      <c r="P2552" s="89" t="s">
        <v>6937</v>
      </c>
      <c r="Q2552" s="7" t="s">
        <v>6897</v>
      </c>
      <c r="R2552" s="7" t="s">
        <v>6938</v>
      </c>
      <c r="S2552" s="60">
        <v>40984859</v>
      </c>
      <c r="T2552" s="91" t="s">
        <v>3560</v>
      </c>
      <c r="U2552" s="7"/>
      <c r="V2552" s="150">
        <v>1</v>
      </c>
      <c r="W2552" s="144">
        <v>1</v>
      </c>
      <c r="X2552" s="144">
        <v>1</v>
      </c>
      <c r="Y2552" s="7"/>
      <c r="Z2552" s="60"/>
      <c r="AA2552" s="89"/>
      <c r="AB2552" s="60"/>
      <c r="AC2552" s="89"/>
      <c r="AD2552" s="60"/>
    </row>
    <row r="2553" spans="2:30" x14ac:dyDescent="0.25">
      <c r="B2553" s="55">
        <v>2549</v>
      </c>
      <c r="C2553" s="7">
        <v>0</v>
      </c>
      <c r="D2553" s="7">
        <v>0</v>
      </c>
      <c r="E2553" s="7">
        <v>0</v>
      </c>
      <c r="F2553" s="7">
        <v>0</v>
      </c>
      <c r="G2553" s="7">
        <v>0</v>
      </c>
      <c r="H2553" s="7">
        <v>0</v>
      </c>
      <c r="I2553" s="7" t="s">
        <v>4606</v>
      </c>
      <c r="J2553" s="7" t="s">
        <v>6909</v>
      </c>
      <c r="K2553" s="7" t="s">
        <v>6932</v>
      </c>
      <c r="L2553" s="7">
        <v>0</v>
      </c>
      <c r="M2553" s="7" t="s">
        <v>27</v>
      </c>
      <c r="N2553" s="7">
        <v>0</v>
      </c>
      <c r="O2553" s="60"/>
      <c r="P2553" s="89" t="s">
        <v>6939</v>
      </c>
      <c r="Q2553" s="7" t="s">
        <v>813</v>
      </c>
      <c r="R2553" s="7" t="s">
        <v>1452</v>
      </c>
      <c r="S2553" s="60">
        <v>19664683</v>
      </c>
      <c r="T2553" s="91" t="s">
        <v>3560</v>
      </c>
      <c r="U2553" s="7"/>
      <c r="V2553" s="150">
        <v>1</v>
      </c>
      <c r="W2553" s="144">
        <v>1</v>
      </c>
      <c r="X2553" s="144">
        <v>1</v>
      </c>
      <c r="Y2553" s="7"/>
      <c r="Z2553" s="60"/>
      <c r="AA2553" s="89"/>
      <c r="AB2553" s="60"/>
      <c r="AC2553" s="89"/>
      <c r="AD2553" s="60"/>
    </row>
    <row r="2554" spans="2:30" x14ac:dyDescent="0.25">
      <c r="B2554" s="55">
        <v>2550</v>
      </c>
      <c r="C2554" s="7">
        <v>0</v>
      </c>
      <c r="D2554" s="7">
        <v>0</v>
      </c>
      <c r="E2554" s="7">
        <v>0</v>
      </c>
      <c r="F2554" s="7">
        <v>0</v>
      </c>
      <c r="G2554" s="7">
        <v>0</v>
      </c>
      <c r="H2554" s="7">
        <v>0</v>
      </c>
      <c r="I2554" s="7" t="s">
        <v>4606</v>
      </c>
      <c r="J2554" s="7" t="s">
        <v>6909</v>
      </c>
      <c r="K2554" s="7" t="s">
        <v>6940</v>
      </c>
      <c r="L2554" s="7">
        <v>0</v>
      </c>
      <c r="M2554" s="7" t="s">
        <v>27</v>
      </c>
      <c r="N2554" s="7">
        <v>0</v>
      </c>
      <c r="O2554" s="60"/>
      <c r="P2554" s="89" t="s">
        <v>6941</v>
      </c>
      <c r="Q2554" s="7" t="s">
        <v>519</v>
      </c>
      <c r="R2554" s="7" t="s">
        <v>1006</v>
      </c>
      <c r="S2554" s="60">
        <v>19673802</v>
      </c>
      <c r="T2554" s="91" t="s">
        <v>3560</v>
      </c>
      <c r="U2554" s="7"/>
      <c r="V2554" s="150">
        <v>1</v>
      </c>
      <c r="W2554" s="144">
        <v>1</v>
      </c>
      <c r="X2554" s="144">
        <v>1</v>
      </c>
      <c r="Y2554" s="7"/>
      <c r="Z2554" s="60"/>
      <c r="AA2554" s="89"/>
      <c r="AB2554" s="60"/>
      <c r="AC2554" s="89"/>
      <c r="AD2554" s="60"/>
    </row>
    <row r="2555" spans="2:30" x14ac:dyDescent="0.25">
      <c r="B2555" s="55">
        <v>2551</v>
      </c>
      <c r="C2555" s="7">
        <v>0</v>
      </c>
      <c r="D2555" s="7">
        <v>0</v>
      </c>
      <c r="E2555" s="7">
        <v>0</v>
      </c>
      <c r="F2555" s="7">
        <v>0</v>
      </c>
      <c r="G2555" s="7">
        <v>0</v>
      </c>
      <c r="H2555" s="7">
        <v>0</v>
      </c>
      <c r="I2555" s="7" t="s">
        <v>4606</v>
      </c>
      <c r="J2555" s="7" t="s">
        <v>6909</v>
      </c>
      <c r="K2555" s="7" t="s">
        <v>6940</v>
      </c>
      <c r="L2555" s="7">
        <v>0</v>
      </c>
      <c r="M2555" s="7" t="s">
        <v>27</v>
      </c>
      <c r="N2555" s="7">
        <v>0</v>
      </c>
      <c r="O2555" s="60"/>
      <c r="P2555" s="89" t="s">
        <v>6942</v>
      </c>
      <c r="Q2555" s="7" t="s">
        <v>6943</v>
      </c>
      <c r="R2555" s="7" t="s">
        <v>6944</v>
      </c>
      <c r="S2555" s="60">
        <v>18072803</v>
      </c>
      <c r="T2555" s="91" t="s">
        <v>3560</v>
      </c>
      <c r="U2555" s="7"/>
      <c r="V2555" s="150">
        <v>1</v>
      </c>
      <c r="W2555" s="144">
        <v>1</v>
      </c>
      <c r="X2555" s="144">
        <v>1</v>
      </c>
      <c r="Y2555" s="7"/>
      <c r="Z2555" s="60"/>
      <c r="AA2555" s="89"/>
      <c r="AB2555" s="60"/>
      <c r="AC2555" s="89"/>
      <c r="AD2555" s="60"/>
    </row>
    <row r="2556" spans="2:30" x14ac:dyDescent="0.25">
      <c r="B2556" s="55">
        <v>2552</v>
      </c>
      <c r="C2556" s="7">
        <v>0</v>
      </c>
      <c r="D2556" s="7">
        <v>0</v>
      </c>
      <c r="E2556" s="7">
        <v>0</v>
      </c>
      <c r="F2556" s="7">
        <v>0</v>
      </c>
      <c r="G2556" s="7">
        <v>0</v>
      </c>
      <c r="H2556" s="7">
        <v>0</v>
      </c>
      <c r="I2556" s="7" t="s">
        <v>4606</v>
      </c>
      <c r="J2556" s="7" t="s">
        <v>6909</v>
      </c>
      <c r="K2556" s="7" t="s">
        <v>6940</v>
      </c>
      <c r="L2556" s="7">
        <v>0</v>
      </c>
      <c r="M2556" s="7" t="s">
        <v>27</v>
      </c>
      <c r="N2556" s="7">
        <v>0</v>
      </c>
      <c r="O2556" s="60"/>
      <c r="P2556" s="89" t="s">
        <v>6945</v>
      </c>
      <c r="Q2556" s="7" t="s">
        <v>6946</v>
      </c>
      <c r="R2556" s="7" t="s">
        <v>519</v>
      </c>
      <c r="S2556" s="60">
        <v>19673057</v>
      </c>
      <c r="T2556" s="91" t="s">
        <v>3560</v>
      </c>
      <c r="U2556" s="7"/>
      <c r="V2556" s="150">
        <v>1</v>
      </c>
      <c r="W2556" s="144">
        <v>1</v>
      </c>
      <c r="X2556" s="144">
        <v>1</v>
      </c>
      <c r="Y2556" s="7"/>
      <c r="Z2556" s="60"/>
      <c r="AA2556" s="89"/>
      <c r="AB2556" s="60"/>
      <c r="AC2556" s="89"/>
      <c r="AD2556" s="60"/>
    </row>
    <row r="2557" spans="2:30" x14ac:dyDescent="0.25">
      <c r="B2557" s="55">
        <v>2553</v>
      </c>
      <c r="C2557" s="7">
        <v>0</v>
      </c>
      <c r="D2557" s="7">
        <v>0</v>
      </c>
      <c r="E2557" s="7">
        <v>0</v>
      </c>
      <c r="F2557" s="7">
        <v>0</v>
      </c>
      <c r="G2557" s="7">
        <v>0</v>
      </c>
      <c r="H2557" s="7">
        <v>0</v>
      </c>
      <c r="I2557" s="7" t="s">
        <v>4606</v>
      </c>
      <c r="J2557" s="7" t="s">
        <v>6909</v>
      </c>
      <c r="K2557" s="7" t="s">
        <v>6940</v>
      </c>
      <c r="L2557" s="7">
        <v>0</v>
      </c>
      <c r="M2557" s="7" t="s">
        <v>27</v>
      </c>
      <c r="N2557" s="7">
        <v>0</v>
      </c>
      <c r="O2557" s="60"/>
      <c r="P2557" s="89" t="s">
        <v>6947</v>
      </c>
      <c r="Q2557" s="7" t="s">
        <v>6948</v>
      </c>
      <c r="R2557" s="7" t="s">
        <v>6871</v>
      </c>
      <c r="S2557" s="60">
        <v>48862327</v>
      </c>
      <c r="T2557" s="91" t="s">
        <v>3560</v>
      </c>
      <c r="U2557" s="7"/>
      <c r="V2557" s="150">
        <v>1</v>
      </c>
      <c r="W2557" s="144">
        <v>1</v>
      </c>
      <c r="X2557" s="144">
        <v>1</v>
      </c>
      <c r="Y2557" s="7"/>
      <c r="Z2557" s="60"/>
      <c r="AA2557" s="89"/>
      <c r="AB2557" s="60"/>
      <c r="AC2557" s="89"/>
      <c r="AD2557" s="60"/>
    </row>
    <row r="2558" spans="2:30" x14ac:dyDescent="0.25">
      <c r="B2558" s="55">
        <v>2554</v>
      </c>
      <c r="C2558" s="7">
        <v>0</v>
      </c>
      <c r="D2558" s="7">
        <v>0</v>
      </c>
      <c r="E2558" s="7">
        <v>0</v>
      </c>
      <c r="F2558" s="7">
        <v>0</v>
      </c>
      <c r="G2558" s="7">
        <v>0</v>
      </c>
      <c r="H2558" s="7">
        <v>0</v>
      </c>
      <c r="I2558" s="7" t="s">
        <v>4606</v>
      </c>
      <c r="J2558" s="7" t="s">
        <v>6909</v>
      </c>
      <c r="K2558" s="7" t="s">
        <v>6940</v>
      </c>
      <c r="L2558" s="7">
        <v>0</v>
      </c>
      <c r="M2558" s="7" t="s">
        <v>27</v>
      </c>
      <c r="N2558" s="7">
        <v>0</v>
      </c>
      <c r="O2558" s="60"/>
      <c r="P2558" s="89" t="s">
        <v>6949</v>
      </c>
      <c r="Q2558" s="7" t="s">
        <v>6950</v>
      </c>
      <c r="R2558" s="7" t="s">
        <v>332</v>
      </c>
      <c r="S2558" s="60">
        <v>17883243</v>
      </c>
      <c r="T2558" s="91" t="s">
        <v>3560</v>
      </c>
      <c r="U2558" s="7"/>
      <c r="V2558" s="150">
        <v>1</v>
      </c>
      <c r="W2558" s="144">
        <v>1</v>
      </c>
      <c r="X2558" s="144">
        <v>1</v>
      </c>
      <c r="Y2558" s="7"/>
      <c r="Z2558" s="60"/>
      <c r="AA2558" s="89"/>
      <c r="AB2558" s="60"/>
      <c r="AC2558" s="89"/>
      <c r="AD2558" s="60"/>
    </row>
    <row r="2559" spans="2:30" x14ac:dyDescent="0.25">
      <c r="B2559" s="55">
        <v>2555</v>
      </c>
      <c r="C2559" s="7">
        <v>0</v>
      </c>
      <c r="D2559" s="7">
        <v>0</v>
      </c>
      <c r="E2559" s="7">
        <v>0</v>
      </c>
      <c r="F2559" s="7">
        <v>0</v>
      </c>
      <c r="G2559" s="7">
        <v>0</v>
      </c>
      <c r="H2559" s="7">
        <v>0</v>
      </c>
      <c r="I2559" s="7" t="s">
        <v>4606</v>
      </c>
      <c r="J2559" s="7" t="s">
        <v>6909</v>
      </c>
      <c r="K2559" s="7" t="s">
        <v>6940</v>
      </c>
      <c r="L2559" s="7">
        <v>0</v>
      </c>
      <c r="M2559" s="7" t="s">
        <v>27</v>
      </c>
      <c r="N2559" s="7">
        <v>0</v>
      </c>
      <c r="O2559" s="60"/>
      <c r="P2559" s="89" t="s">
        <v>6951</v>
      </c>
      <c r="Q2559" s="7" t="s">
        <v>101</v>
      </c>
      <c r="R2559" s="7" t="s">
        <v>6912</v>
      </c>
      <c r="S2559" s="60">
        <v>42490090</v>
      </c>
      <c r="T2559" s="91" t="s">
        <v>3560</v>
      </c>
      <c r="U2559" s="7"/>
      <c r="V2559" s="150">
        <v>1</v>
      </c>
      <c r="W2559" s="144">
        <v>1</v>
      </c>
      <c r="X2559" s="144">
        <v>1</v>
      </c>
      <c r="Y2559" s="7"/>
      <c r="Z2559" s="60"/>
      <c r="AA2559" s="89"/>
      <c r="AB2559" s="60"/>
      <c r="AC2559" s="89"/>
      <c r="AD2559" s="60"/>
    </row>
    <row r="2560" spans="2:30" x14ac:dyDescent="0.25">
      <c r="B2560" s="111">
        <v>2556</v>
      </c>
      <c r="C2560" s="7">
        <v>0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 t="s">
        <v>4606</v>
      </c>
      <c r="J2560" s="7" t="s">
        <v>6909</v>
      </c>
      <c r="K2560" s="7" t="s">
        <v>6940</v>
      </c>
      <c r="L2560" s="7">
        <v>0</v>
      </c>
      <c r="M2560" s="7" t="s">
        <v>27</v>
      </c>
      <c r="N2560" s="7">
        <v>0</v>
      </c>
      <c r="O2560" s="60"/>
      <c r="P2560" s="89" t="s">
        <v>6952</v>
      </c>
      <c r="Q2560" s="7" t="s">
        <v>6925</v>
      </c>
      <c r="R2560" s="7" t="s">
        <v>6569</v>
      </c>
      <c r="S2560" s="60">
        <v>19673511</v>
      </c>
      <c r="T2560" s="91" t="s">
        <v>3560</v>
      </c>
      <c r="U2560" s="7"/>
      <c r="V2560" s="150">
        <v>1</v>
      </c>
      <c r="W2560" s="144">
        <v>1</v>
      </c>
      <c r="X2560" s="144">
        <v>1</v>
      </c>
      <c r="Y2560" s="7"/>
      <c r="Z2560" s="60"/>
      <c r="AA2560" s="89"/>
      <c r="AB2560" s="60"/>
      <c r="AC2560" s="89"/>
      <c r="AD2560" s="60"/>
    </row>
    <row r="2561" spans="2:30" x14ac:dyDescent="0.25">
      <c r="B2561" s="55">
        <v>2557</v>
      </c>
      <c r="C2561" s="7">
        <v>0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 t="s">
        <v>4606</v>
      </c>
      <c r="J2561" s="7" t="s">
        <v>6909</v>
      </c>
      <c r="K2561" s="7" t="s">
        <v>6940</v>
      </c>
      <c r="L2561" s="7">
        <v>0</v>
      </c>
      <c r="M2561" s="7" t="s">
        <v>27</v>
      </c>
      <c r="N2561" s="7">
        <v>0</v>
      </c>
      <c r="O2561" s="60"/>
      <c r="P2561" s="89" t="s">
        <v>6953</v>
      </c>
      <c r="Q2561" s="7" t="s">
        <v>345</v>
      </c>
      <c r="R2561" s="7" t="s">
        <v>519</v>
      </c>
      <c r="S2561" s="60">
        <v>19672787</v>
      </c>
      <c r="T2561" s="91" t="s">
        <v>3560</v>
      </c>
      <c r="U2561" s="7"/>
      <c r="V2561" s="150">
        <v>1</v>
      </c>
      <c r="W2561" s="144">
        <v>1</v>
      </c>
      <c r="X2561" s="144">
        <v>1</v>
      </c>
      <c r="Y2561" s="7"/>
      <c r="Z2561" s="60"/>
      <c r="AA2561" s="89"/>
      <c r="AB2561" s="60"/>
      <c r="AC2561" s="89"/>
      <c r="AD2561" s="60"/>
    </row>
    <row r="2562" spans="2:30" x14ac:dyDescent="0.25">
      <c r="B2562" s="55">
        <v>2558</v>
      </c>
      <c r="C2562" s="7">
        <v>0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 t="s">
        <v>4606</v>
      </c>
      <c r="J2562" s="7" t="s">
        <v>6909</v>
      </c>
      <c r="K2562" s="7" t="s">
        <v>6940</v>
      </c>
      <c r="L2562" s="7">
        <v>0</v>
      </c>
      <c r="M2562" s="7" t="s">
        <v>27</v>
      </c>
      <c r="N2562" s="7">
        <v>0</v>
      </c>
      <c r="O2562" s="60"/>
      <c r="P2562" s="89" t="s">
        <v>6954</v>
      </c>
      <c r="Q2562" s="7" t="s">
        <v>2323</v>
      </c>
      <c r="R2562" s="7" t="s">
        <v>6955</v>
      </c>
      <c r="S2562" s="60">
        <v>19673580</v>
      </c>
      <c r="T2562" s="91" t="s">
        <v>3560</v>
      </c>
      <c r="U2562" s="7"/>
      <c r="V2562" s="150">
        <v>1</v>
      </c>
      <c r="W2562" s="144">
        <v>1</v>
      </c>
      <c r="X2562" s="144">
        <v>1</v>
      </c>
      <c r="Y2562" s="7"/>
      <c r="Z2562" s="60"/>
      <c r="AA2562" s="89"/>
      <c r="AB2562" s="60"/>
      <c r="AC2562" s="89"/>
      <c r="AD2562" s="60"/>
    </row>
    <row r="2563" spans="2:30" x14ac:dyDescent="0.25">
      <c r="B2563" s="55">
        <v>2559</v>
      </c>
      <c r="C2563" s="7">
        <v>0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 t="s">
        <v>4606</v>
      </c>
      <c r="J2563" s="7" t="s">
        <v>6909</v>
      </c>
      <c r="K2563" s="7" t="s">
        <v>6956</v>
      </c>
      <c r="L2563" s="7">
        <v>0</v>
      </c>
      <c r="M2563" s="7" t="s">
        <v>27</v>
      </c>
      <c r="N2563" s="7">
        <v>0</v>
      </c>
      <c r="O2563" s="60"/>
      <c r="P2563" s="89" t="s">
        <v>6957</v>
      </c>
      <c r="Q2563" s="7" t="s">
        <v>6923</v>
      </c>
      <c r="R2563" s="7" t="s">
        <v>2323</v>
      </c>
      <c r="S2563" s="60">
        <v>17886843</v>
      </c>
      <c r="T2563" s="91" t="s">
        <v>3560</v>
      </c>
      <c r="U2563" s="7"/>
      <c r="V2563" s="150">
        <v>1</v>
      </c>
      <c r="W2563" s="144">
        <v>1</v>
      </c>
      <c r="X2563" s="144">
        <v>1</v>
      </c>
      <c r="Y2563" s="7"/>
      <c r="Z2563" s="60"/>
      <c r="AA2563" s="89"/>
      <c r="AB2563" s="60"/>
      <c r="AC2563" s="89"/>
      <c r="AD2563" s="60"/>
    </row>
    <row r="2564" spans="2:30" x14ac:dyDescent="0.25">
      <c r="B2564" s="55">
        <v>2560</v>
      </c>
      <c r="C2564" s="7">
        <v>0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 t="s">
        <v>4606</v>
      </c>
      <c r="J2564" s="7" t="s">
        <v>6909</v>
      </c>
      <c r="K2564" s="7" t="s">
        <v>6956</v>
      </c>
      <c r="L2564" s="7">
        <v>0</v>
      </c>
      <c r="M2564" s="7" t="s">
        <v>27</v>
      </c>
      <c r="N2564" s="7">
        <v>0</v>
      </c>
      <c r="O2564" s="60"/>
      <c r="P2564" s="89" t="s">
        <v>6958</v>
      </c>
      <c r="Q2564" s="7" t="s">
        <v>6959</v>
      </c>
      <c r="R2564" s="7" t="s">
        <v>4698</v>
      </c>
      <c r="S2564" s="60">
        <v>19687036</v>
      </c>
      <c r="T2564" s="91" t="s">
        <v>3560</v>
      </c>
      <c r="U2564" s="7"/>
      <c r="V2564" s="150">
        <v>1</v>
      </c>
      <c r="W2564" s="144">
        <v>1</v>
      </c>
      <c r="X2564" s="144">
        <v>1</v>
      </c>
      <c r="Y2564" s="7"/>
      <c r="Z2564" s="60"/>
      <c r="AA2564" s="89"/>
      <c r="AB2564" s="60"/>
      <c r="AC2564" s="89"/>
      <c r="AD2564" s="60"/>
    </row>
    <row r="2565" spans="2:30" x14ac:dyDescent="0.25">
      <c r="B2565" s="55">
        <v>2561</v>
      </c>
      <c r="C2565" s="7">
        <v>0</v>
      </c>
      <c r="D2565" s="7">
        <v>0</v>
      </c>
      <c r="E2565" s="7">
        <v>0</v>
      </c>
      <c r="F2565" s="7">
        <v>0</v>
      </c>
      <c r="G2565" s="7">
        <v>0</v>
      </c>
      <c r="H2565" s="7">
        <v>0</v>
      </c>
      <c r="I2565" s="7" t="s">
        <v>4606</v>
      </c>
      <c r="J2565" s="7" t="s">
        <v>6909</v>
      </c>
      <c r="K2565" s="7" t="s">
        <v>6956</v>
      </c>
      <c r="L2565" s="7">
        <v>0</v>
      </c>
      <c r="M2565" s="7" t="s">
        <v>27</v>
      </c>
      <c r="N2565" s="7">
        <v>0</v>
      </c>
      <c r="O2565" s="60"/>
      <c r="P2565" s="89" t="s">
        <v>6960</v>
      </c>
      <c r="Q2565" s="7" t="s">
        <v>189</v>
      </c>
      <c r="R2565" s="7" t="s">
        <v>1940</v>
      </c>
      <c r="S2565" s="60">
        <v>19702412</v>
      </c>
      <c r="T2565" s="91" t="s">
        <v>3560</v>
      </c>
      <c r="U2565" s="7"/>
      <c r="V2565" s="150">
        <v>1</v>
      </c>
      <c r="W2565" s="144">
        <v>1</v>
      </c>
      <c r="X2565" s="144">
        <v>1</v>
      </c>
      <c r="Y2565" s="7"/>
      <c r="Z2565" s="60"/>
      <c r="AA2565" s="89"/>
      <c r="AB2565" s="60"/>
      <c r="AC2565" s="89"/>
      <c r="AD2565" s="60"/>
    </row>
    <row r="2566" spans="2:30" x14ac:dyDescent="0.25">
      <c r="B2566" s="55">
        <v>2562</v>
      </c>
      <c r="C2566" s="7">
        <v>0</v>
      </c>
      <c r="D2566" s="7">
        <v>0</v>
      </c>
      <c r="E2566" s="7">
        <v>0</v>
      </c>
      <c r="F2566" s="7">
        <v>0</v>
      </c>
      <c r="G2566" s="7">
        <v>0</v>
      </c>
      <c r="H2566" s="7">
        <v>0</v>
      </c>
      <c r="I2566" s="7" t="s">
        <v>4606</v>
      </c>
      <c r="J2566" s="7" t="s">
        <v>6909</v>
      </c>
      <c r="K2566" s="7" t="s">
        <v>6956</v>
      </c>
      <c r="L2566" s="7">
        <v>0</v>
      </c>
      <c r="M2566" s="7" t="s">
        <v>27</v>
      </c>
      <c r="N2566" s="7">
        <v>0</v>
      </c>
      <c r="O2566" s="60"/>
      <c r="P2566" s="89" t="s">
        <v>149</v>
      </c>
      <c r="Q2566" s="7" t="s">
        <v>191</v>
      </c>
      <c r="R2566" s="7" t="s">
        <v>6961</v>
      </c>
      <c r="S2566" s="60">
        <v>19687895</v>
      </c>
      <c r="T2566" s="91" t="s">
        <v>3560</v>
      </c>
      <c r="U2566" s="7"/>
      <c r="V2566" s="150">
        <v>1</v>
      </c>
      <c r="W2566" s="144">
        <v>1</v>
      </c>
      <c r="X2566" s="144">
        <v>1</v>
      </c>
      <c r="Y2566" s="7"/>
      <c r="Z2566" s="60"/>
      <c r="AA2566" s="89"/>
      <c r="AB2566" s="60"/>
      <c r="AC2566" s="89"/>
      <c r="AD2566" s="60"/>
    </row>
    <row r="2567" spans="2:30" x14ac:dyDescent="0.25">
      <c r="B2567" s="55">
        <v>2563</v>
      </c>
      <c r="C2567" s="7">
        <v>0</v>
      </c>
      <c r="D2567" s="7">
        <v>0</v>
      </c>
      <c r="E2567" s="7">
        <v>0</v>
      </c>
      <c r="F2567" s="7">
        <v>0</v>
      </c>
      <c r="G2567" s="7">
        <v>0</v>
      </c>
      <c r="H2567" s="7">
        <v>0</v>
      </c>
      <c r="I2567" s="7" t="s">
        <v>4606</v>
      </c>
      <c r="J2567" s="7" t="s">
        <v>6909</v>
      </c>
      <c r="K2567" s="7" t="s">
        <v>6956</v>
      </c>
      <c r="L2567" s="7">
        <v>0</v>
      </c>
      <c r="M2567" s="7" t="s">
        <v>27</v>
      </c>
      <c r="N2567" s="7">
        <v>0</v>
      </c>
      <c r="O2567" s="60"/>
      <c r="P2567" s="89" t="s">
        <v>6962</v>
      </c>
      <c r="Q2567" s="7" t="s">
        <v>6919</v>
      </c>
      <c r="R2567" s="7" t="s">
        <v>895</v>
      </c>
      <c r="S2567" s="60">
        <v>41500081</v>
      </c>
      <c r="T2567" s="91" t="s">
        <v>3560</v>
      </c>
      <c r="U2567" s="7"/>
      <c r="V2567" s="150">
        <v>1</v>
      </c>
      <c r="W2567" s="144">
        <v>1</v>
      </c>
      <c r="X2567" s="144">
        <v>1</v>
      </c>
      <c r="Y2567" s="7"/>
      <c r="Z2567" s="60"/>
      <c r="AA2567" s="89"/>
      <c r="AB2567" s="60"/>
      <c r="AC2567" s="89"/>
      <c r="AD2567" s="60"/>
    </row>
    <row r="2568" spans="2:30" x14ac:dyDescent="0.25">
      <c r="B2568" s="111">
        <v>2564</v>
      </c>
      <c r="C2568" s="7">
        <v>0</v>
      </c>
      <c r="D2568" s="7">
        <v>0</v>
      </c>
      <c r="E2568" s="7">
        <v>0</v>
      </c>
      <c r="F2568" s="7">
        <v>0</v>
      </c>
      <c r="G2568" s="7">
        <v>0</v>
      </c>
      <c r="H2568" s="7">
        <v>0</v>
      </c>
      <c r="I2568" s="7" t="s">
        <v>4606</v>
      </c>
      <c r="J2568" s="7" t="s">
        <v>6909</v>
      </c>
      <c r="K2568" s="7" t="s">
        <v>6956</v>
      </c>
      <c r="L2568" s="7">
        <v>0</v>
      </c>
      <c r="M2568" s="7" t="s">
        <v>27</v>
      </c>
      <c r="N2568" s="7">
        <v>0</v>
      </c>
      <c r="O2568" s="60"/>
      <c r="P2568" s="89" t="s">
        <v>6963</v>
      </c>
      <c r="Q2568" s="7" t="s">
        <v>6919</v>
      </c>
      <c r="R2568" s="7" t="s">
        <v>6925</v>
      </c>
      <c r="S2568" s="60">
        <v>40174978</v>
      </c>
      <c r="T2568" s="91" t="s">
        <v>3560</v>
      </c>
      <c r="U2568" s="7"/>
      <c r="V2568" s="150">
        <v>1</v>
      </c>
      <c r="W2568" s="144">
        <v>1</v>
      </c>
      <c r="X2568" s="144">
        <v>1</v>
      </c>
      <c r="Y2568" s="7"/>
      <c r="Z2568" s="60"/>
      <c r="AA2568" s="89"/>
      <c r="AB2568" s="60"/>
      <c r="AC2568" s="89"/>
      <c r="AD2568" s="60"/>
    </row>
    <row r="2569" spans="2:30" x14ac:dyDescent="0.25">
      <c r="B2569" s="55">
        <v>2565</v>
      </c>
      <c r="C2569" s="7">
        <v>0</v>
      </c>
      <c r="D2569" s="7">
        <v>0</v>
      </c>
      <c r="E2569" s="7">
        <v>0</v>
      </c>
      <c r="F2569" s="7">
        <v>0</v>
      </c>
      <c r="G2569" s="7">
        <v>0</v>
      </c>
      <c r="H2569" s="7">
        <v>0</v>
      </c>
      <c r="I2569" s="7" t="s">
        <v>4606</v>
      </c>
      <c r="J2569" s="7" t="s">
        <v>6909</v>
      </c>
      <c r="K2569" s="7" t="s">
        <v>6956</v>
      </c>
      <c r="L2569" s="7">
        <v>0</v>
      </c>
      <c r="M2569" s="7" t="s">
        <v>27</v>
      </c>
      <c r="N2569" s="7">
        <v>0</v>
      </c>
      <c r="O2569" s="60"/>
      <c r="P2569" s="89" t="s">
        <v>6964</v>
      </c>
      <c r="Q2569" s="7" t="s">
        <v>6965</v>
      </c>
      <c r="R2569" s="7" t="s">
        <v>5275</v>
      </c>
      <c r="S2569" s="60">
        <v>19687939</v>
      </c>
      <c r="T2569" s="91" t="s">
        <v>3560</v>
      </c>
      <c r="U2569" s="7"/>
      <c r="V2569" s="150">
        <v>1</v>
      </c>
      <c r="W2569" s="144">
        <v>1</v>
      </c>
      <c r="X2569" s="144">
        <v>1</v>
      </c>
      <c r="Y2569" s="7"/>
      <c r="Z2569" s="60"/>
      <c r="AA2569" s="89"/>
      <c r="AB2569" s="60"/>
      <c r="AC2569" s="89"/>
      <c r="AD2569" s="60"/>
    </row>
    <row r="2570" spans="2:30" x14ac:dyDescent="0.25">
      <c r="B2570" s="55">
        <v>2566</v>
      </c>
      <c r="C2570" s="7">
        <v>0</v>
      </c>
      <c r="D2570" s="7">
        <v>0</v>
      </c>
      <c r="E2570" s="7">
        <v>0</v>
      </c>
      <c r="F2570" s="7">
        <v>0</v>
      </c>
      <c r="G2570" s="7">
        <v>0</v>
      </c>
      <c r="H2570" s="7">
        <v>0</v>
      </c>
      <c r="I2570" s="7" t="s">
        <v>4606</v>
      </c>
      <c r="J2570" s="7" t="s">
        <v>6909</v>
      </c>
      <c r="K2570" s="7" t="s">
        <v>6956</v>
      </c>
      <c r="L2570" s="7">
        <v>0</v>
      </c>
      <c r="M2570" s="7" t="s">
        <v>27</v>
      </c>
      <c r="N2570" s="7">
        <v>0</v>
      </c>
      <c r="O2570" s="60"/>
      <c r="P2570" s="89" t="s">
        <v>6966</v>
      </c>
      <c r="Q2570" s="7" t="s">
        <v>6967</v>
      </c>
      <c r="R2570" s="7" t="s">
        <v>1083</v>
      </c>
      <c r="S2570" s="60">
        <v>80635326</v>
      </c>
      <c r="T2570" s="91" t="s">
        <v>3560</v>
      </c>
      <c r="U2570" s="7"/>
      <c r="V2570" s="150">
        <v>1</v>
      </c>
      <c r="W2570" s="144">
        <v>1</v>
      </c>
      <c r="X2570" s="144">
        <v>1</v>
      </c>
      <c r="Y2570" s="7"/>
      <c r="Z2570" s="60"/>
      <c r="AA2570" s="89"/>
      <c r="AB2570" s="60"/>
      <c r="AC2570" s="89"/>
      <c r="AD2570" s="60"/>
    </row>
    <row r="2571" spans="2:30" x14ac:dyDescent="0.25">
      <c r="B2571" s="55">
        <v>2567</v>
      </c>
      <c r="C2571" s="7">
        <v>0</v>
      </c>
      <c r="D2571" s="7">
        <v>0</v>
      </c>
      <c r="E2571" s="7">
        <v>330690</v>
      </c>
      <c r="F2571" s="7">
        <v>0</v>
      </c>
      <c r="G2571" s="7">
        <v>0</v>
      </c>
      <c r="H2571" s="7">
        <v>0</v>
      </c>
      <c r="I2571" s="7" t="s">
        <v>4606</v>
      </c>
      <c r="J2571" s="7" t="s">
        <v>6800</v>
      </c>
      <c r="K2571" s="7" t="s">
        <v>6801</v>
      </c>
      <c r="L2571" s="7">
        <v>0</v>
      </c>
      <c r="M2571" s="7" t="s">
        <v>27</v>
      </c>
      <c r="N2571" s="7">
        <v>0</v>
      </c>
      <c r="O2571" s="60"/>
      <c r="P2571" s="89" t="s">
        <v>567</v>
      </c>
      <c r="Q2571" s="7" t="s">
        <v>4694</v>
      </c>
      <c r="R2571" s="7" t="s">
        <v>94</v>
      </c>
      <c r="S2571" s="60">
        <v>27150611</v>
      </c>
      <c r="T2571" s="91" t="s">
        <v>3560</v>
      </c>
      <c r="U2571" s="7"/>
      <c r="V2571" s="150">
        <v>1</v>
      </c>
      <c r="W2571" s="144">
        <v>1</v>
      </c>
      <c r="X2571" s="144">
        <v>1</v>
      </c>
      <c r="Y2571" s="7"/>
      <c r="Z2571" s="60"/>
      <c r="AA2571" s="89"/>
      <c r="AB2571" s="60"/>
      <c r="AC2571" s="89"/>
      <c r="AD2571" s="60"/>
    </row>
    <row r="2572" spans="2:30" x14ac:dyDescent="0.25">
      <c r="B2572" s="55">
        <v>2568</v>
      </c>
      <c r="C2572" s="7">
        <v>0</v>
      </c>
      <c r="D2572" s="7">
        <v>0</v>
      </c>
      <c r="E2572" s="7">
        <v>330692</v>
      </c>
      <c r="F2572" s="7">
        <v>0</v>
      </c>
      <c r="G2572" s="7">
        <v>0</v>
      </c>
      <c r="H2572" s="7">
        <v>0</v>
      </c>
      <c r="I2572" s="7" t="s">
        <v>4606</v>
      </c>
      <c r="J2572" s="7" t="s">
        <v>6800</v>
      </c>
      <c r="K2572" s="7" t="s">
        <v>6801</v>
      </c>
      <c r="L2572" s="7">
        <v>0</v>
      </c>
      <c r="M2572" s="7" t="s">
        <v>27</v>
      </c>
      <c r="N2572" s="7">
        <v>0</v>
      </c>
      <c r="O2572" s="60"/>
      <c r="P2572" s="89" t="s">
        <v>6968</v>
      </c>
      <c r="Q2572" s="7" t="s">
        <v>6969</v>
      </c>
      <c r="R2572" s="7" t="s">
        <v>6812</v>
      </c>
      <c r="S2572" s="60">
        <v>8585887</v>
      </c>
      <c r="T2572" s="91" t="s">
        <v>3560</v>
      </c>
      <c r="U2572" s="7"/>
      <c r="V2572" s="150">
        <v>1</v>
      </c>
      <c r="W2572" s="144">
        <v>1</v>
      </c>
      <c r="X2572" s="144">
        <v>1</v>
      </c>
      <c r="Y2572" s="7"/>
      <c r="Z2572" s="60"/>
      <c r="AA2572" s="89"/>
      <c r="AB2572" s="60"/>
      <c r="AC2572" s="89"/>
      <c r="AD2572" s="60"/>
    </row>
    <row r="2573" spans="2:30" x14ac:dyDescent="0.25">
      <c r="B2573" s="55">
        <v>2569</v>
      </c>
      <c r="C2573" s="7">
        <v>0</v>
      </c>
      <c r="D2573" s="7">
        <v>0</v>
      </c>
      <c r="E2573" s="7">
        <v>330684</v>
      </c>
      <c r="F2573" s="7">
        <v>0</v>
      </c>
      <c r="G2573" s="7">
        <v>0</v>
      </c>
      <c r="H2573" s="7">
        <v>0</v>
      </c>
      <c r="I2573" s="7" t="s">
        <v>4606</v>
      </c>
      <c r="J2573" s="7" t="s">
        <v>6800</v>
      </c>
      <c r="K2573" s="7" t="s">
        <v>6801</v>
      </c>
      <c r="L2573" s="7">
        <v>0</v>
      </c>
      <c r="M2573" s="7" t="s">
        <v>27</v>
      </c>
      <c r="N2573" s="7">
        <v>0</v>
      </c>
      <c r="O2573" s="60"/>
      <c r="P2573" s="89" t="s">
        <v>6970</v>
      </c>
      <c r="Q2573" s="7" t="s">
        <v>5800</v>
      </c>
      <c r="R2573" s="7" t="s">
        <v>519</v>
      </c>
      <c r="S2573" s="60">
        <v>70164260</v>
      </c>
      <c r="T2573" s="91" t="s">
        <v>3560</v>
      </c>
      <c r="U2573" s="7"/>
      <c r="V2573" s="150">
        <v>1</v>
      </c>
      <c r="W2573" s="144">
        <v>1</v>
      </c>
      <c r="X2573" s="144">
        <v>1</v>
      </c>
      <c r="Y2573" s="7"/>
      <c r="Z2573" s="60"/>
      <c r="AA2573" s="89"/>
      <c r="AB2573" s="60"/>
      <c r="AC2573" s="89"/>
      <c r="AD2573" s="60"/>
    </row>
    <row r="2574" spans="2:30" x14ac:dyDescent="0.25">
      <c r="B2574" s="55">
        <v>2570</v>
      </c>
      <c r="C2574" s="7">
        <v>0</v>
      </c>
      <c r="D2574" s="7">
        <v>0</v>
      </c>
      <c r="E2574" s="7">
        <v>330689</v>
      </c>
      <c r="F2574" s="7">
        <v>0</v>
      </c>
      <c r="G2574" s="7">
        <v>0</v>
      </c>
      <c r="H2574" s="7">
        <v>0</v>
      </c>
      <c r="I2574" s="7" t="s">
        <v>4606</v>
      </c>
      <c r="J2574" s="7" t="s">
        <v>6800</v>
      </c>
      <c r="K2574" s="7" t="s">
        <v>6801</v>
      </c>
      <c r="L2574" s="7">
        <v>0</v>
      </c>
      <c r="M2574" s="7" t="s">
        <v>27</v>
      </c>
      <c r="N2574" s="7">
        <v>0</v>
      </c>
      <c r="O2574" s="60"/>
      <c r="P2574" s="89" t="s">
        <v>6971</v>
      </c>
      <c r="Q2574" s="7" t="s">
        <v>4402</v>
      </c>
      <c r="R2574" s="7" t="s">
        <v>1014</v>
      </c>
      <c r="S2574" s="60">
        <v>48980265</v>
      </c>
      <c r="T2574" s="91" t="s">
        <v>3560</v>
      </c>
      <c r="U2574" s="7"/>
      <c r="V2574" s="150">
        <v>1</v>
      </c>
      <c r="W2574" s="144">
        <v>1</v>
      </c>
      <c r="X2574" s="144">
        <v>1</v>
      </c>
      <c r="Y2574" s="7"/>
      <c r="Z2574" s="60"/>
      <c r="AA2574" s="89"/>
      <c r="AB2574" s="60"/>
      <c r="AC2574" s="89"/>
      <c r="AD2574" s="60"/>
    </row>
    <row r="2575" spans="2:30" x14ac:dyDescent="0.25">
      <c r="B2575" s="55">
        <v>2571</v>
      </c>
      <c r="C2575" s="7">
        <v>0</v>
      </c>
      <c r="D2575" s="7">
        <v>0</v>
      </c>
      <c r="E2575" s="7">
        <v>330683</v>
      </c>
      <c r="F2575" s="7">
        <v>0</v>
      </c>
      <c r="G2575" s="7">
        <v>0</v>
      </c>
      <c r="H2575" s="7">
        <v>0</v>
      </c>
      <c r="I2575" s="7" t="s">
        <v>4606</v>
      </c>
      <c r="J2575" s="7" t="s">
        <v>6800</v>
      </c>
      <c r="K2575" s="7" t="s">
        <v>6801</v>
      </c>
      <c r="L2575" s="7">
        <v>0</v>
      </c>
      <c r="M2575" s="7" t="s">
        <v>27</v>
      </c>
      <c r="N2575" s="7">
        <v>0</v>
      </c>
      <c r="O2575" s="60"/>
      <c r="P2575" s="89" t="s">
        <v>4442</v>
      </c>
      <c r="Q2575" s="7" t="s">
        <v>6805</v>
      </c>
      <c r="R2575" s="7" t="s">
        <v>6972</v>
      </c>
      <c r="S2575" s="60">
        <v>19104162</v>
      </c>
      <c r="T2575" s="91" t="s">
        <v>3560</v>
      </c>
      <c r="U2575" s="7"/>
      <c r="V2575" s="150">
        <v>1</v>
      </c>
      <c r="W2575" s="144">
        <v>1</v>
      </c>
      <c r="X2575" s="144">
        <v>1</v>
      </c>
      <c r="Y2575" s="7"/>
      <c r="Z2575" s="60"/>
      <c r="AA2575" s="89"/>
      <c r="AB2575" s="60"/>
      <c r="AC2575" s="89"/>
      <c r="AD2575" s="60"/>
    </row>
    <row r="2576" spans="2:30" x14ac:dyDescent="0.25">
      <c r="B2576" s="111">
        <v>2572</v>
      </c>
      <c r="C2576" s="7">
        <v>0</v>
      </c>
      <c r="D2576" s="7">
        <v>0</v>
      </c>
      <c r="E2576" s="7">
        <v>330682</v>
      </c>
      <c r="F2576" s="7">
        <v>0</v>
      </c>
      <c r="G2576" s="7">
        <v>0</v>
      </c>
      <c r="H2576" s="7">
        <v>0</v>
      </c>
      <c r="I2576" s="7" t="s">
        <v>4606</v>
      </c>
      <c r="J2576" s="7" t="s">
        <v>6800</v>
      </c>
      <c r="K2576" s="7" t="s">
        <v>6801</v>
      </c>
      <c r="L2576" s="7">
        <v>0</v>
      </c>
      <c r="M2576" s="7" t="s">
        <v>27</v>
      </c>
      <c r="N2576" s="7">
        <v>0</v>
      </c>
      <c r="O2576" s="60"/>
      <c r="P2576" s="89" t="s">
        <v>6973</v>
      </c>
      <c r="Q2576" s="7" t="s">
        <v>3678</v>
      </c>
      <c r="R2576" s="7" t="s">
        <v>6630</v>
      </c>
      <c r="S2576" s="60">
        <v>43756832</v>
      </c>
      <c r="T2576" s="91" t="s">
        <v>3560</v>
      </c>
      <c r="U2576" s="7"/>
      <c r="V2576" s="150">
        <v>1</v>
      </c>
      <c r="W2576" s="144">
        <v>1</v>
      </c>
      <c r="X2576" s="144">
        <v>1</v>
      </c>
      <c r="Y2576" s="7"/>
      <c r="Z2576" s="60"/>
      <c r="AA2576" s="89"/>
      <c r="AB2576" s="60"/>
      <c r="AC2576" s="89"/>
      <c r="AD2576" s="60"/>
    </row>
    <row r="2577" spans="2:30" x14ac:dyDescent="0.25">
      <c r="B2577" s="55">
        <v>2573</v>
      </c>
      <c r="C2577" s="7">
        <v>0</v>
      </c>
      <c r="D2577" s="7">
        <v>624888</v>
      </c>
      <c r="E2577" s="7">
        <v>330688</v>
      </c>
      <c r="F2577" s="7">
        <v>-78.685323999999994</v>
      </c>
      <c r="G2577" s="7">
        <v>-7.6165529999999997</v>
      </c>
      <c r="H2577" s="7">
        <v>0</v>
      </c>
      <c r="I2577" s="7" t="s">
        <v>4606</v>
      </c>
      <c r="J2577" s="7" t="s">
        <v>6800</v>
      </c>
      <c r="K2577" s="7" t="s">
        <v>6801</v>
      </c>
      <c r="L2577" s="7">
        <v>0</v>
      </c>
      <c r="M2577" s="7" t="s">
        <v>27</v>
      </c>
      <c r="N2577" s="7">
        <v>0</v>
      </c>
      <c r="O2577" s="60"/>
      <c r="P2577" s="89" t="s">
        <v>6974</v>
      </c>
      <c r="Q2577" s="7" t="s">
        <v>144</v>
      </c>
      <c r="R2577" s="7" t="s">
        <v>1083</v>
      </c>
      <c r="S2577" s="60">
        <v>47716306</v>
      </c>
      <c r="T2577" s="91" t="s">
        <v>3560</v>
      </c>
      <c r="U2577" s="7"/>
      <c r="V2577" s="150">
        <v>1</v>
      </c>
      <c r="W2577" s="144">
        <v>1</v>
      </c>
      <c r="X2577" s="144">
        <v>1</v>
      </c>
      <c r="Y2577" s="7"/>
      <c r="Z2577" s="60"/>
      <c r="AA2577" s="89"/>
      <c r="AB2577" s="60"/>
      <c r="AC2577" s="89"/>
      <c r="AD2577" s="60"/>
    </row>
    <row r="2578" spans="2:30" x14ac:dyDescent="0.25">
      <c r="B2578" s="55">
        <v>2574</v>
      </c>
      <c r="C2578" s="7">
        <v>0</v>
      </c>
      <c r="D2578" s="7">
        <v>624895</v>
      </c>
      <c r="E2578" s="7">
        <v>330691</v>
      </c>
      <c r="F2578" s="7">
        <v>-78.838966999999997</v>
      </c>
      <c r="G2578" s="7">
        <v>-7.4798030000000004</v>
      </c>
      <c r="H2578" s="7">
        <v>0</v>
      </c>
      <c r="I2578" s="7" t="s">
        <v>4606</v>
      </c>
      <c r="J2578" s="7" t="s">
        <v>6800</v>
      </c>
      <c r="K2578" s="7" t="s">
        <v>6801</v>
      </c>
      <c r="L2578" s="7">
        <v>0</v>
      </c>
      <c r="M2578" s="7" t="s">
        <v>27</v>
      </c>
      <c r="N2578" s="7">
        <v>0</v>
      </c>
      <c r="O2578" s="60"/>
      <c r="P2578" s="89" t="s">
        <v>6781</v>
      </c>
      <c r="Q2578" s="7" t="s">
        <v>6975</v>
      </c>
      <c r="R2578" s="7" t="s">
        <v>6835</v>
      </c>
      <c r="S2578" s="60">
        <v>2750107</v>
      </c>
      <c r="T2578" s="91" t="s">
        <v>3560</v>
      </c>
      <c r="U2578" s="7"/>
      <c r="V2578" s="150">
        <v>1</v>
      </c>
      <c r="W2578" s="144">
        <v>1</v>
      </c>
      <c r="X2578" s="144">
        <v>1</v>
      </c>
      <c r="Y2578" s="7"/>
      <c r="Z2578" s="60"/>
      <c r="AA2578" s="89"/>
      <c r="AB2578" s="60"/>
      <c r="AC2578" s="89"/>
      <c r="AD2578" s="60"/>
    </row>
    <row r="2579" spans="2:30" x14ac:dyDescent="0.25">
      <c r="B2579" s="55">
        <v>2575</v>
      </c>
      <c r="C2579" s="7">
        <v>0</v>
      </c>
      <c r="D2579" s="7">
        <v>624901</v>
      </c>
      <c r="E2579" s="7">
        <v>330687</v>
      </c>
      <c r="F2579" s="7">
        <v>-78.806286999999998</v>
      </c>
      <c r="G2579" s="7">
        <v>-7.5676100000000002</v>
      </c>
      <c r="H2579" s="7">
        <v>0</v>
      </c>
      <c r="I2579" s="7" t="s">
        <v>4606</v>
      </c>
      <c r="J2579" s="7" t="s">
        <v>6800</v>
      </c>
      <c r="K2579" s="7" t="s">
        <v>6801</v>
      </c>
      <c r="L2579" s="7">
        <v>0</v>
      </c>
      <c r="M2579" s="7" t="s">
        <v>27</v>
      </c>
      <c r="N2579" s="7">
        <v>0</v>
      </c>
      <c r="O2579" s="60"/>
      <c r="P2579" s="89" t="s">
        <v>6976</v>
      </c>
      <c r="Q2579" s="7" t="s">
        <v>2106</v>
      </c>
      <c r="R2579" s="7" t="s">
        <v>1089</v>
      </c>
      <c r="S2579" s="60">
        <v>18856098</v>
      </c>
      <c r="T2579" s="91" t="s">
        <v>3560</v>
      </c>
      <c r="U2579" s="7"/>
      <c r="V2579" s="150">
        <v>1</v>
      </c>
      <c r="W2579" s="144">
        <v>1</v>
      </c>
      <c r="X2579" s="144">
        <v>1</v>
      </c>
      <c r="Y2579" s="7"/>
      <c r="Z2579" s="60"/>
      <c r="AA2579" s="89"/>
      <c r="AB2579" s="60"/>
      <c r="AC2579" s="89"/>
      <c r="AD2579" s="60"/>
    </row>
    <row r="2580" spans="2:30" x14ac:dyDescent="0.25">
      <c r="B2580" s="55">
        <v>2576</v>
      </c>
      <c r="C2580" s="7">
        <v>0</v>
      </c>
      <c r="D2580" s="7">
        <v>624900</v>
      </c>
      <c r="E2580" s="7">
        <v>330686</v>
      </c>
      <c r="F2580" s="7">
        <v>-78.817094999999995</v>
      </c>
      <c r="G2580" s="7">
        <v>-7.568022</v>
      </c>
      <c r="H2580" s="7">
        <v>0</v>
      </c>
      <c r="I2580" s="7" t="s">
        <v>4606</v>
      </c>
      <c r="J2580" s="7" t="s">
        <v>6800</v>
      </c>
      <c r="K2580" s="7" t="s">
        <v>6801</v>
      </c>
      <c r="L2580" s="7">
        <v>0</v>
      </c>
      <c r="M2580" s="7" t="s">
        <v>27</v>
      </c>
      <c r="N2580" s="7">
        <v>0</v>
      </c>
      <c r="O2580" s="60"/>
      <c r="P2580" s="89" t="s">
        <v>6977</v>
      </c>
      <c r="Q2580" s="7" t="s">
        <v>1014</v>
      </c>
      <c r="R2580" s="7" t="s">
        <v>144</v>
      </c>
      <c r="S2580" s="60">
        <v>42790333</v>
      </c>
      <c r="T2580" s="91" t="s">
        <v>3560</v>
      </c>
      <c r="U2580" s="7"/>
      <c r="V2580" s="150">
        <v>1</v>
      </c>
      <c r="W2580" s="144">
        <v>1</v>
      </c>
      <c r="X2580" s="144">
        <v>1</v>
      </c>
      <c r="Y2580" s="7"/>
      <c r="Z2580" s="60"/>
      <c r="AA2580" s="89"/>
      <c r="AB2580" s="60"/>
      <c r="AC2580" s="89"/>
      <c r="AD2580" s="60"/>
    </row>
    <row r="2581" spans="2:30" x14ac:dyDescent="0.25">
      <c r="B2581" s="55">
        <v>2577</v>
      </c>
      <c r="C2581" s="64">
        <v>0</v>
      </c>
      <c r="D2581" s="64">
        <v>624898</v>
      </c>
      <c r="E2581" s="64">
        <v>330685</v>
      </c>
      <c r="F2581" s="64">
        <v>-78.894248000000005</v>
      </c>
      <c r="G2581" s="64">
        <v>-7.5934600000000003</v>
      </c>
      <c r="H2581" s="64">
        <v>0</v>
      </c>
      <c r="I2581" s="64" t="s">
        <v>4606</v>
      </c>
      <c r="J2581" s="64" t="s">
        <v>6800</v>
      </c>
      <c r="K2581" s="64" t="s">
        <v>6801</v>
      </c>
      <c r="L2581" s="64">
        <v>0</v>
      </c>
      <c r="M2581" s="64" t="s">
        <v>27</v>
      </c>
      <c r="N2581" s="64">
        <v>0</v>
      </c>
      <c r="O2581" s="65"/>
      <c r="P2581" s="90" t="s">
        <v>972</v>
      </c>
      <c r="Q2581" s="64" t="s">
        <v>3749</v>
      </c>
      <c r="R2581" s="64" t="s">
        <v>6978</v>
      </c>
      <c r="S2581" s="65">
        <v>80650601</v>
      </c>
      <c r="T2581" s="102" t="s">
        <v>3560</v>
      </c>
      <c r="U2581" s="64"/>
      <c r="V2581" s="150">
        <v>1</v>
      </c>
      <c r="W2581" s="144">
        <v>1</v>
      </c>
      <c r="X2581" s="144">
        <v>1</v>
      </c>
      <c r="Y2581" s="64"/>
      <c r="Z2581" s="65"/>
      <c r="AA2581" s="90"/>
      <c r="AB2581" s="65"/>
      <c r="AC2581" s="90"/>
      <c r="AD2581" s="65"/>
    </row>
  </sheetData>
  <autoFilter ref="B4:AE2581"/>
  <mergeCells count="6">
    <mergeCell ref="B2:AD2"/>
    <mergeCell ref="T3:Z3"/>
    <mergeCell ref="AA3:AB3"/>
    <mergeCell ref="P3:S3"/>
    <mergeCell ref="B3:O3"/>
    <mergeCell ref="AC3:AD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2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topLeftCell="A22" zoomScale="115" zoomScaleNormal="115" workbookViewId="0">
      <selection activeCell="H57" sqref="H57"/>
    </sheetView>
  </sheetViews>
  <sheetFormatPr baseColWidth="10" defaultRowHeight="15" x14ac:dyDescent="0.25"/>
  <cols>
    <col min="2" max="2" width="13" bestFit="1" customWidth="1"/>
    <col min="3" max="3" width="17.28515625" bestFit="1" customWidth="1"/>
    <col min="4" max="4" width="12" bestFit="1" customWidth="1"/>
    <col min="5" max="5" width="10.42578125" bestFit="1" customWidth="1"/>
    <col min="6" max="6" width="13.7109375" bestFit="1" customWidth="1"/>
    <col min="7" max="8" width="12.42578125" bestFit="1" customWidth="1"/>
  </cols>
  <sheetData>
    <row r="1" spans="2:8" ht="15.75" thickBot="1" x14ac:dyDescent="0.3"/>
    <row r="2" spans="2:8" ht="15.75" thickBot="1" x14ac:dyDescent="0.3">
      <c r="B2" s="253" t="s">
        <v>8178</v>
      </c>
      <c r="C2" s="254"/>
      <c r="D2" s="254"/>
      <c r="E2" s="254"/>
      <c r="F2" s="254"/>
      <c r="G2" s="254"/>
      <c r="H2" s="255"/>
    </row>
    <row r="3" spans="2:8" x14ac:dyDescent="0.25">
      <c r="B3" s="235" t="s">
        <v>6369</v>
      </c>
      <c r="C3" s="235" t="s">
        <v>8</v>
      </c>
      <c r="D3" s="236" t="s">
        <v>8081</v>
      </c>
      <c r="E3" s="234" t="s">
        <v>8179</v>
      </c>
      <c r="F3" s="234" t="s">
        <v>8179</v>
      </c>
      <c r="G3" s="234" t="s">
        <v>8179</v>
      </c>
      <c r="H3" s="234" t="s">
        <v>8179</v>
      </c>
    </row>
    <row r="4" spans="2:8" ht="15.75" thickBot="1" x14ac:dyDescent="0.3">
      <c r="B4" s="152"/>
      <c r="C4" s="152"/>
      <c r="D4" s="237"/>
      <c r="E4" s="154" t="s">
        <v>8180</v>
      </c>
      <c r="F4" s="154" t="s">
        <v>8181</v>
      </c>
      <c r="G4" s="154" t="s">
        <v>8182</v>
      </c>
      <c r="H4" s="154" t="s">
        <v>8183</v>
      </c>
    </row>
    <row r="5" spans="2:8" ht="15.75" thickBot="1" x14ac:dyDescent="0.3">
      <c r="B5" s="239" t="s">
        <v>4399</v>
      </c>
      <c r="C5" s="240" t="s">
        <v>4400</v>
      </c>
      <c r="D5" s="238">
        <v>65</v>
      </c>
      <c r="E5" s="238">
        <v>58</v>
      </c>
      <c r="F5" s="238">
        <f>D5-E5</f>
        <v>7</v>
      </c>
      <c r="G5" s="238">
        <v>57</v>
      </c>
      <c r="H5" s="238">
        <f>D5-G5</f>
        <v>8</v>
      </c>
    </row>
    <row r="6" spans="2:8" ht="15.75" thickBot="1" x14ac:dyDescent="0.3">
      <c r="B6" s="239" t="s">
        <v>4399</v>
      </c>
      <c r="C6" s="240" t="s">
        <v>4456</v>
      </c>
      <c r="D6" s="238">
        <v>68</v>
      </c>
      <c r="E6" s="238">
        <v>65</v>
      </c>
      <c r="F6" s="238">
        <f t="shared" ref="F6:F12" si="0">D6-E6</f>
        <v>3</v>
      </c>
      <c r="G6" s="238">
        <v>65</v>
      </c>
      <c r="H6" s="238">
        <f t="shared" ref="H6:H12" si="1">D6-G6</f>
        <v>3</v>
      </c>
    </row>
    <row r="7" spans="2:8" ht="15.75" thickBot="1" x14ac:dyDescent="0.3">
      <c r="B7" s="239" t="s">
        <v>4399</v>
      </c>
      <c r="C7" s="240" t="s">
        <v>4527</v>
      </c>
      <c r="D7" s="238">
        <v>39</v>
      </c>
      <c r="E7" s="238">
        <v>37</v>
      </c>
      <c r="F7" s="238">
        <f t="shared" si="0"/>
        <v>2</v>
      </c>
      <c r="G7" s="238">
        <v>37</v>
      </c>
      <c r="H7" s="238">
        <f t="shared" si="1"/>
        <v>2</v>
      </c>
    </row>
    <row r="8" spans="2:8" ht="15.75" thickBot="1" x14ac:dyDescent="0.3">
      <c r="B8" s="239" t="s">
        <v>4399</v>
      </c>
      <c r="C8" s="240" t="s">
        <v>8084</v>
      </c>
      <c r="D8" s="238">
        <v>10</v>
      </c>
      <c r="E8" s="238">
        <v>10</v>
      </c>
      <c r="F8" s="238">
        <f t="shared" si="0"/>
        <v>0</v>
      </c>
      <c r="G8" s="238">
        <v>9</v>
      </c>
      <c r="H8" s="238">
        <f t="shared" si="1"/>
        <v>1</v>
      </c>
    </row>
    <row r="9" spans="2:8" ht="15.75" thickBot="1" x14ac:dyDescent="0.3">
      <c r="B9" s="239" t="s">
        <v>4399</v>
      </c>
      <c r="C9" s="240" t="s">
        <v>4560</v>
      </c>
      <c r="D9" s="238">
        <v>114</v>
      </c>
      <c r="E9" s="238">
        <v>111</v>
      </c>
      <c r="F9" s="238">
        <f t="shared" si="0"/>
        <v>3</v>
      </c>
      <c r="G9" s="238">
        <v>111</v>
      </c>
      <c r="H9" s="238">
        <f t="shared" si="1"/>
        <v>3</v>
      </c>
    </row>
    <row r="10" spans="2:8" ht="15.75" thickBot="1" x14ac:dyDescent="0.3">
      <c r="B10" s="239" t="s">
        <v>4399</v>
      </c>
      <c r="C10" s="240" t="s">
        <v>4684</v>
      </c>
      <c r="D10" s="238">
        <v>5</v>
      </c>
      <c r="E10" s="238">
        <v>5</v>
      </c>
      <c r="F10" s="238">
        <f t="shared" si="0"/>
        <v>0</v>
      </c>
      <c r="G10" s="238">
        <v>5</v>
      </c>
      <c r="H10" s="238">
        <f t="shared" si="1"/>
        <v>0</v>
      </c>
    </row>
    <row r="11" spans="2:8" ht="15.75" thickBot="1" x14ac:dyDescent="0.3">
      <c r="B11" s="239" t="s">
        <v>4399</v>
      </c>
      <c r="C11" s="240" t="s">
        <v>4693</v>
      </c>
      <c r="D11" s="238">
        <v>90</v>
      </c>
      <c r="E11" s="238">
        <v>88</v>
      </c>
      <c r="F11" s="238">
        <f t="shared" si="0"/>
        <v>2</v>
      </c>
      <c r="G11" s="238">
        <v>88</v>
      </c>
      <c r="H11" s="238">
        <f t="shared" si="1"/>
        <v>2</v>
      </c>
    </row>
    <row r="12" spans="2:8" ht="15.75" thickBot="1" x14ac:dyDescent="0.3">
      <c r="B12" s="239" t="s">
        <v>4399</v>
      </c>
      <c r="C12" s="240" t="s">
        <v>4778</v>
      </c>
      <c r="D12" s="238">
        <v>24</v>
      </c>
      <c r="E12" s="238">
        <v>16</v>
      </c>
      <c r="F12" s="238">
        <f t="shared" si="0"/>
        <v>8</v>
      </c>
      <c r="G12" s="238">
        <v>16</v>
      </c>
      <c r="H12" s="238">
        <f t="shared" si="1"/>
        <v>8</v>
      </c>
    </row>
    <row r="13" spans="2:8" ht="15.75" thickBot="1" x14ac:dyDescent="0.3">
      <c r="B13" s="256" t="s">
        <v>8085</v>
      </c>
      <c r="C13" s="257"/>
      <c r="D13" s="158">
        <f>SUM(D5:D12)</f>
        <v>415</v>
      </c>
      <c r="E13" s="158">
        <f t="shared" ref="E13:G13" si="2">SUM(E5:E12)</f>
        <v>390</v>
      </c>
      <c r="F13" s="158">
        <f t="shared" si="2"/>
        <v>25</v>
      </c>
      <c r="G13" s="158">
        <f t="shared" si="2"/>
        <v>388</v>
      </c>
      <c r="H13" s="158">
        <f>D13-G13</f>
        <v>27</v>
      </c>
    </row>
    <row r="14" spans="2:8" ht="15.75" thickBot="1" x14ac:dyDescent="0.3">
      <c r="B14" s="155" t="s">
        <v>4798</v>
      </c>
      <c r="C14" s="156" t="s">
        <v>4798</v>
      </c>
      <c r="D14" s="157">
        <v>75</v>
      </c>
      <c r="E14" s="157">
        <v>9</v>
      </c>
      <c r="F14" s="157">
        <f>D14-E14</f>
        <v>66</v>
      </c>
      <c r="G14" s="157">
        <v>9</v>
      </c>
      <c r="H14" s="157">
        <f t="shared" ref="H14:H18" si="3">D14-G14</f>
        <v>66</v>
      </c>
    </row>
    <row r="15" spans="2:8" ht="15.75" thickBot="1" x14ac:dyDescent="0.3">
      <c r="B15" s="155" t="s">
        <v>4798</v>
      </c>
      <c r="C15" s="156" t="s">
        <v>5557</v>
      </c>
      <c r="D15" s="157">
        <v>125</v>
      </c>
      <c r="E15" s="157">
        <v>122</v>
      </c>
      <c r="F15" s="157">
        <f t="shared" ref="F15:F18" si="4">D15-E15</f>
        <v>3</v>
      </c>
      <c r="G15" s="157">
        <v>122</v>
      </c>
      <c r="H15" s="157">
        <f t="shared" si="3"/>
        <v>3</v>
      </c>
    </row>
    <row r="16" spans="2:8" ht="15.75" thickBot="1" x14ac:dyDescent="0.3">
      <c r="B16" s="155" t="s">
        <v>4798</v>
      </c>
      <c r="C16" s="156" t="s">
        <v>6023</v>
      </c>
      <c r="D16" s="157">
        <v>229</v>
      </c>
      <c r="E16" s="157">
        <v>8</v>
      </c>
      <c r="F16" s="157">
        <f t="shared" si="4"/>
        <v>221</v>
      </c>
      <c r="G16" s="157">
        <v>8</v>
      </c>
      <c r="H16" s="157">
        <f t="shared" si="3"/>
        <v>221</v>
      </c>
    </row>
    <row r="17" spans="2:8" ht="15.75" thickBot="1" x14ac:dyDescent="0.3">
      <c r="B17" s="155" t="s">
        <v>4798</v>
      </c>
      <c r="C17" s="156" t="s">
        <v>5140</v>
      </c>
      <c r="D17" s="157">
        <v>192</v>
      </c>
      <c r="E17" s="157">
        <v>111</v>
      </c>
      <c r="F17" s="157">
        <f t="shared" si="4"/>
        <v>81</v>
      </c>
      <c r="G17" s="157">
        <v>61</v>
      </c>
      <c r="H17" s="157">
        <f t="shared" si="3"/>
        <v>131</v>
      </c>
    </row>
    <row r="18" spans="2:8" ht="15.75" thickBot="1" x14ac:dyDescent="0.3">
      <c r="B18" s="155" t="s">
        <v>4798</v>
      </c>
      <c r="C18" s="156" t="s">
        <v>4799</v>
      </c>
      <c r="D18" s="157">
        <v>142</v>
      </c>
      <c r="E18" s="157">
        <v>92</v>
      </c>
      <c r="F18" s="157">
        <f t="shared" si="4"/>
        <v>50</v>
      </c>
      <c r="G18" s="157">
        <v>85</v>
      </c>
      <c r="H18" s="157">
        <f t="shared" si="3"/>
        <v>57</v>
      </c>
    </row>
    <row r="19" spans="2:8" ht="15.75" thickBot="1" x14ac:dyDescent="0.3">
      <c r="B19" s="256" t="s">
        <v>8085</v>
      </c>
      <c r="C19" s="257"/>
      <c r="D19" s="158">
        <f>SUM(D14:D18)</f>
        <v>763</v>
      </c>
      <c r="E19" s="158">
        <f t="shared" ref="E19:G19" si="5">SUM(E14:E18)</f>
        <v>342</v>
      </c>
      <c r="F19" s="158">
        <f t="shared" si="5"/>
        <v>421</v>
      </c>
      <c r="G19" s="158">
        <f t="shared" si="5"/>
        <v>285</v>
      </c>
      <c r="H19" s="158">
        <f>D19-G19</f>
        <v>478</v>
      </c>
    </row>
    <row r="20" spans="2:8" ht="15.75" thickBot="1" x14ac:dyDescent="0.3">
      <c r="B20" s="239" t="s">
        <v>6525</v>
      </c>
      <c r="C20" s="240" t="s">
        <v>6529</v>
      </c>
      <c r="D20" s="238">
        <v>1</v>
      </c>
      <c r="E20" s="238">
        <v>1</v>
      </c>
      <c r="F20" s="238">
        <v>0</v>
      </c>
      <c r="G20" s="238">
        <v>1</v>
      </c>
      <c r="H20" s="238">
        <v>0</v>
      </c>
    </row>
    <row r="21" spans="2:8" ht="15.75" thickBot="1" x14ac:dyDescent="0.3">
      <c r="B21" s="239" t="s">
        <v>6525</v>
      </c>
      <c r="C21" s="240" t="s">
        <v>6584</v>
      </c>
      <c r="D21" s="238">
        <v>4</v>
      </c>
      <c r="E21" s="238">
        <v>4</v>
      </c>
      <c r="F21" s="238">
        <v>0</v>
      </c>
      <c r="G21" s="238">
        <v>4</v>
      </c>
      <c r="H21" s="238">
        <v>0</v>
      </c>
    </row>
    <row r="22" spans="2:8" ht="15.75" thickBot="1" x14ac:dyDescent="0.3">
      <c r="B22" s="239" t="s">
        <v>6525</v>
      </c>
      <c r="C22" s="240" t="s">
        <v>6526</v>
      </c>
      <c r="D22" s="238">
        <v>1</v>
      </c>
      <c r="E22" s="238">
        <v>1</v>
      </c>
      <c r="F22" s="238">
        <v>0</v>
      </c>
      <c r="G22" s="238">
        <v>1</v>
      </c>
      <c r="H22" s="238">
        <v>0</v>
      </c>
    </row>
    <row r="23" spans="2:8" ht="15.75" thickBot="1" x14ac:dyDescent="0.3">
      <c r="B23" s="239" t="s">
        <v>6525</v>
      </c>
      <c r="C23" s="240" t="s">
        <v>6547</v>
      </c>
      <c r="D23" s="238">
        <v>29</v>
      </c>
      <c r="E23" s="238">
        <v>29</v>
      </c>
      <c r="F23" s="238">
        <v>0</v>
      </c>
      <c r="G23" s="238">
        <v>29</v>
      </c>
      <c r="H23" s="238">
        <v>0</v>
      </c>
    </row>
    <row r="24" spans="2:8" ht="15.75" thickBot="1" x14ac:dyDescent="0.3">
      <c r="B24" s="239" t="s">
        <v>6525</v>
      </c>
      <c r="C24" s="240" t="s">
        <v>6540</v>
      </c>
      <c r="D24" s="238">
        <v>3</v>
      </c>
      <c r="E24" s="238">
        <v>3</v>
      </c>
      <c r="F24" s="238">
        <v>0</v>
      </c>
      <c r="G24" s="238">
        <v>3</v>
      </c>
      <c r="H24" s="238">
        <v>0</v>
      </c>
    </row>
    <row r="25" spans="2:8" ht="15.75" thickBot="1" x14ac:dyDescent="0.3">
      <c r="B25" s="239" t="s">
        <v>6525</v>
      </c>
      <c r="C25" s="240" t="s">
        <v>6537</v>
      </c>
      <c r="D25" s="238">
        <v>1</v>
      </c>
      <c r="E25" s="238">
        <v>1</v>
      </c>
      <c r="F25" s="238">
        <v>0</v>
      </c>
      <c r="G25" s="238">
        <v>1</v>
      </c>
      <c r="H25" s="238">
        <v>0</v>
      </c>
    </row>
    <row r="26" spans="2:8" ht="15.75" thickBot="1" x14ac:dyDescent="0.3">
      <c r="B26" s="239" t="s">
        <v>6525</v>
      </c>
      <c r="C26" s="240" t="s">
        <v>6530</v>
      </c>
      <c r="D26" s="238">
        <v>2</v>
      </c>
      <c r="E26" s="238">
        <v>2</v>
      </c>
      <c r="F26" s="238">
        <v>0</v>
      </c>
      <c r="G26" s="238">
        <v>2</v>
      </c>
      <c r="H26" s="238">
        <v>0</v>
      </c>
    </row>
    <row r="27" spans="2:8" ht="15.75" thickBot="1" x14ac:dyDescent="0.3">
      <c r="B27" s="256" t="s">
        <v>8085</v>
      </c>
      <c r="C27" s="257"/>
      <c r="D27" s="158">
        <f>SUM(D20:D26)</f>
        <v>41</v>
      </c>
      <c r="E27" s="158">
        <f t="shared" ref="E27:G27" si="6">SUM(E20:E26)</f>
        <v>41</v>
      </c>
      <c r="F27" s="158">
        <f t="shared" si="6"/>
        <v>0</v>
      </c>
      <c r="G27" s="158">
        <f t="shared" si="6"/>
        <v>41</v>
      </c>
      <c r="H27" s="158">
        <f>D27-G27</f>
        <v>0</v>
      </c>
    </row>
    <row r="28" spans="2:8" ht="15.75" thickBot="1" x14ac:dyDescent="0.3">
      <c r="B28" s="239" t="s">
        <v>6590</v>
      </c>
      <c r="C28" s="240" t="s">
        <v>6590</v>
      </c>
      <c r="D28" s="238">
        <v>2</v>
      </c>
      <c r="E28" s="238">
        <v>2</v>
      </c>
      <c r="F28" s="238">
        <v>0</v>
      </c>
      <c r="G28" s="238">
        <v>2</v>
      </c>
      <c r="H28" s="238">
        <v>0</v>
      </c>
    </row>
    <row r="29" spans="2:8" ht="15.75" thickBot="1" x14ac:dyDescent="0.3">
      <c r="B29" s="239" t="s">
        <v>6590</v>
      </c>
      <c r="C29" s="240" t="s">
        <v>6595</v>
      </c>
      <c r="D29" s="238">
        <v>4</v>
      </c>
      <c r="E29" s="238">
        <v>4</v>
      </c>
      <c r="F29" s="238">
        <v>0</v>
      </c>
      <c r="G29" s="238">
        <v>4</v>
      </c>
      <c r="H29" s="238">
        <v>0</v>
      </c>
    </row>
    <row r="30" spans="2:8" ht="15.75" thickBot="1" x14ac:dyDescent="0.3">
      <c r="B30" s="239" t="s">
        <v>6590</v>
      </c>
      <c r="C30" s="240" t="s">
        <v>6602</v>
      </c>
      <c r="D30" s="238">
        <v>3</v>
      </c>
      <c r="E30" s="238">
        <v>3</v>
      </c>
      <c r="F30" s="238">
        <v>0</v>
      </c>
      <c r="G30" s="238">
        <v>3</v>
      </c>
      <c r="H30" s="238">
        <v>0</v>
      </c>
    </row>
    <row r="31" spans="2:8" ht="15.75" thickBot="1" x14ac:dyDescent="0.3">
      <c r="B31" s="239" t="s">
        <v>6590</v>
      </c>
      <c r="C31" s="240" t="s">
        <v>6610</v>
      </c>
      <c r="D31" s="238">
        <v>68</v>
      </c>
      <c r="E31" s="238">
        <v>68</v>
      </c>
      <c r="F31" s="238">
        <v>0</v>
      </c>
      <c r="G31" s="238">
        <v>68</v>
      </c>
      <c r="H31" s="238">
        <v>0</v>
      </c>
    </row>
    <row r="32" spans="2:8" ht="15.75" thickBot="1" x14ac:dyDescent="0.3">
      <c r="B32" s="239" t="s">
        <v>6590</v>
      </c>
      <c r="C32" s="240" t="s">
        <v>6698</v>
      </c>
      <c r="D32" s="238">
        <v>12</v>
      </c>
      <c r="E32" s="238">
        <v>12</v>
      </c>
      <c r="F32" s="238">
        <v>0</v>
      </c>
      <c r="G32" s="238">
        <v>12</v>
      </c>
      <c r="H32" s="238">
        <v>0</v>
      </c>
    </row>
    <row r="33" spans="2:8" ht="15.75" thickBot="1" x14ac:dyDescent="0.3">
      <c r="B33" s="239" t="s">
        <v>6590</v>
      </c>
      <c r="C33" s="240" t="s">
        <v>6715</v>
      </c>
      <c r="D33" s="238">
        <v>3</v>
      </c>
      <c r="E33" s="238">
        <v>3</v>
      </c>
      <c r="F33" s="238">
        <v>0</v>
      </c>
      <c r="G33" s="238">
        <v>3</v>
      </c>
      <c r="H33" s="238">
        <v>0</v>
      </c>
    </row>
    <row r="34" spans="2:8" ht="15.75" thickBot="1" x14ac:dyDescent="0.3">
      <c r="B34" s="239" t="s">
        <v>6590</v>
      </c>
      <c r="C34" s="240" t="s">
        <v>6721</v>
      </c>
      <c r="D34" s="238">
        <v>19</v>
      </c>
      <c r="E34" s="238">
        <v>19</v>
      </c>
      <c r="F34" s="238">
        <v>0</v>
      </c>
      <c r="G34" s="238">
        <v>19</v>
      </c>
      <c r="H34" s="238">
        <v>0</v>
      </c>
    </row>
    <row r="35" spans="2:8" ht="15.75" thickBot="1" x14ac:dyDescent="0.3">
      <c r="B35" s="239" t="s">
        <v>6590</v>
      </c>
      <c r="C35" s="240" t="s">
        <v>6741</v>
      </c>
      <c r="D35" s="238">
        <v>9</v>
      </c>
      <c r="E35" s="238">
        <v>9</v>
      </c>
      <c r="F35" s="238">
        <v>0</v>
      </c>
      <c r="G35" s="238">
        <v>9</v>
      </c>
      <c r="H35" s="238">
        <v>0</v>
      </c>
    </row>
    <row r="36" spans="2:8" ht="15.75" thickBot="1" x14ac:dyDescent="0.3">
      <c r="B36" s="239" t="s">
        <v>6590</v>
      </c>
      <c r="C36" s="240" t="s">
        <v>6756</v>
      </c>
      <c r="D36" s="238">
        <v>11</v>
      </c>
      <c r="E36" s="238">
        <v>11</v>
      </c>
      <c r="F36" s="238">
        <v>0</v>
      </c>
      <c r="G36" s="238">
        <v>11</v>
      </c>
      <c r="H36" s="238">
        <v>0</v>
      </c>
    </row>
    <row r="37" spans="2:8" ht="15.75" thickBot="1" x14ac:dyDescent="0.3">
      <c r="B37" s="239" t="s">
        <v>6590</v>
      </c>
      <c r="C37" s="240" t="s">
        <v>6772</v>
      </c>
      <c r="D37" s="238">
        <v>24</v>
      </c>
      <c r="E37" s="238">
        <v>24</v>
      </c>
      <c r="F37" s="238">
        <v>0</v>
      </c>
      <c r="G37" s="238">
        <v>24</v>
      </c>
      <c r="H37" s="238">
        <v>0</v>
      </c>
    </row>
    <row r="38" spans="2:8" ht="15.75" thickBot="1" x14ac:dyDescent="0.3">
      <c r="B38" s="256" t="s">
        <v>8085</v>
      </c>
      <c r="C38" s="257"/>
      <c r="D38" s="158">
        <v>155</v>
      </c>
      <c r="E38" s="158">
        <v>155</v>
      </c>
      <c r="F38" s="158">
        <v>0</v>
      </c>
      <c r="G38" s="158">
        <v>155</v>
      </c>
      <c r="H38" s="158">
        <f>D38-G38</f>
        <v>0</v>
      </c>
    </row>
    <row r="39" spans="2:8" ht="15.75" thickBot="1" x14ac:dyDescent="0.3">
      <c r="B39" s="239" t="s">
        <v>14</v>
      </c>
      <c r="C39" s="240" t="s">
        <v>15</v>
      </c>
      <c r="D39" s="238">
        <v>44</v>
      </c>
      <c r="E39" s="238">
        <v>44</v>
      </c>
      <c r="F39" s="238">
        <v>0</v>
      </c>
      <c r="G39" s="238">
        <v>0</v>
      </c>
      <c r="H39" s="238">
        <v>44</v>
      </c>
    </row>
    <row r="40" spans="2:8" ht="15.75" thickBot="1" x14ac:dyDescent="0.3">
      <c r="B40" s="239" t="s">
        <v>14</v>
      </c>
      <c r="C40" s="240" t="s">
        <v>249</v>
      </c>
      <c r="D40" s="238">
        <v>145</v>
      </c>
      <c r="E40" s="238">
        <v>142</v>
      </c>
      <c r="F40" s="238">
        <v>3</v>
      </c>
      <c r="G40" s="238">
        <v>129</v>
      </c>
      <c r="H40" s="238">
        <f t="shared" ref="H40:H42" si="7">D40-G40</f>
        <v>16</v>
      </c>
    </row>
    <row r="41" spans="2:8" ht="15.75" thickBot="1" x14ac:dyDescent="0.3">
      <c r="B41" s="239" t="s">
        <v>14</v>
      </c>
      <c r="C41" s="240" t="s">
        <v>983</v>
      </c>
      <c r="D41" s="238">
        <v>323</v>
      </c>
      <c r="E41" s="238">
        <v>219</v>
      </c>
      <c r="F41" s="238">
        <v>104</v>
      </c>
      <c r="G41" s="238">
        <v>38</v>
      </c>
      <c r="H41" s="238">
        <f t="shared" si="7"/>
        <v>285</v>
      </c>
    </row>
    <row r="42" spans="2:8" ht="15.75" thickBot="1" x14ac:dyDescent="0.3">
      <c r="B42" s="239" t="s">
        <v>14</v>
      </c>
      <c r="C42" s="240" t="s">
        <v>2142</v>
      </c>
      <c r="D42" s="238">
        <v>209</v>
      </c>
      <c r="E42" s="238">
        <v>143</v>
      </c>
      <c r="F42" s="238">
        <v>66</v>
      </c>
      <c r="G42" s="238">
        <v>0</v>
      </c>
      <c r="H42" s="238">
        <f t="shared" si="7"/>
        <v>209</v>
      </c>
    </row>
    <row r="43" spans="2:8" ht="15.75" thickBot="1" x14ac:dyDescent="0.3">
      <c r="B43" s="256" t="s">
        <v>8085</v>
      </c>
      <c r="C43" s="257"/>
      <c r="D43" s="158">
        <f>SUM(D39:D42)</f>
        <v>721</v>
      </c>
      <c r="E43" s="158">
        <f t="shared" ref="E43:G43" si="8">SUM(E39:E42)</f>
        <v>548</v>
      </c>
      <c r="F43" s="158">
        <f t="shared" si="8"/>
        <v>173</v>
      </c>
      <c r="G43" s="158">
        <f t="shared" si="8"/>
        <v>167</v>
      </c>
      <c r="H43" s="158">
        <f>D43-G43</f>
        <v>554</v>
      </c>
    </row>
    <row r="44" spans="2:8" ht="15.75" thickBot="1" x14ac:dyDescent="0.3">
      <c r="B44" s="239" t="s">
        <v>4606</v>
      </c>
      <c r="C44" s="240" t="s">
        <v>6800</v>
      </c>
      <c r="D44" s="238">
        <v>44</v>
      </c>
      <c r="E44" s="238">
        <v>44</v>
      </c>
      <c r="F44" s="238">
        <v>0</v>
      </c>
      <c r="G44" s="238">
        <v>44</v>
      </c>
      <c r="H44" s="238">
        <v>0</v>
      </c>
    </row>
    <row r="45" spans="2:8" ht="15.75" thickBot="1" x14ac:dyDescent="0.3">
      <c r="B45" s="239" t="s">
        <v>4606</v>
      </c>
      <c r="C45" s="240" t="s">
        <v>6844</v>
      </c>
      <c r="D45" s="238">
        <v>35</v>
      </c>
      <c r="E45" s="238">
        <v>35</v>
      </c>
      <c r="F45" s="238">
        <v>0</v>
      </c>
      <c r="G45" s="238">
        <v>35</v>
      </c>
      <c r="H45" s="238">
        <v>0</v>
      </c>
    </row>
    <row r="46" spans="2:8" ht="15.75" thickBot="1" x14ac:dyDescent="0.3">
      <c r="B46" s="239" t="s">
        <v>4606</v>
      </c>
      <c r="C46" s="240" t="s">
        <v>6894</v>
      </c>
      <c r="D46" s="238">
        <v>10</v>
      </c>
      <c r="E46" s="238">
        <v>10</v>
      </c>
      <c r="F46" s="238">
        <v>0</v>
      </c>
      <c r="G46" s="238">
        <v>10</v>
      </c>
      <c r="H46" s="238">
        <v>0</v>
      </c>
    </row>
    <row r="47" spans="2:8" ht="15.75" thickBot="1" x14ac:dyDescent="0.3">
      <c r="B47" s="239" t="s">
        <v>4606</v>
      </c>
      <c r="C47" s="240" t="s">
        <v>6909</v>
      </c>
      <c r="D47" s="238">
        <v>36</v>
      </c>
      <c r="E47" s="238">
        <v>36</v>
      </c>
      <c r="F47" s="238">
        <v>0</v>
      </c>
      <c r="G47" s="238">
        <v>36</v>
      </c>
      <c r="H47" s="238">
        <v>0</v>
      </c>
    </row>
    <row r="48" spans="2:8" ht="15.75" thickBot="1" x14ac:dyDescent="0.3">
      <c r="B48" s="256" t="s">
        <v>8085</v>
      </c>
      <c r="C48" s="257"/>
      <c r="D48" s="158">
        <v>125</v>
      </c>
      <c r="E48" s="158">
        <v>125</v>
      </c>
      <c r="F48" s="158">
        <v>0</v>
      </c>
      <c r="G48" s="158">
        <v>125</v>
      </c>
      <c r="H48" s="158">
        <f>D48-G48</f>
        <v>0</v>
      </c>
    </row>
    <row r="49" spans="2:8" ht="15.75" thickBot="1" x14ac:dyDescent="0.3">
      <c r="B49" s="239" t="s">
        <v>490</v>
      </c>
      <c r="C49" s="240" t="s">
        <v>3601</v>
      </c>
      <c r="D49" s="238">
        <v>74</v>
      </c>
      <c r="E49" s="238">
        <v>73</v>
      </c>
      <c r="F49" s="238">
        <v>1</v>
      </c>
      <c r="G49" s="238">
        <v>68</v>
      </c>
      <c r="H49" s="238">
        <f t="shared" ref="H49:H52" si="9">D49-G49</f>
        <v>6</v>
      </c>
    </row>
    <row r="50" spans="2:8" ht="15.75" thickBot="1" x14ac:dyDescent="0.3">
      <c r="B50" s="239" t="s">
        <v>490</v>
      </c>
      <c r="C50" s="240" t="s">
        <v>3820</v>
      </c>
      <c r="D50" s="238">
        <v>98</v>
      </c>
      <c r="E50" s="238">
        <v>97</v>
      </c>
      <c r="F50" s="238">
        <v>1</v>
      </c>
      <c r="G50" s="238">
        <v>87</v>
      </c>
      <c r="H50" s="238">
        <f t="shared" si="9"/>
        <v>11</v>
      </c>
    </row>
    <row r="51" spans="2:8" ht="15.75" thickBot="1" x14ac:dyDescent="0.3">
      <c r="B51" s="239" t="s">
        <v>490</v>
      </c>
      <c r="C51" s="240" t="s">
        <v>4168</v>
      </c>
      <c r="D51" s="238">
        <v>43</v>
      </c>
      <c r="E51" s="238">
        <v>41</v>
      </c>
      <c r="F51" s="238">
        <v>2</v>
      </c>
      <c r="G51" s="238">
        <v>37</v>
      </c>
      <c r="H51" s="238">
        <f t="shared" si="9"/>
        <v>6</v>
      </c>
    </row>
    <row r="52" spans="2:8" ht="15.75" thickBot="1" x14ac:dyDescent="0.3">
      <c r="B52" s="239" t="s">
        <v>490</v>
      </c>
      <c r="C52" s="240" t="s">
        <v>4262</v>
      </c>
      <c r="D52" s="238">
        <v>53</v>
      </c>
      <c r="E52" s="238">
        <v>53</v>
      </c>
      <c r="F52" s="238">
        <v>0</v>
      </c>
      <c r="G52" s="238">
        <v>33</v>
      </c>
      <c r="H52" s="238">
        <f t="shared" si="9"/>
        <v>20</v>
      </c>
    </row>
    <row r="53" spans="2:8" ht="15.75" thickBot="1" x14ac:dyDescent="0.3">
      <c r="B53" s="256" t="s">
        <v>8085</v>
      </c>
      <c r="C53" s="257"/>
      <c r="D53" s="158">
        <v>268</v>
      </c>
      <c r="E53" s="158">
        <v>264</v>
      </c>
      <c r="F53" s="158">
        <v>4</v>
      </c>
      <c r="G53" s="158">
        <v>225</v>
      </c>
      <c r="H53" s="158">
        <f>D53-G53</f>
        <v>43</v>
      </c>
    </row>
    <row r="54" spans="2:8" ht="15.75" thickBot="1" x14ac:dyDescent="0.3">
      <c r="B54" s="239" t="s">
        <v>6383</v>
      </c>
      <c r="C54" s="240" t="s">
        <v>6471</v>
      </c>
      <c r="D54" s="238">
        <v>36</v>
      </c>
      <c r="E54" s="238">
        <v>36</v>
      </c>
      <c r="F54" s="238">
        <v>0</v>
      </c>
      <c r="G54" s="238">
        <v>36</v>
      </c>
      <c r="H54" s="238">
        <v>0</v>
      </c>
    </row>
    <row r="55" spans="2:8" ht="15.75" thickBot="1" x14ac:dyDescent="0.3">
      <c r="B55" s="239" t="s">
        <v>6383</v>
      </c>
      <c r="C55" s="240" t="s">
        <v>6384</v>
      </c>
      <c r="D55" s="238">
        <v>53</v>
      </c>
      <c r="E55" s="238">
        <v>53</v>
      </c>
      <c r="F55" s="238">
        <v>0</v>
      </c>
      <c r="G55" s="238">
        <v>53</v>
      </c>
      <c r="H55" s="238">
        <v>0</v>
      </c>
    </row>
    <row r="56" spans="2:8" ht="15.75" thickBot="1" x14ac:dyDescent="0.3">
      <c r="B56" s="256" t="s">
        <v>8085</v>
      </c>
      <c r="C56" s="257"/>
      <c r="D56" s="158">
        <v>89</v>
      </c>
      <c r="E56" s="158">
        <v>89</v>
      </c>
      <c r="F56" s="158">
        <v>0</v>
      </c>
      <c r="G56" s="158">
        <v>89</v>
      </c>
      <c r="H56" s="158">
        <f>D56-G56</f>
        <v>0</v>
      </c>
    </row>
    <row r="57" spans="2:8" ht="15.75" thickBot="1" x14ac:dyDescent="0.3">
      <c r="B57" s="258" t="s">
        <v>8086</v>
      </c>
      <c r="C57" s="259"/>
      <c r="D57" s="159">
        <f>SUM(D13,D19,D27,D38,D43,D48,D53,D56)</f>
        <v>2577</v>
      </c>
      <c r="E57" s="159">
        <f t="shared" ref="E57:H57" si="10">SUM(E13,E19,E27,E38,E43,E48,E53,E56)</f>
        <v>1954</v>
      </c>
      <c r="F57" s="159">
        <f t="shared" si="10"/>
        <v>623</v>
      </c>
      <c r="G57" s="159">
        <f t="shared" si="10"/>
        <v>1475</v>
      </c>
      <c r="H57" s="159">
        <f t="shared" si="10"/>
        <v>1102</v>
      </c>
    </row>
  </sheetData>
  <mergeCells count="10">
    <mergeCell ref="B2:H2"/>
    <mergeCell ref="B13:C13"/>
    <mergeCell ref="B19:C19"/>
    <mergeCell ref="B57:C57"/>
    <mergeCell ref="B27:C27"/>
    <mergeCell ref="B38:C38"/>
    <mergeCell ref="B43:C43"/>
    <mergeCell ref="B48:C48"/>
    <mergeCell ref="B53:C53"/>
    <mergeCell ref="B56:C56"/>
  </mergeCells>
  <pageMargins left="0.7" right="0.7" top="0.75" bottom="0.75" header="0.3" footer="0.3"/>
  <ignoredErrors>
    <ignoredError sqref="F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topLeftCell="A16" workbookViewId="0">
      <selection activeCell="F38" sqref="F38:F40"/>
    </sheetView>
  </sheetViews>
  <sheetFormatPr baseColWidth="10" defaultRowHeight="15" x14ac:dyDescent="0.25"/>
  <cols>
    <col min="1" max="1" width="11.42578125" style="160"/>
    <col min="2" max="2" width="13" style="160" bestFit="1" customWidth="1"/>
    <col min="3" max="3" width="17.28515625" style="160" bestFit="1" customWidth="1"/>
    <col min="4" max="4" width="12" style="160" bestFit="1" customWidth="1"/>
    <col min="5" max="5" width="14" style="160" bestFit="1" customWidth="1"/>
    <col min="6" max="6" width="15.42578125" style="160" bestFit="1" customWidth="1"/>
    <col min="7" max="16384" width="11.42578125" style="160"/>
  </cols>
  <sheetData>
    <row r="2" spans="2:6" ht="15.75" thickBot="1" x14ac:dyDescent="0.3">
      <c r="B2" s="152" t="s">
        <v>6369</v>
      </c>
      <c r="C2" s="153" t="s">
        <v>8</v>
      </c>
      <c r="D2" s="154" t="s">
        <v>8081</v>
      </c>
      <c r="E2" s="154" t="s">
        <v>8082</v>
      </c>
      <c r="F2" s="161" t="s">
        <v>8083</v>
      </c>
    </row>
    <row r="3" spans="2:6" ht="15.75" thickBot="1" x14ac:dyDescent="0.3">
      <c r="B3" s="155" t="s">
        <v>4399</v>
      </c>
      <c r="C3" s="156" t="s">
        <v>4400</v>
      </c>
      <c r="D3" s="157">
        <v>59</v>
      </c>
      <c r="E3" s="157"/>
      <c r="F3" s="157">
        <f>D3-E3</f>
        <v>59</v>
      </c>
    </row>
    <row r="4" spans="2:6" ht="15.75" thickBot="1" x14ac:dyDescent="0.3">
      <c r="B4" s="155" t="s">
        <v>4399</v>
      </c>
      <c r="C4" s="156" t="s">
        <v>4456</v>
      </c>
      <c r="D4" s="157">
        <v>68</v>
      </c>
      <c r="E4" s="157"/>
      <c r="F4" s="157">
        <f t="shared" ref="F4:F55" si="0">D4-E4</f>
        <v>68</v>
      </c>
    </row>
    <row r="5" spans="2:6" ht="15.75" thickBot="1" x14ac:dyDescent="0.3">
      <c r="B5" s="155" t="s">
        <v>4399</v>
      </c>
      <c r="C5" s="156" t="s">
        <v>4527</v>
      </c>
      <c r="D5" s="157">
        <v>39</v>
      </c>
      <c r="E5" s="157"/>
      <c r="F5" s="157">
        <f t="shared" si="0"/>
        <v>39</v>
      </c>
    </row>
    <row r="6" spans="2:6" ht="15.75" thickBot="1" x14ac:dyDescent="0.3">
      <c r="B6" s="155" t="s">
        <v>4399</v>
      </c>
      <c r="C6" s="156" t="s">
        <v>8084</v>
      </c>
      <c r="D6" s="157">
        <v>10</v>
      </c>
      <c r="E6" s="157"/>
      <c r="F6" s="157">
        <f t="shared" si="0"/>
        <v>10</v>
      </c>
    </row>
    <row r="7" spans="2:6" ht="15.75" thickBot="1" x14ac:dyDescent="0.3">
      <c r="B7" s="155" t="s">
        <v>4399</v>
      </c>
      <c r="C7" s="156" t="s">
        <v>4560</v>
      </c>
      <c r="D7" s="157">
        <v>114</v>
      </c>
      <c r="E7" s="157"/>
      <c r="F7" s="157">
        <f t="shared" si="0"/>
        <v>114</v>
      </c>
    </row>
    <row r="8" spans="2:6" ht="15.75" thickBot="1" x14ac:dyDescent="0.3">
      <c r="B8" s="155" t="s">
        <v>4399</v>
      </c>
      <c r="C8" s="156" t="s">
        <v>4684</v>
      </c>
      <c r="D8" s="157">
        <v>5</v>
      </c>
      <c r="E8" s="157"/>
      <c r="F8" s="157">
        <f t="shared" si="0"/>
        <v>5</v>
      </c>
    </row>
    <row r="9" spans="2:6" ht="15.75" thickBot="1" x14ac:dyDescent="0.3">
      <c r="B9" s="155" t="s">
        <v>4399</v>
      </c>
      <c r="C9" s="156" t="s">
        <v>4693</v>
      </c>
      <c r="D9" s="157">
        <v>90</v>
      </c>
      <c r="E9" s="157"/>
      <c r="F9" s="157">
        <f t="shared" si="0"/>
        <v>90</v>
      </c>
    </row>
    <row r="10" spans="2:6" ht="15.75" thickBot="1" x14ac:dyDescent="0.3">
      <c r="B10" s="155" t="s">
        <v>4399</v>
      </c>
      <c r="C10" s="156" t="s">
        <v>4778</v>
      </c>
      <c r="D10" s="157">
        <v>24</v>
      </c>
      <c r="E10" s="157"/>
      <c r="F10" s="157">
        <f t="shared" si="0"/>
        <v>24</v>
      </c>
    </row>
    <row r="11" spans="2:6" ht="15.75" thickBot="1" x14ac:dyDescent="0.3">
      <c r="B11" s="256" t="s">
        <v>8085</v>
      </c>
      <c r="C11" s="257"/>
      <c r="D11" s="158">
        <v>415</v>
      </c>
      <c r="E11" s="158"/>
      <c r="F11" s="157">
        <f t="shared" si="0"/>
        <v>415</v>
      </c>
    </row>
    <row r="12" spans="2:6" ht="15.75" thickBot="1" x14ac:dyDescent="0.3">
      <c r="B12" s="155" t="s">
        <v>4798</v>
      </c>
      <c r="C12" s="156" t="s">
        <v>4798</v>
      </c>
      <c r="D12" s="157">
        <v>75</v>
      </c>
      <c r="E12" s="157"/>
      <c r="F12" s="157">
        <f t="shared" si="0"/>
        <v>75</v>
      </c>
    </row>
    <row r="13" spans="2:6" ht="15.75" thickBot="1" x14ac:dyDescent="0.3">
      <c r="B13" s="155" t="s">
        <v>4798</v>
      </c>
      <c r="C13" s="156" t="s">
        <v>5557</v>
      </c>
      <c r="D13" s="157">
        <v>125</v>
      </c>
      <c r="E13" s="157"/>
      <c r="F13" s="157">
        <f t="shared" si="0"/>
        <v>125</v>
      </c>
    </row>
    <row r="14" spans="2:6" ht="15.75" thickBot="1" x14ac:dyDescent="0.3">
      <c r="B14" s="155" t="s">
        <v>4798</v>
      </c>
      <c r="C14" s="156" t="s">
        <v>6023</v>
      </c>
      <c r="D14" s="157">
        <v>229</v>
      </c>
      <c r="E14" s="157"/>
      <c r="F14" s="157">
        <f t="shared" si="0"/>
        <v>229</v>
      </c>
    </row>
    <row r="15" spans="2:6" ht="15.75" thickBot="1" x14ac:dyDescent="0.3">
      <c r="B15" s="155" t="s">
        <v>4798</v>
      </c>
      <c r="C15" s="156" t="s">
        <v>5140</v>
      </c>
      <c r="D15" s="157">
        <v>192</v>
      </c>
      <c r="E15" s="157"/>
      <c r="F15" s="157">
        <f t="shared" si="0"/>
        <v>192</v>
      </c>
    </row>
    <row r="16" spans="2:6" ht="15.75" thickBot="1" x14ac:dyDescent="0.3">
      <c r="B16" s="155" t="s">
        <v>4798</v>
      </c>
      <c r="C16" s="156" t="s">
        <v>4799</v>
      </c>
      <c r="D16" s="157">
        <v>142</v>
      </c>
      <c r="E16" s="157"/>
      <c r="F16" s="157">
        <f t="shared" si="0"/>
        <v>142</v>
      </c>
    </row>
    <row r="17" spans="2:6" ht="15.75" thickBot="1" x14ac:dyDescent="0.3">
      <c r="B17" s="256" t="s">
        <v>8085</v>
      </c>
      <c r="C17" s="257"/>
      <c r="D17" s="158">
        <v>763</v>
      </c>
      <c r="E17" s="158"/>
      <c r="F17" s="157">
        <f t="shared" si="0"/>
        <v>763</v>
      </c>
    </row>
    <row r="18" spans="2:6" ht="15.75" thickBot="1" x14ac:dyDescent="0.3">
      <c r="B18" s="155" t="s">
        <v>6525</v>
      </c>
      <c r="C18" s="156" t="s">
        <v>6529</v>
      </c>
      <c r="D18" s="157">
        <v>1</v>
      </c>
      <c r="E18" s="157">
        <v>1</v>
      </c>
      <c r="F18" s="157">
        <f t="shared" si="0"/>
        <v>0</v>
      </c>
    </row>
    <row r="19" spans="2:6" ht="15.75" thickBot="1" x14ac:dyDescent="0.3">
      <c r="B19" s="155" t="s">
        <v>6525</v>
      </c>
      <c r="C19" s="156" t="s">
        <v>6584</v>
      </c>
      <c r="D19" s="157">
        <v>4</v>
      </c>
      <c r="E19" s="157">
        <v>4</v>
      </c>
      <c r="F19" s="157">
        <f t="shared" si="0"/>
        <v>0</v>
      </c>
    </row>
    <row r="20" spans="2:6" ht="15.75" thickBot="1" x14ac:dyDescent="0.3">
      <c r="B20" s="155" t="s">
        <v>6525</v>
      </c>
      <c r="C20" s="156" t="s">
        <v>6526</v>
      </c>
      <c r="D20" s="157">
        <v>1</v>
      </c>
      <c r="E20" s="157">
        <v>1</v>
      </c>
      <c r="F20" s="157">
        <f t="shared" si="0"/>
        <v>0</v>
      </c>
    </row>
    <row r="21" spans="2:6" ht="15.75" thickBot="1" x14ac:dyDescent="0.3">
      <c r="B21" s="155" t="s">
        <v>6525</v>
      </c>
      <c r="C21" s="156" t="s">
        <v>6547</v>
      </c>
      <c r="D21" s="157">
        <v>29</v>
      </c>
      <c r="E21" s="157">
        <v>29</v>
      </c>
      <c r="F21" s="157">
        <f t="shared" si="0"/>
        <v>0</v>
      </c>
    </row>
    <row r="22" spans="2:6" ht="15.75" thickBot="1" x14ac:dyDescent="0.3">
      <c r="B22" s="155" t="s">
        <v>6525</v>
      </c>
      <c r="C22" s="156" t="s">
        <v>6540</v>
      </c>
      <c r="D22" s="157">
        <v>3</v>
      </c>
      <c r="E22" s="157">
        <v>3</v>
      </c>
      <c r="F22" s="157">
        <f t="shared" si="0"/>
        <v>0</v>
      </c>
    </row>
    <row r="23" spans="2:6" ht="15.75" thickBot="1" x14ac:dyDescent="0.3">
      <c r="B23" s="155" t="s">
        <v>6525</v>
      </c>
      <c r="C23" s="156" t="s">
        <v>6537</v>
      </c>
      <c r="D23" s="157">
        <v>1</v>
      </c>
      <c r="E23" s="157">
        <v>1</v>
      </c>
      <c r="F23" s="157">
        <f t="shared" si="0"/>
        <v>0</v>
      </c>
    </row>
    <row r="24" spans="2:6" ht="15.75" thickBot="1" x14ac:dyDescent="0.3">
      <c r="B24" s="155" t="s">
        <v>6525</v>
      </c>
      <c r="C24" s="156" t="s">
        <v>6530</v>
      </c>
      <c r="D24" s="157">
        <v>2</v>
      </c>
      <c r="E24" s="157">
        <v>2</v>
      </c>
      <c r="F24" s="157">
        <f t="shared" si="0"/>
        <v>0</v>
      </c>
    </row>
    <row r="25" spans="2:6" ht="15.75" thickBot="1" x14ac:dyDescent="0.3">
      <c r="B25" s="256" t="s">
        <v>8085</v>
      </c>
      <c r="C25" s="257"/>
      <c r="D25" s="158">
        <v>41</v>
      </c>
      <c r="E25" s="158">
        <v>41</v>
      </c>
      <c r="F25" s="157">
        <f t="shared" si="0"/>
        <v>0</v>
      </c>
    </row>
    <row r="26" spans="2:6" ht="15.75" thickBot="1" x14ac:dyDescent="0.3">
      <c r="B26" s="155" t="s">
        <v>6590</v>
      </c>
      <c r="C26" s="156" t="s">
        <v>6590</v>
      </c>
      <c r="D26" s="157">
        <v>2</v>
      </c>
      <c r="E26" s="157">
        <v>2</v>
      </c>
      <c r="F26" s="157">
        <f t="shared" si="0"/>
        <v>0</v>
      </c>
    </row>
    <row r="27" spans="2:6" ht="15.75" thickBot="1" x14ac:dyDescent="0.3">
      <c r="B27" s="155" t="s">
        <v>6590</v>
      </c>
      <c r="C27" s="156" t="s">
        <v>6595</v>
      </c>
      <c r="D27" s="157">
        <v>4</v>
      </c>
      <c r="E27" s="157">
        <v>4</v>
      </c>
      <c r="F27" s="157">
        <f t="shared" si="0"/>
        <v>0</v>
      </c>
    </row>
    <row r="28" spans="2:6" ht="15.75" thickBot="1" x14ac:dyDescent="0.3">
      <c r="B28" s="155" t="s">
        <v>6590</v>
      </c>
      <c r="C28" s="156" t="s">
        <v>6602</v>
      </c>
      <c r="D28" s="157">
        <v>3</v>
      </c>
      <c r="E28" s="157">
        <v>3</v>
      </c>
      <c r="F28" s="157">
        <f t="shared" si="0"/>
        <v>0</v>
      </c>
    </row>
    <row r="29" spans="2:6" ht="15.75" thickBot="1" x14ac:dyDescent="0.3">
      <c r="B29" s="155" t="s">
        <v>6590</v>
      </c>
      <c r="C29" s="156" t="s">
        <v>6610</v>
      </c>
      <c r="D29" s="157">
        <v>68</v>
      </c>
      <c r="E29" s="157">
        <v>68</v>
      </c>
      <c r="F29" s="157">
        <f t="shared" si="0"/>
        <v>0</v>
      </c>
    </row>
    <row r="30" spans="2:6" ht="15.75" thickBot="1" x14ac:dyDescent="0.3">
      <c r="B30" s="155" t="s">
        <v>6590</v>
      </c>
      <c r="C30" s="156" t="s">
        <v>6698</v>
      </c>
      <c r="D30" s="157">
        <v>12</v>
      </c>
      <c r="E30" s="157">
        <v>12</v>
      </c>
      <c r="F30" s="157">
        <f t="shared" si="0"/>
        <v>0</v>
      </c>
    </row>
    <row r="31" spans="2:6" ht="15.75" thickBot="1" x14ac:dyDescent="0.3">
      <c r="B31" s="155" t="s">
        <v>6590</v>
      </c>
      <c r="C31" s="156" t="s">
        <v>6715</v>
      </c>
      <c r="D31" s="157">
        <v>3</v>
      </c>
      <c r="E31" s="157">
        <v>3</v>
      </c>
      <c r="F31" s="157">
        <f t="shared" si="0"/>
        <v>0</v>
      </c>
    </row>
    <row r="32" spans="2:6" ht="15.75" thickBot="1" x14ac:dyDescent="0.3">
      <c r="B32" s="155" t="s">
        <v>6590</v>
      </c>
      <c r="C32" s="156" t="s">
        <v>6721</v>
      </c>
      <c r="D32" s="157">
        <v>19</v>
      </c>
      <c r="E32" s="157">
        <v>19</v>
      </c>
      <c r="F32" s="157">
        <f t="shared" si="0"/>
        <v>0</v>
      </c>
    </row>
    <row r="33" spans="2:6" ht="15.75" thickBot="1" x14ac:dyDescent="0.3">
      <c r="B33" s="155" t="s">
        <v>6590</v>
      </c>
      <c r="C33" s="156" t="s">
        <v>6741</v>
      </c>
      <c r="D33" s="157">
        <v>9</v>
      </c>
      <c r="E33" s="157">
        <v>9</v>
      </c>
      <c r="F33" s="157">
        <f t="shared" si="0"/>
        <v>0</v>
      </c>
    </row>
    <row r="34" spans="2:6" ht="15.75" thickBot="1" x14ac:dyDescent="0.3">
      <c r="B34" s="155" t="s">
        <v>6590</v>
      </c>
      <c r="C34" s="156" t="s">
        <v>6756</v>
      </c>
      <c r="D34" s="157">
        <v>11</v>
      </c>
      <c r="E34" s="157">
        <v>11</v>
      </c>
      <c r="F34" s="157">
        <f t="shared" si="0"/>
        <v>0</v>
      </c>
    </row>
    <row r="35" spans="2:6" ht="15.75" thickBot="1" x14ac:dyDescent="0.3">
      <c r="B35" s="155" t="s">
        <v>6590</v>
      </c>
      <c r="C35" s="156" t="s">
        <v>6772</v>
      </c>
      <c r="D35" s="157">
        <v>24</v>
      </c>
      <c r="E35" s="157">
        <v>24</v>
      </c>
      <c r="F35" s="157">
        <f t="shared" si="0"/>
        <v>0</v>
      </c>
    </row>
    <row r="36" spans="2:6" ht="15.75" thickBot="1" x14ac:dyDescent="0.3">
      <c r="B36" s="256" t="s">
        <v>8085</v>
      </c>
      <c r="C36" s="257"/>
      <c r="D36" s="158">
        <v>155</v>
      </c>
      <c r="E36" s="158">
        <v>155</v>
      </c>
      <c r="F36" s="157">
        <f t="shared" si="0"/>
        <v>0</v>
      </c>
    </row>
    <row r="37" spans="2:6" ht="15.75" thickBot="1" x14ac:dyDescent="0.3">
      <c r="B37" s="155" t="s">
        <v>14</v>
      </c>
      <c r="C37" s="156" t="s">
        <v>15</v>
      </c>
      <c r="D37" s="157">
        <v>44</v>
      </c>
      <c r="E37" s="157">
        <v>44</v>
      </c>
      <c r="F37" s="157">
        <f t="shared" si="0"/>
        <v>0</v>
      </c>
    </row>
    <row r="38" spans="2:6" ht="15.75" thickBot="1" x14ac:dyDescent="0.3">
      <c r="B38" s="155" t="s">
        <v>14</v>
      </c>
      <c r="C38" s="156" t="s">
        <v>249</v>
      </c>
      <c r="D38" s="157">
        <v>145</v>
      </c>
      <c r="E38" s="157">
        <v>142</v>
      </c>
      <c r="F38" s="157">
        <f t="shared" si="0"/>
        <v>3</v>
      </c>
    </row>
    <row r="39" spans="2:6" ht="15.75" thickBot="1" x14ac:dyDescent="0.3">
      <c r="B39" s="155" t="s">
        <v>14</v>
      </c>
      <c r="C39" s="156" t="s">
        <v>983</v>
      </c>
      <c r="D39" s="157">
        <v>323</v>
      </c>
      <c r="E39" s="157">
        <v>219</v>
      </c>
      <c r="F39" s="157">
        <f t="shared" si="0"/>
        <v>104</v>
      </c>
    </row>
    <row r="40" spans="2:6" ht="15.75" thickBot="1" x14ac:dyDescent="0.3">
      <c r="B40" s="155" t="s">
        <v>14</v>
      </c>
      <c r="C40" s="156" t="s">
        <v>2142</v>
      </c>
      <c r="D40" s="157">
        <v>209</v>
      </c>
      <c r="E40" s="157">
        <v>143</v>
      </c>
      <c r="F40" s="157">
        <f t="shared" si="0"/>
        <v>66</v>
      </c>
    </row>
    <row r="41" spans="2:6" ht="15.75" thickBot="1" x14ac:dyDescent="0.3">
      <c r="B41" s="256" t="s">
        <v>8085</v>
      </c>
      <c r="C41" s="257"/>
      <c r="D41" s="158">
        <v>125</v>
      </c>
      <c r="E41" s="158">
        <v>548</v>
      </c>
      <c r="F41" s="157">
        <f t="shared" si="0"/>
        <v>-423</v>
      </c>
    </row>
    <row r="42" spans="2:6" ht="15.75" thickBot="1" x14ac:dyDescent="0.3">
      <c r="B42" s="155" t="s">
        <v>4606</v>
      </c>
      <c r="C42" s="156" t="s">
        <v>6800</v>
      </c>
      <c r="D42" s="157">
        <v>44</v>
      </c>
      <c r="E42" s="157">
        <v>44</v>
      </c>
      <c r="F42" s="157">
        <f t="shared" si="0"/>
        <v>0</v>
      </c>
    </row>
    <row r="43" spans="2:6" ht="15.75" thickBot="1" x14ac:dyDescent="0.3">
      <c r="B43" s="155" t="s">
        <v>4606</v>
      </c>
      <c r="C43" s="156" t="s">
        <v>6844</v>
      </c>
      <c r="D43" s="157">
        <v>35</v>
      </c>
      <c r="E43" s="157">
        <v>35</v>
      </c>
      <c r="F43" s="157">
        <f t="shared" si="0"/>
        <v>0</v>
      </c>
    </row>
    <row r="44" spans="2:6" ht="15.75" thickBot="1" x14ac:dyDescent="0.3">
      <c r="B44" s="155" t="s">
        <v>4606</v>
      </c>
      <c r="C44" s="156" t="s">
        <v>6894</v>
      </c>
      <c r="D44" s="157">
        <v>10</v>
      </c>
      <c r="E44" s="157">
        <v>10</v>
      </c>
      <c r="F44" s="157">
        <f t="shared" si="0"/>
        <v>0</v>
      </c>
    </row>
    <row r="45" spans="2:6" ht="15.75" thickBot="1" x14ac:dyDescent="0.3">
      <c r="B45" s="155" t="s">
        <v>4606</v>
      </c>
      <c r="C45" s="156" t="s">
        <v>6909</v>
      </c>
      <c r="D45" s="157">
        <v>36</v>
      </c>
      <c r="E45" s="157">
        <v>36</v>
      </c>
      <c r="F45" s="157">
        <f t="shared" si="0"/>
        <v>0</v>
      </c>
    </row>
    <row r="46" spans="2:6" ht="15.75" thickBot="1" x14ac:dyDescent="0.3">
      <c r="B46" s="256" t="s">
        <v>8085</v>
      </c>
      <c r="C46" s="257"/>
      <c r="D46" s="158">
        <v>125</v>
      </c>
      <c r="E46" s="158">
        <v>125</v>
      </c>
      <c r="F46" s="157">
        <f t="shared" si="0"/>
        <v>0</v>
      </c>
    </row>
    <row r="47" spans="2:6" ht="15.75" thickBot="1" x14ac:dyDescent="0.3">
      <c r="B47" s="155" t="s">
        <v>490</v>
      </c>
      <c r="C47" s="156" t="s">
        <v>3601</v>
      </c>
      <c r="D47" s="157">
        <v>74</v>
      </c>
      <c r="E47" s="157">
        <v>73</v>
      </c>
      <c r="F47" s="157">
        <f t="shared" si="0"/>
        <v>1</v>
      </c>
    </row>
    <row r="48" spans="2:6" ht="15.75" thickBot="1" x14ac:dyDescent="0.3">
      <c r="B48" s="155" t="s">
        <v>490</v>
      </c>
      <c r="C48" s="156" t="s">
        <v>3820</v>
      </c>
      <c r="D48" s="157">
        <v>98</v>
      </c>
      <c r="E48" s="157">
        <v>97</v>
      </c>
      <c r="F48" s="157">
        <f t="shared" si="0"/>
        <v>1</v>
      </c>
    </row>
    <row r="49" spans="2:6" ht="15.75" thickBot="1" x14ac:dyDescent="0.3">
      <c r="B49" s="155" t="s">
        <v>490</v>
      </c>
      <c r="C49" s="156" t="s">
        <v>4168</v>
      </c>
      <c r="D49" s="157">
        <v>43</v>
      </c>
      <c r="E49" s="157">
        <v>41</v>
      </c>
      <c r="F49" s="157">
        <f t="shared" si="0"/>
        <v>2</v>
      </c>
    </row>
    <row r="50" spans="2:6" ht="15.75" thickBot="1" x14ac:dyDescent="0.3">
      <c r="B50" s="155" t="s">
        <v>490</v>
      </c>
      <c r="C50" s="156" t="s">
        <v>4262</v>
      </c>
      <c r="D50" s="157">
        <v>53</v>
      </c>
      <c r="E50" s="157">
        <v>53</v>
      </c>
      <c r="F50" s="157">
        <f t="shared" si="0"/>
        <v>0</v>
      </c>
    </row>
    <row r="51" spans="2:6" ht="15.75" thickBot="1" x14ac:dyDescent="0.3">
      <c r="B51" s="256" t="s">
        <v>8085</v>
      </c>
      <c r="C51" s="257"/>
      <c r="D51" s="158">
        <v>268</v>
      </c>
      <c r="E51" s="158">
        <v>264</v>
      </c>
      <c r="F51" s="157">
        <f t="shared" si="0"/>
        <v>4</v>
      </c>
    </row>
    <row r="52" spans="2:6" ht="15.75" thickBot="1" x14ac:dyDescent="0.3">
      <c r="B52" s="155" t="s">
        <v>6383</v>
      </c>
      <c r="C52" s="156" t="s">
        <v>6471</v>
      </c>
      <c r="D52" s="157">
        <v>36</v>
      </c>
      <c r="E52" s="157">
        <v>36</v>
      </c>
      <c r="F52" s="157">
        <f t="shared" si="0"/>
        <v>0</v>
      </c>
    </row>
    <row r="53" spans="2:6" ht="15.75" thickBot="1" x14ac:dyDescent="0.3">
      <c r="B53" s="155" t="s">
        <v>6383</v>
      </c>
      <c r="C53" s="156" t="s">
        <v>6384</v>
      </c>
      <c r="D53" s="157">
        <v>53</v>
      </c>
      <c r="E53" s="157">
        <v>53</v>
      </c>
      <c r="F53" s="157">
        <f t="shared" si="0"/>
        <v>0</v>
      </c>
    </row>
    <row r="54" spans="2:6" ht="15.75" thickBot="1" x14ac:dyDescent="0.3">
      <c r="B54" s="256" t="s">
        <v>8085</v>
      </c>
      <c r="C54" s="257"/>
      <c r="D54" s="158">
        <v>89</v>
      </c>
      <c r="E54" s="158">
        <v>89</v>
      </c>
      <c r="F54" s="157">
        <f t="shared" si="0"/>
        <v>0</v>
      </c>
    </row>
    <row r="55" spans="2:6" ht="15.75" thickBot="1" x14ac:dyDescent="0.3">
      <c r="B55" s="258" t="s">
        <v>8086</v>
      </c>
      <c r="C55" s="259"/>
      <c r="D55" s="159">
        <v>2577</v>
      </c>
      <c r="E55" s="159"/>
      <c r="F55" s="157">
        <f t="shared" si="0"/>
        <v>2577</v>
      </c>
    </row>
  </sheetData>
  <mergeCells count="9">
    <mergeCell ref="B46:C46"/>
    <mergeCell ref="B51:C51"/>
    <mergeCell ref="B54:C54"/>
    <mergeCell ref="B55:C55"/>
    <mergeCell ref="B11:C11"/>
    <mergeCell ref="B17:C17"/>
    <mergeCell ref="B25:C25"/>
    <mergeCell ref="B36:C36"/>
    <mergeCell ref="B41:C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</vt:lpstr>
      <vt:lpstr>DATAFNC2017</vt:lpstr>
      <vt:lpstr>Hoja2</vt:lpstr>
      <vt:lpstr>Hoja1</vt:lpstr>
      <vt:lpstr>DATAFNC2017!Área_de_impresión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Marco64</cp:lastModifiedBy>
  <cp:lastPrinted>2019-07-16T17:06:01Z</cp:lastPrinted>
  <dcterms:created xsi:type="dcterms:W3CDTF">2018-10-14T03:35:19Z</dcterms:created>
  <dcterms:modified xsi:type="dcterms:W3CDTF">2019-12-17T04:31:32Z</dcterms:modified>
</cp:coreProperties>
</file>